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1" sheetId="1" r:id="rId1"/>
    <sheet name="S2" sheetId="2" r:id="rId2"/>
    <sheet name="S3" sheetId="7" r:id="rId3"/>
    <sheet name="S4" sheetId="8" r:id="rId4"/>
    <sheet name="S5" sheetId="3" r:id="rId5"/>
    <sheet name="S6" sheetId="4" r:id="rId6"/>
    <sheet name="S7" sheetId="5" r:id="rId7"/>
    <sheet name="S8" sheetId="6" r:id="rId8"/>
    <sheet name="S9" sheetId="9" r:id="rId9"/>
    <sheet name="S10" sheetId="10" r:id="rId10"/>
    <sheet name="S11" sheetId="11" r:id="rId11"/>
  </sheets>
  <calcPr calcId="144525"/>
</workbook>
</file>

<file path=xl/sharedStrings.xml><?xml version="1.0" encoding="utf-8"?>
<sst xmlns="http://schemas.openxmlformats.org/spreadsheetml/2006/main" count="1520" uniqueCount="431">
  <si>
    <t>Site</t>
  </si>
  <si>
    <t>Altitude (m a.s.l.)</t>
  </si>
  <si>
    <t>Latitude (°N)</t>
  </si>
  <si>
    <t>Longitude (°E)</t>
  </si>
  <si>
    <t>Depth of core (mm)</t>
  </si>
  <si>
    <t>Depth of peat (mm)</t>
  </si>
  <si>
    <t>lithology</t>
  </si>
  <si>
    <t>Number of peat cores</t>
  </si>
  <si>
    <r>
      <rPr>
        <b/>
        <sz val="11"/>
        <color theme="1"/>
        <rFont val="Times New Roman"/>
        <charset val="134"/>
      </rPr>
      <t xml:space="preserve">Numbers of absolute </t>
    </r>
    <r>
      <rPr>
        <b/>
        <vertAlign val="superscript"/>
        <sz val="11"/>
        <color theme="1"/>
        <rFont val="Times New Roman"/>
        <charset val="134"/>
      </rPr>
      <t>14</t>
    </r>
    <r>
      <rPr>
        <b/>
        <sz val="11"/>
        <color theme="1"/>
        <rFont val="Times New Roman"/>
        <charset val="134"/>
      </rPr>
      <t>C dating points</t>
    </r>
  </si>
  <si>
    <t>References of peat cores</t>
  </si>
  <si>
    <t>High altitudes</t>
  </si>
  <si>
    <t>Dangxiong</t>
  </si>
  <si>
    <t xml:space="preserve">peaty material </t>
  </si>
  <si>
    <t>[1]</t>
  </si>
  <si>
    <t>Qinonggou</t>
  </si>
  <si>
    <t>brown to brownish black peat</t>
  </si>
  <si>
    <t>[2]</t>
  </si>
  <si>
    <t>Langmusi</t>
  </si>
  <si>
    <t>Tan and dark brown peat</t>
  </si>
  <si>
    <t>[3]</t>
  </si>
  <si>
    <t>Hongyuan (HY)</t>
  </si>
  <si>
    <t>N/A</t>
  </si>
  <si>
    <t>[4]</t>
  </si>
  <si>
    <t>yellowish-brown and brownish-black herbal peat</t>
  </si>
  <si>
    <t>[5]</t>
  </si>
  <si>
    <t>brown to dark-brown acid peat</t>
  </si>
  <si>
    <t>[6]</t>
  </si>
  <si>
    <t>Light brown, brown and brownish yellow peat</t>
  </si>
  <si>
    <t>[7]</t>
  </si>
  <si>
    <t xml:space="preserve">Zoige </t>
  </si>
  <si>
    <t>[8]</t>
  </si>
  <si>
    <t>black, brown and brownish yellow peat</t>
  </si>
  <si>
    <t>[9]</t>
  </si>
  <si>
    <t>[10]</t>
  </si>
  <si>
    <t>Napahai</t>
  </si>
  <si>
    <t>brownish herbaceous peat</t>
  </si>
  <si>
    <t>[11]</t>
  </si>
  <si>
    <t>Butuo</t>
  </si>
  <si>
    <t>black to gray-black peat</t>
  </si>
  <si>
    <t>[12]</t>
  </si>
  <si>
    <t>Sahara sand peatland (SSP)</t>
  </si>
  <si>
    <t>black peat</t>
  </si>
  <si>
    <t>[13]</t>
  </si>
  <si>
    <t>[14]</t>
  </si>
  <si>
    <t>weak decomposed peat, mild decomposed peat and strong demcoposed peat</t>
  </si>
  <si>
    <t>[15]</t>
  </si>
  <si>
    <t>brown peat and dark brown peat</t>
  </si>
  <si>
    <t>[16]</t>
  </si>
  <si>
    <t>Middle altitudes</t>
  </si>
  <si>
    <t>Nantun</t>
  </si>
  <si>
    <t xml:space="preserve">Grey black, brown black, gray and black peat </t>
  </si>
  <si>
    <t>[17]</t>
  </si>
  <si>
    <t xml:space="preserve">Big Black </t>
  </si>
  <si>
    <t>[18]</t>
  </si>
  <si>
    <t>Xihu</t>
  </si>
  <si>
    <t>Dark brown, brown and black peat</t>
  </si>
  <si>
    <t>[19]</t>
  </si>
  <si>
    <t>Zhaogongting</t>
  </si>
  <si>
    <t>brown peat</t>
  </si>
  <si>
    <t>[20]</t>
  </si>
  <si>
    <t>Tielishahan</t>
  </si>
  <si>
    <t>brown, light brown moss, yellow moss and dark brown peat</t>
  </si>
  <si>
    <t>[21]</t>
  </si>
  <si>
    <t>Narenxia</t>
  </si>
  <si>
    <t>brownish yellow peat</t>
  </si>
  <si>
    <t>[22]</t>
  </si>
  <si>
    <t>poorly decomposation peat, highly-decomposation peat</t>
  </si>
  <si>
    <t>[23]</t>
  </si>
  <si>
    <t>Dajiuhu</t>
  </si>
  <si>
    <t>[24]</t>
  </si>
  <si>
    <t>[25]</t>
  </si>
  <si>
    <t>black peat, grey black peat with many plant roots</t>
  </si>
  <si>
    <t>[26]</t>
  </si>
  <si>
    <t>[27]</t>
  </si>
  <si>
    <t>[28]</t>
  </si>
  <si>
    <t>Gutian</t>
  </si>
  <si>
    <t>brown to dark-brown peat</t>
  </si>
  <si>
    <t>[29]</t>
  </si>
  <si>
    <t>[30]</t>
  </si>
  <si>
    <t>[31]</t>
  </si>
  <si>
    <t>[32]</t>
  </si>
  <si>
    <t>Tuolehaite</t>
  </si>
  <si>
    <t>[33]</t>
  </si>
  <si>
    <t xml:space="preserve">Daping </t>
  </si>
  <si>
    <t>gray peat</t>
  </si>
  <si>
    <t>[34]</t>
  </si>
  <si>
    <t>[35]</t>
  </si>
  <si>
    <t>Hengshan</t>
  </si>
  <si>
    <t>[36]</t>
  </si>
  <si>
    <t>Laolike</t>
  </si>
  <si>
    <t>[37]</t>
  </si>
  <si>
    <t>Tiantangzhai</t>
  </si>
  <si>
    <t>gray to black peat, grayish brown peat and black peat</t>
  </si>
  <si>
    <t>[38]</t>
  </si>
  <si>
    <t>Anlong</t>
  </si>
  <si>
    <t>[39]</t>
  </si>
  <si>
    <t xml:space="preserve">Qianmutian </t>
  </si>
  <si>
    <t>dark brown peat and black peat</t>
  </si>
  <si>
    <t>[40]</t>
  </si>
  <si>
    <t>black brown peat, brown peat, brown black peat and black peat</t>
  </si>
  <si>
    <t>[41]</t>
  </si>
  <si>
    <t xml:space="preserve">Xingyi </t>
  </si>
  <si>
    <t>black brown peat, brown peat and tan-peat</t>
  </si>
  <si>
    <t>[42]</t>
  </si>
  <si>
    <t>Wangdongyang</t>
  </si>
  <si>
    <t>brown black peat</t>
  </si>
  <si>
    <t>[43]</t>
  </si>
  <si>
    <t>Wenquan</t>
  </si>
  <si>
    <t>[44]</t>
  </si>
  <si>
    <t xml:space="preserve">Tianhushan </t>
  </si>
  <si>
    <t>[45]</t>
  </si>
  <si>
    <t>Dongfanghong</t>
  </si>
  <si>
    <t>brown-light to dark browm peat</t>
  </si>
  <si>
    <t>[46]</t>
  </si>
  <si>
    <t>[47]</t>
  </si>
  <si>
    <t xml:space="preserve">Chaiwopu </t>
  </si>
  <si>
    <t xml:space="preserve"> poorly decomposed light gray peat, light black peat, poorly decomposed brownish peat and dark black peat</t>
  </si>
  <si>
    <t>[48]</t>
  </si>
  <si>
    <t>Jiangshan</t>
  </si>
  <si>
    <t>[49]</t>
  </si>
  <si>
    <t>Daiyunshan</t>
  </si>
  <si>
    <t>greyish-black peat, dark-brown peat and brown peat</t>
  </si>
  <si>
    <t>[50]</t>
  </si>
  <si>
    <t xml:space="preserve">Shuizhuyang </t>
  </si>
  <si>
    <t>brown-black peat, finer black peat and light brown-black peat</t>
  </si>
  <si>
    <t>[51]</t>
  </si>
  <si>
    <t>Chasuqi</t>
  </si>
  <si>
    <t>[52]</t>
  </si>
  <si>
    <t>Low altitudes</t>
  </si>
  <si>
    <t xml:space="preserve">Hani </t>
  </si>
  <si>
    <t>[53]</t>
  </si>
  <si>
    <t>[54]</t>
  </si>
  <si>
    <t>dark brown peat and light brown peat</t>
  </si>
  <si>
    <t>[55]</t>
  </si>
  <si>
    <t>dark brown peat, black to blue peat and black peat</t>
  </si>
  <si>
    <t>[56]</t>
  </si>
  <si>
    <t xml:space="preserve">Jingbei </t>
  </si>
  <si>
    <t>light brown,  brown and dark brown peat</t>
  </si>
  <si>
    <t>Baijianghe</t>
  </si>
  <si>
    <t>[57]</t>
  </si>
  <si>
    <t>brown to dark brown peat</t>
  </si>
  <si>
    <t>[58]</t>
  </si>
  <si>
    <t xml:space="preserve">Jinchuan </t>
  </si>
  <si>
    <t>[59]</t>
  </si>
  <si>
    <t>black to gray peat</t>
  </si>
  <si>
    <t>[60]</t>
  </si>
  <si>
    <t>[61]</t>
  </si>
  <si>
    <t>Xiaoxinganling</t>
  </si>
  <si>
    <t>blown peat and black brown peat</t>
  </si>
  <si>
    <t>[62]</t>
  </si>
  <si>
    <t xml:space="preserve">Gushantun </t>
  </si>
  <si>
    <t>[63]</t>
  </si>
  <si>
    <t>browm peat and brown to black peat</t>
  </si>
  <si>
    <t>[64]</t>
  </si>
  <si>
    <t xml:space="preserve">Tuqiang </t>
  </si>
  <si>
    <t>light brown peat, dark brown peat and black peat</t>
  </si>
  <si>
    <t>[65]</t>
  </si>
  <si>
    <t>Huanan</t>
  </si>
  <si>
    <t>black peat and brown peat</t>
  </si>
  <si>
    <t>[66]</t>
  </si>
  <si>
    <t>Shuangyang</t>
  </si>
  <si>
    <t>brown black peat and black peat</t>
  </si>
  <si>
    <t>[67]</t>
  </si>
  <si>
    <t>Sanjiang SH</t>
  </si>
  <si>
    <t>[68]</t>
  </si>
  <si>
    <t>Dabusu</t>
  </si>
  <si>
    <t>black peat, grey brown peat and black peat</t>
  </si>
  <si>
    <t>Dahuofang</t>
  </si>
  <si>
    <t>grey-brown sandy peat, dark brown sedge peat, brown sedge peat, dark brown peat and brown sedge peat</t>
  </si>
  <si>
    <t>[69]</t>
  </si>
  <si>
    <t>Yangmu</t>
  </si>
  <si>
    <t>[70]</t>
  </si>
  <si>
    <t>Sanjiang HX</t>
  </si>
  <si>
    <t>Qingdeli</t>
  </si>
  <si>
    <t>[71]</t>
  </si>
  <si>
    <t>brown peat, brownish black peat and gray brown to black peat</t>
  </si>
  <si>
    <t>[72]</t>
  </si>
  <si>
    <t xml:space="preserve">Honghe </t>
  </si>
  <si>
    <t>[73]</t>
  </si>
  <si>
    <t>Shenjiadian</t>
  </si>
  <si>
    <t>[74]</t>
  </si>
  <si>
    <t>Bielahong</t>
  </si>
  <si>
    <t>Dongsheng</t>
  </si>
  <si>
    <t>[75]</t>
  </si>
  <si>
    <t>52 peatlands</t>
  </si>
  <si>
    <t>83 peat cores</t>
  </si>
  <si>
    <r>
      <rPr>
        <sz val="11"/>
        <color theme="1"/>
        <rFont val="Times New Roman"/>
        <charset val="134"/>
      </rPr>
      <t xml:space="preserve">623 </t>
    </r>
    <r>
      <rPr>
        <vertAlign val="superscript"/>
        <sz val="11"/>
        <color theme="1"/>
        <rFont val="Times New Roman"/>
        <charset val="134"/>
      </rPr>
      <t>14</t>
    </r>
    <r>
      <rPr>
        <sz val="11"/>
        <color theme="1"/>
        <rFont val="Times New Roman"/>
        <charset val="134"/>
      </rPr>
      <t>C dates</t>
    </r>
  </si>
  <si>
    <t>References:</t>
  </si>
  <si>
    <r>
      <rPr>
        <sz val="11"/>
        <rFont val="Times New Roman"/>
        <charset val="134"/>
      </rPr>
      <t xml:space="preserve">Cheung, M.C.,  Zong, Y.Q.,  Zheng, Z., Liu, Z.H., Aitchison, J.C. Holocene temperature and precipitation variability on the central Tibetan Plateau revealed by multiple palaeo-climatic proxy records from an alpine wetland sequence. </t>
    </r>
    <r>
      <rPr>
        <i/>
        <sz val="11"/>
        <rFont val="Times New Roman"/>
        <charset val="134"/>
      </rPr>
      <t>The Holocene</t>
    </r>
    <r>
      <rPr>
        <sz val="11"/>
        <rFont val="Times New Roman"/>
        <charset val="134"/>
      </rPr>
      <t xml:space="preserve"> </t>
    </r>
    <r>
      <rPr>
        <b/>
        <sz val="11"/>
        <rFont val="Times New Roman"/>
        <charset val="134"/>
      </rPr>
      <t>27</t>
    </r>
    <r>
      <rPr>
        <sz val="11"/>
        <rFont val="Times New Roman"/>
        <charset val="134"/>
      </rPr>
      <t>, 1669-1681 (2017).</t>
    </r>
  </si>
  <si>
    <r>
      <rPr>
        <sz val="11"/>
        <rFont val="Times New Roman"/>
        <charset val="134"/>
      </rPr>
      <t xml:space="preserve">Sun, C.C. et al. Peat record of holocene climate change in the Yangbajing basin,Tibet Plateau. </t>
    </r>
    <r>
      <rPr>
        <i/>
        <sz val="11"/>
        <rFont val="Times New Roman"/>
        <charset val="134"/>
      </rPr>
      <t xml:space="preserve">Marine Geology &amp; Quaternary Geology </t>
    </r>
    <r>
      <rPr>
        <b/>
        <sz val="11"/>
        <rFont val="Times New Roman"/>
        <charset val="134"/>
      </rPr>
      <t>36</t>
    </r>
    <r>
      <rPr>
        <sz val="11"/>
        <rFont val="Times New Roman"/>
        <charset val="134"/>
      </rPr>
      <t>, 149-155 (2016). (in Chinese with English abstract)</t>
    </r>
  </si>
  <si>
    <r>
      <rPr>
        <sz val="11"/>
        <rFont val="Times New Roman"/>
        <charset val="134"/>
      </rPr>
      <t xml:space="preserve">Zhou, J. et al. Combined characteristic of organic carbon and lipid compounds from middle holocene peat in Langmusi, Southern Gansu. </t>
    </r>
    <r>
      <rPr>
        <i/>
        <sz val="11"/>
        <rFont val="Times New Roman"/>
        <charset val="134"/>
      </rPr>
      <t>Quaternary Sciences</t>
    </r>
    <r>
      <rPr>
        <sz val="11"/>
        <rFont val="Times New Roman"/>
        <charset val="134"/>
      </rPr>
      <t xml:space="preserve"> </t>
    </r>
    <r>
      <rPr>
        <b/>
        <sz val="11"/>
        <rFont val="Times New Roman"/>
        <charset val="134"/>
      </rPr>
      <t>28</t>
    </r>
    <r>
      <rPr>
        <sz val="11"/>
        <rFont val="Times New Roman"/>
        <charset val="134"/>
      </rPr>
      <t>, 754-761 (2008). (in Chinese with English abstract)</t>
    </r>
  </si>
  <si>
    <r>
      <rPr>
        <sz val="11"/>
        <rFont val="Times New Roman"/>
        <charset val="134"/>
      </rPr>
      <t xml:space="preserve">Zeng, M.X., Zhu, C., Song, Y.G., Ma, C.M. &amp; Yang, Z.J. Paleoenvironment change and its impact on carbon and nitrogen accumulation in the Zoige wetland, northeastern Qinghai‐Tibetan Plateau over the past 14,000 years. </t>
    </r>
    <r>
      <rPr>
        <i/>
        <sz val="11"/>
        <rFont val="Times New Roman"/>
        <charset val="134"/>
      </rPr>
      <t>Geochem. Geophy. Geosy.</t>
    </r>
    <r>
      <rPr>
        <sz val="11"/>
        <rFont val="Times New Roman"/>
        <charset val="134"/>
      </rPr>
      <t xml:space="preserve"> </t>
    </r>
    <r>
      <rPr>
        <b/>
        <sz val="11"/>
        <rFont val="Times New Roman"/>
        <charset val="134"/>
      </rPr>
      <t>18</t>
    </r>
    <r>
      <rPr>
        <sz val="11"/>
        <rFont val="Times New Roman"/>
        <charset val="134"/>
      </rPr>
      <t>, 1775-1792 (2017).</t>
    </r>
  </si>
  <si>
    <r>
      <rPr>
        <sz val="11"/>
        <rFont val="Times New Roman"/>
        <charset val="134"/>
      </rPr>
      <t>Hong, Y.T. et al. Correlation between Indian Ocean summer monsoon and North Atlantic climate during the Holocene.</t>
    </r>
    <r>
      <rPr>
        <i/>
        <sz val="11"/>
        <rFont val="Times New Roman"/>
        <charset val="134"/>
      </rPr>
      <t xml:space="preserve"> Earth Planet. Sci. Lett.</t>
    </r>
    <r>
      <rPr>
        <sz val="11"/>
        <rFont val="Times New Roman"/>
        <charset val="134"/>
      </rPr>
      <t xml:space="preserve"> </t>
    </r>
    <r>
      <rPr>
        <b/>
        <sz val="11"/>
        <rFont val="Times New Roman"/>
        <charset val="134"/>
      </rPr>
      <t>211</t>
    </r>
    <r>
      <rPr>
        <sz val="11"/>
        <rFont val="Times New Roman"/>
        <charset val="134"/>
      </rPr>
      <t>, 371-380 (2003).</t>
    </r>
  </si>
  <si>
    <r>
      <rPr>
        <sz val="11"/>
        <rFont val="Times New Roman"/>
        <charset val="134"/>
      </rPr>
      <t xml:space="preserve">Zheng, Y.H. et al. Holocene variations in peatland methane cycling associated with the Asian summer monsoon system. </t>
    </r>
    <r>
      <rPr>
        <i/>
        <sz val="11"/>
        <rFont val="Times New Roman"/>
        <charset val="134"/>
      </rPr>
      <t>Nat. Commun.</t>
    </r>
    <r>
      <rPr>
        <sz val="11"/>
        <rFont val="Times New Roman"/>
        <charset val="134"/>
      </rPr>
      <t xml:space="preserve"> 5, 4631 (2014).</t>
    </r>
  </si>
  <si>
    <r>
      <rPr>
        <sz val="11"/>
        <rFont val="Times New Roman"/>
        <charset val="134"/>
      </rPr>
      <t xml:space="preserve">Yan, T.L. et al. Elevational differences in Holocene thermal maximum revealed by quantitative temperature reconstructions at ~30° N on eastern Tibetan Plateau. </t>
    </r>
    <r>
      <rPr>
        <i/>
        <sz val="11"/>
        <rFont val="Times New Roman"/>
        <charset val="134"/>
      </rPr>
      <t>Palaeogeogr. Palaeoclimatol. Palaeoecol.</t>
    </r>
    <r>
      <rPr>
        <sz val="11"/>
        <rFont val="Times New Roman"/>
        <charset val="134"/>
      </rPr>
      <t xml:space="preserve"> </t>
    </r>
    <r>
      <rPr>
        <b/>
        <sz val="11"/>
        <rFont val="Times New Roman"/>
        <charset val="134"/>
      </rPr>
      <t>570</t>
    </r>
    <r>
      <rPr>
        <sz val="11"/>
        <rFont val="Times New Roman"/>
        <charset val="134"/>
      </rPr>
      <t>,110364 (2021).</t>
    </r>
  </si>
  <si>
    <r>
      <rPr>
        <sz val="11"/>
        <color theme="1"/>
        <rFont val="Times New Roman"/>
        <charset val="134"/>
      </rPr>
      <t xml:space="preserve">Chen, H. et al. The carbon stock of alpine peatlands on the Qinghai–Tibetan Plateau during the Holocene and their future fate. </t>
    </r>
    <r>
      <rPr>
        <i/>
        <sz val="11"/>
        <color theme="1"/>
        <rFont val="Times New Roman"/>
        <charset val="134"/>
      </rPr>
      <t>Quaternary Sci. Rev.</t>
    </r>
    <r>
      <rPr>
        <sz val="11"/>
        <color theme="1"/>
        <rFont val="Times New Roman"/>
        <charset val="134"/>
      </rPr>
      <t xml:space="preserve"> </t>
    </r>
    <r>
      <rPr>
        <b/>
        <sz val="11"/>
        <color theme="1"/>
        <rFont val="Times New Roman"/>
        <charset val="134"/>
      </rPr>
      <t>95</t>
    </r>
    <r>
      <rPr>
        <sz val="11"/>
        <color theme="1"/>
        <rFont val="Times New Roman"/>
        <charset val="134"/>
      </rPr>
      <t>, 151-158 (2014).</t>
    </r>
  </si>
  <si>
    <r>
      <rPr>
        <sz val="11"/>
        <rFont val="Times New Roman"/>
        <charset val="134"/>
      </rPr>
      <t xml:space="preserve">Zhao, Y., Yu, Z.C. &amp; Zhao, W.W. Holocene vegetation and climate histories in the eastern Tibetan Plateau: controls by insolation driven temperature or monsoon-derived precipitation changes?  </t>
    </r>
    <r>
      <rPr>
        <i/>
        <sz val="11"/>
        <rFont val="Times New Roman"/>
        <charset val="134"/>
      </rPr>
      <t xml:space="preserve">Quaternary Sci. Rev. </t>
    </r>
    <r>
      <rPr>
        <b/>
        <sz val="11"/>
        <rFont val="Times New Roman"/>
        <charset val="134"/>
      </rPr>
      <t>30</t>
    </r>
    <r>
      <rPr>
        <sz val="11"/>
        <rFont val="Times New Roman"/>
        <charset val="134"/>
      </rPr>
      <t>, 1173-1184 (2011).</t>
    </r>
  </si>
  <si>
    <r>
      <rPr>
        <sz val="11"/>
        <color theme="1"/>
        <rFont val="Times New Roman"/>
        <charset val="134"/>
      </rPr>
      <t xml:space="preserve">Guo, C.X. et al. Holocene pollen record in the Tangke peat profile of Sichuan and its palaeoclimatic significance. </t>
    </r>
    <r>
      <rPr>
        <i/>
        <sz val="11"/>
        <color theme="1"/>
        <rFont val="Times New Roman"/>
        <charset val="134"/>
      </rPr>
      <t>Acta Palaeontologica Sinican</t>
    </r>
    <r>
      <rPr>
        <sz val="11"/>
        <color theme="1"/>
        <rFont val="Times New Roman"/>
        <charset val="134"/>
      </rPr>
      <t xml:space="preserve"> </t>
    </r>
    <r>
      <rPr>
        <b/>
        <sz val="11"/>
        <color theme="1"/>
        <rFont val="Times New Roman"/>
        <charset val="134"/>
      </rPr>
      <t>51</t>
    </r>
    <r>
      <rPr>
        <sz val="11"/>
        <color theme="1"/>
        <rFont val="Times New Roman"/>
        <charset val="134"/>
      </rPr>
      <t>, 351-358 (2012). (in Chinese with English abstract)</t>
    </r>
  </si>
  <si>
    <r>
      <rPr>
        <sz val="11"/>
        <color theme="1"/>
        <rFont val="Times New Roman"/>
        <charset val="134"/>
      </rPr>
      <t xml:space="preserve">Liu, B., Sheng, E.G., Lan, J.H. &amp; Yu, K.K. Peat development in the Napahai wetland and its response to variations in the intensity of the Indian summer monsoon, southwestern China, since the last deglaciation. </t>
    </r>
    <r>
      <rPr>
        <i/>
        <sz val="11"/>
        <color theme="1"/>
        <rFont val="Times New Roman"/>
        <charset val="134"/>
      </rPr>
      <t>Palaeogeogr. Palaeoclimatol. Palaeoecol.</t>
    </r>
    <r>
      <rPr>
        <sz val="11"/>
        <color theme="1"/>
        <rFont val="Times New Roman"/>
        <charset val="134"/>
      </rPr>
      <t xml:space="preserve"> </t>
    </r>
    <r>
      <rPr>
        <b/>
        <sz val="11"/>
        <color theme="1"/>
        <rFont val="Times New Roman"/>
        <charset val="134"/>
      </rPr>
      <t>598</t>
    </r>
    <r>
      <rPr>
        <sz val="11"/>
        <color theme="1"/>
        <rFont val="Times New Roman"/>
        <charset val="134"/>
      </rPr>
      <t>, 111026 (2022).</t>
    </r>
  </si>
  <si>
    <r>
      <rPr>
        <sz val="11"/>
        <color theme="1"/>
        <rFont val="Times New Roman"/>
        <charset val="134"/>
      </rPr>
      <t xml:space="preserve">Xu, H. et al. Holocene peatland development along the eastern margin of the Tibetan Plateau. </t>
    </r>
    <r>
      <rPr>
        <i/>
        <sz val="11"/>
        <color theme="1"/>
        <rFont val="Times New Roman"/>
        <charset val="134"/>
      </rPr>
      <t>Quat. Res.</t>
    </r>
    <r>
      <rPr>
        <sz val="11"/>
        <color theme="1"/>
        <rFont val="Times New Roman"/>
        <charset val="134"/>
      </rPr>
      <t xml:space="preserve"> </t>
    </r>
    <r>
      <rPr>
        <b/>
        <sz val="11"/>
        <color theme="1"/>
        <rFont val="Times New Roman"/>
        <charset val="134"/>
      </rPr>
      <t>80,</t>
    </r>
    <r>
      <rPr>
        <sz val="11"/>
        <color theme="1"/>
        <rFont val="Times New Roman"/>
        <charset val="134"/>
      </rPr>
      <t xml:space="preserve"> 47-54 (2013).</t>
    </r>
  </si>
  <si>
    <r>
      <rPr>
        <sz val="11"/>
        <rFont val="Times New Roman"/>
        <charset val="134"/>
      </rPr>
      <t>Rao, Z.G. et al . Long-term summer warming trend during the Holocene in central Asia indicated by alpine peat α-cellulose δ</t>
    </r>
    <r>
      <rPr>
        <vertAlign val="superscript"/>
        <sz val="11"/>
        <rFont val="Times New Roman"/>
        <charset val="134"/>
      </rPr>
      <t>13</t>
    </r>
    <r>
      <rPr>
        <sz val="11"/>
        <rFont val="Times New Roman"/>
        <charset val="134"/>
      </rPr>
      <t xml:space="preserve">C record. </t>
    </r>
    <r>
      <rPr>
        <i/>
        <sz val="11"/>
        <rFont val="Times New Roman"/>
        <charset val="134"/>
      </rPr>
      <t>Quaternary Sci</t>
    </r>
    <r>
      <rPr>
        <i/>
        <sz val="11"/>
        <rFont val="微软雅黑"/>
        <charset val="134"/>
      </rPr>
      <t>.</t>
    </r>
    <r>
      <rPr>
        <i/>
        <sz val="11"/>
        <rFont val="Times New Roman"/>
        <charset val="134"/>
      </rPr>
      <t xml:space="preserve"> Rev.</t>
    </r>
    <r>
      <rPr>
        <sz val="11"/>
        <rFont val="Times New Roman"/>
        <charset val="134"/>
      </rPr>
      <t xml:space="preserve"> </t>
    </r>
    <r>
      <rPr>
        <b/>
        <sz val="11"/>
        <rFont val="Times New Roman"/>
        <charset val="134"/>
      </rPr>
      <t>203</t>
    </r>
    <r>
      <rPr>
        <sz val="11"/>
        <rFont val="Times New Roman"/>
        <charset val="134"/>
      </rPr>
      <t>, 56-67 (2019).</t>
    </r>
  </si>
  <si>
    <r>
      <rPr>
        <sz val="11"/>
        <rFont val="Times New Roman"/>
        <charset val="134"/>
      </rPr>
      <t xml:space="preserve">Wu, D.D. et al. Peat brGDGTs-based Holocene temperature history of the Altai Mountains in arid Central Asia.  </t>
    </r>
    <r>
      <rPr>
        <i/>
        <sz val="11"/>
        <rFont val="Times New Roman"/>
        <charset val="134"/>
      </rPr>
      <t>Palaeogeogr. Palaeoclimatol. Palaeoecol.</t>
    </r>
    <r>
      <rPr>
        <sz val="11"/>
        <rFont val="Times New Roman"/>
        <charset val="134"/>
      </rPr>
      <t xml:space="preserve"> </t>
    </r>
    <r>
      <rPr>
        <b/>
        <sz val="11"/>
        <rFont val="Times New Roman"/>
        <charset val="134"/>
      </rPr>
      <t>538</t>
    </r>
    <r>
      <rPr>
        <sz val="11"/>
        <rFont val="Times New Roman"/>
        <charset val="134"/>
      </rPr>
      <t>, 109464 (2020).</t>
    </r>
  </si>
  <si>
    <r>
      <rPr>
        <sz val="11"/>
        <rFont val="Times New Roman"/>
        <charset val="134"/>
      </rPr>
      <t xml:space="preserve">Wang, W. &amp; Zhang, D.L. Holocene vegetation evolution and climatic dynamics inferred from an ombrotrophic peat sequence in the southern Altai Mountains within China. </t>
    </r>
    <r>
      <rPr>
        <i/>
        <sz val="11"/>
        <rFont val="Times New Roman"/>
        <charset val="134"/>
      </rPr>
      <t>Glob. Planet. Change</t>
    </r>
    <r>
      <rPr>
        <b/>
        <sz val="11"/>
        <rFont val="Times New Roman"/>
        <charset val="134"/>
      </rPr>
      <t xml:space="preserve"> 179</t>
    </r>
    <r>
      <rPr>
        <sz val="11"/>
        <rFont val="Times New Roman"/>
        <charset val="134"/>
      </rPr>
      <t>, 10-22 (2019).</t>
    </r>
  </si>
  <si>
    <r>
      <rPr>
        <sz val="11"/>
        <rFont val="Times New Roman"/>
        <charset val="134"/>
      </rPr>
      <t xml:space="preserve">Zhang, D.L.,  Chen, X.,  Li, Y.M. &amp; Zhang, S.R. Holocene vegetation dynamics and associated climate changes in the Altai Mountains of the Arid Central Asia.  </t>
    </r>
    <r>
      <rPr>
        <i/>
        <sz val="11"/>
        <rFont val="Times New Roman"/>
        <charset val="134"/>
      </rPr>
      <t>Palaeogeogr. Palaeoclimatol. Palaeoecol.</t>
    </r>
    <r>
      <rPr>
        <sz val="11"/>
        <rFont val="Times New Roman"/>
        <charset val="134"/>
      </rPr>
      <t xml:space="preserve"> </t>
    </r>
    <r>
      <rPr>
        <b/>
        <sz val="11"/>
        <rFont val="Times New Roman"/>
        <charset val="134"/>
      </rPr>
      <t>550</t>
    </r>
    <r>
      <rPr>
        <sz val="11"/>
        <rFont val="Times New Roman"/>
        <charset val="134"/>
      </rPr>
      <t>, 109744 (2020).</t>
    </r>
  </si>
  <si>
    <r>
      <rPr>
        <sz val="11"/>
        <rFont val="Times New Roman"/>
        <charset val="134"/>
      </rPr>
      <t xml:space="preserve">Niu, R. et al. The Paleoclimate variations of the Nantun peat in the Caohai area since the middle holocene. </t>
    </r>
    <r>
      <rPr>
        <i/>
        <sz val="11"/>
        <rFont val="Times New Roman"/>
        <charset val="134"/>
      </rPr>
      <t>Quaternary Sciences</t>
    </r>
    <r>
      <rPr>
        <sz val="11"/>
        <rFont val="Times New Roman"/>
        <charset val="134"/>
      </rPr>
      <t xml:space="preserve"> </t>
    </r>
    <r>
      <rPr>
        <b/>
        <sz val="11"/>
        <rFont val="Times New Roman"/>
        <charset val="134"/>
      </rPr>
      <t>37</t>
    </r>
    <r>
      <rPr>
        <sz val="11"/>
        <rFont val="Times New Roman"/>
        <charset val="134"/>
      </rPr>
      <t>, 1357-1369 (2017). (in Chinese with English abstract)</t>
    </r>
  </si>
  <si>
    <r>
      <rPr>
        <sz val="11"/>
        <rFont val="Times New Roman"/>
        <charset val="134"/>
      </rPr>
      <t xml:space="preserve">Xu, H., Zhou, K.E., Lan, J.H., Zhang, G.L. &amp;  Zhou, X.Y. Arid Central Asia saw mid-Holocene drought. </t>
    </r>
    <r>
      <rPr>
        <i/>
        <sz val="11"/>
        <rFont val="Times New Roman"/>
        <charset val="134"/>
      </rPr>
      <t>Geology</t>
    </r>
    <r>
      <rPr>
        <sz val="11"/>
        <rFont val="Times New Roman"/>
        <charset val="134"/>
      </rPr>
      <t xml:space="preserve"> </t>
    </r>
    <r>
      <rPr>
        <b/>
        <sz val="11"/>
        <rFont val="Times New Roman"/>
        <charset val="134"/>
      </rPr>
      <t>47</t>
    </r>
    <r>
      <rPr>
        <sz val="11"/>
        <rFont val="Times New Roman"/>
        <charset val="134"/>
      </rPr>
      <t>, 255-258 (2019).</t>
    </r>
  </si>
  <si>
    <r>
      <rPr>
        <sz val="11"/>
        <color theme="1"/>
        <rFont val="Times New Roman"/>
        <charset val="134"/>
      </rPr>
      <t xml:space="preserve">Xu, H., Yeager, K.M., Lan, J., Liu, B., Sheng, E.G. &amp; Zhou, X.Y. Abrupt Holocene Indian Summer Monsoon failures: A primary response to solar activity? </t>
    </r>
    <r>
      <rPr>
        <i/>
        <sz val="11"/>
        <color theme="1"/>
        <rFont val="Times New Roman"/>
        <charset val="134"/>
      </rPr>
      <t>The Holocene</t>
    </r>
    <r>
      <rPr>
        <sz val="11"/>
        <color theme="1"/>
        <rFont val="Times New Roman"/>
        <charset val="134"/>
      </rPr>
      <t xml:space="preserve">. </t>
    </r>
    <r>
      <rPr>
        <b/>
        <sz val="11"/>
        <color theme="1"/>
        <rFont val="Times New Roman"/>
        <charset val="134"/>
      </rPr>
      <t>25</t>
    </r>
    <r>
      <rPr>
        <sz val="11"/>
        <color theme="1"/>
        <rFont val="Times New Roman"/>
        <charset val="134"/>
      </rPr>
      <t>, 677-685 (2015).</t>
    </r>
  </si>
  <si>
    <r>
      <rPr>
        <sz val="11"/>
        <color theme="1"/>
        <rFont val="Times New Roman"/>
        <charset val="134"/>
      </rPr>
      <t xml:space="preserve">Huang, X.Y. et al. Holocene forcing of East Asian hydroclimate recorded in a subtropical peatland from southeastern China. </t>
    </r>
    <r>
      <rPr>
        <i/>
        <sz val="11"/>
        <color theme="1"/>
        <rFont val="Times New Roman"/>
        <charset val="134"/>
      </rPr>
      <t>Clim. Dyn.</t>
    </r>
    <r>
      <rPr>
        <sz val="11"/>
        <color theme="1"/>
        <rFont val="Times New Roman"/>
        <charset val="134"/>
      </rPr>
      <t xml:space="preserve"> </t>
    </r>
    <r>
      <rPr>
        <b/>
        <sz val="11"/>
        <color theme="1"/>
        <rFont val="Times New Roman"/>
        <charset val="134"/>
      </rPr>
      <t>60</t>
    </r>
    <r>
      <rPr>
        <sz val="11"/>
        <color theme="1"/>
        <rFont val="Times New Roman"/>
        <charset val="134"/>
      </rPr>
      <t>, 981-993 (2022).</t>
    </r>
  </si>
  <si>
    <r>
      <rPr>
        <sz val="11"/>
        <rFont val="Times New Roman"/>
        <charset val="134"/>
      </rPr>
      <t xml:space="preserve">Zhang, Y. et al. Holocene climate changes in the central asia mountain region inferred from a peat sequence from the altai mountains, xinjiang, northwestern china. </t>
    </r>
    <r>
      <rPr>
        <i/>
        <sz val="11"/>
        <rFont val="Times New Roman"/>
        <charset val="134"/>
      </rPr>
      <t>Quaternary Sci. Rev.</t>
    </r>
    <r>
      <rPr>
        <sz val="11"/>
        <rFont val="Times New Roman"/>
        <charset val="134"/>
      </rPr>
      <t xml:space="preserve"> </t>
    </r>
    <r>
      <rPr>
        <b/>
        <sz val="11"/>
        <rFont val="Times New Roman"/>
        <charset val="134"/>
      </rPr>
      <t>152</t>
    </r>
    <r>
      <rPr>
        <sz val="11"/>
        <rFont val="Times New Roman"/>
        <charset val="134"/>
      </rPr>
      <t>, 19-30 (2016).</t>
    </r>
  </si>
  <si>
    <r>
      <rPr>
        <sz val="11"/>
        <rFont val="Times New Roman"/>
        <charset val="134"/>
      </rPr>
      <t xml:space="preserve">Rao, Z.G.et al. Consistent long‐term Holocene warming trend at different elevations in the Altai Mountains in arid central Asia. </t>
    </r>
    <r>
      <rPr>
        <i/>
        <sz val="11"/>
        <rFont val="Times New Roman"/>
        <charset val="134"/>
      </rPr>
      <t>J  Quaternary Sci.</t>
    </r>
    <r>
      <rPr>
        <sz val="11"/>
        <rFont val="Times New Roman"/>
        <charset val="134"/>
      </rPr>
      <t xml:space="preserve"> </t>
    </r>
    <r>
      <rPr>
        <b/>
        <sz val="11"/>
        <rFont val="Times New Roman"/>
        <charset val="134"/>
      </rPr>
      <t>35</t>
    </r>
    <r>
      <rPr>
        <sz val="11"/>
        <rFont val="Times New Roman"/>
        <charset val="134"/>
      </rPr>
      <t>, 1036-1045 (2020).</t>
    </r>
  </si>
  <si>
    <r>
      <rPr>
        <sz val="11"/>
        <color theme="1"/>
        <rFont val="Times New Roman"/>
        <charset val="134"/>
      </rPr>
      <t>Zhang, D.L. et al. Peat δ</t>
    </r>
    <r>
      <rPr>
        <vertAlign val="superscript"/>
        <sz val="11"/>
        <color theme="1"/>
        <rFont val="Times New Roman"/>
        <charset val="134"/>
      </rPr>
      <t>13</t>
    </r>
    <r>
      <rPr>
        <sz val="11"/>
        <color theme="1"/>
        <rFont val="Times New Roman"/>
        <charset val="134"/>
      </rPr>
      <t>C celluose-recorded wetting trend during the past 8000 years in the southern Altai Mountains, northern Xinjiang, NW China.</t>
    </r>
    <r>
      <rPr>
        <i/>
        <sz val="11"/>
        <color theme="1"/>
        <rFont val="Times New Roman"/>
        <charset val="134"/>
      </rPr>
      <t xml:space="preserve"> J Asian Earth Sci.</t>
    </r>
    <r>
      <rPr>
        <sz val="11"/>
        <color theme="1"/>
        <rFont val="Times New Roman"/>
        <charset val="134"/>
      </rPr>
      <t xml:space="preserve"> </t>
    </r>
    <r>
      <rPr>
        <b/>
        <sz val="11"/>
        <color theme="1"/>
        <rFont val="Times New Roman"/>
        <charset val="134"/>
      </rPr>
      <t>156</t>
    </r>
    <r>
      <rPr>
        <sz val="11"/>
        <color theme="1"/>
        <rFont val="Times New Roman"/>
        <charset val="134"/>
      </rPr>
      <t>, 174-179 (2018).</t>
    </r>
  </si>
  <si>
    <r>
      <rPr>
        <sz val="11"/>
        <color theme="1"/>
        <rFont val="Times New Roman"/>
        <charset val="134"/>
      </rPr>
      <t>Zhao, Y., HöLzer, A. &amp; Yu, Z.C. Late holocene natural and human-induced environmental change reconstructed from peat records in eastern central china. </t>
    </r>
    <r>
      <rPr>
        <i/>
        <sz val="11"/>
        <color theme="1"/>
        <rFont val="Times New Roman"/>
        <charset val="134"/>
      </rPr>
      <t>Radiocarbon</t>
    </r>
    <r>
      <rPr>
        <sz val="11"/>
        <color theme="1"/>
        <rFont val="Times New Roman"/>
        <charset val="134"/>
      </rPr>
      <t xml:space="preserve"> </t>
    </r>
    <r>
      <rPr>
        <b/>
        <sz val="11"/>
        <color theme="1"/>
        <rFont val="Times New Roman"/>
        <charset val="134"/>
      </rPr>
      <t>49</t>
    </r>
    <r>
      <rPr>
        <sz val="11"/>
        <color theme="1"/>
        <rFont val="Times New Roman"/>
        <charset val="134"/>
      </rPr>
      <t>, 789-798 (2007).</t>
    </r>
  </si>
  <si>
    <r>
      <rPr>
        <sz val="11"/>
        <rFont val="Times New Roman"/>
        <charset val="134"/>
      </rPr>
      <t xml:space="preserve">Huang, X.Y. et al. Moisture conditions during the Younger Dryas and the early Holocene in the middle reaches of the Yangtze River, central China. </t>
    </r>
    <r>
      <rPr>
        <i/>
        <sz val="11"/>
        <rFont val="Times New Roman"/>
        <charset val="134"/>
      </rPr>
      <t>The Holocene</t>
    </r>
    <r>
      <rPr>
        <sz val="11"/>
        <rFont val="Times New Roman"/>
        <charset val="134"/>
      </rPr>
      <t xml:space="preserve"> </t>
    </r>
    <r>
      <rPr>
        <b/>
        <sz val="11"/>
        <rFont val="Times New Roman"/>
        <charset val="134"/>
      </rPr>
      <t>22</t>
    </r>
    <r>
      <rPr>
        <sz val="11"/>
        <rFont val="Times New Roman"/>
        <charset val="134"/>
      </rPr>
      <t>, 1473-1479 (2012).</t>
    </r>
  </si>
  <si>
    <r>
      <rPr>
        <sz val="11"/>
        <color theme="1"/>
        <rFont val="Times New Roman"/>
        <charset val="134"/>
      </rPr>
      <t xml:space="preserve">Ma, C.M. et al. High-resolution geochemistry records of climate changes since late-glacial from Dajiuhu peat in Shennongjia Mountains, Central China. </t>
    </r>
    <r>
      <rPr>
        <i/>
        <sz val="11"/>
        <color theme="1"/>
        <rFont val="Times New Roman"/>
        <charset val="134"/>
      </rPr>
      <t>Chinese Sci. Bull.</t>
    </r>
    <r>
      <rPr>
        <sz val="11"/>
        <color theme="1"/>
        <rFont val="Times New Roman"/>
        <charset val="134"/>
      </rPr>
      <t xml:space="preserve"> </t>
    </r>
    <r>
      <rPr>
        <b/>
        <sz val="11"/>
        <color theme="1"/>
        <rFont val="Times New Roman"/>
        <charset val="134"/>
      </rPr>
      <t>53</t>
    </r>
    <r>
      <rPr>
        <sz val="11"/>
        <color theme="1"/>
        <rFont val="Times New Roman"/>
        <charset val="134"/>
      </rPr>
      <t>, 28-41 (2008).</t>
    </r>
  </si>
  <si>
    <r>
      <rPr>
        <sz val="11"/>
        <color theme="1"/>
        <rFont val="Times New Roman"/>
        <charset val="134"/>
      </rPr>
      <t xml:space="preserve">Zhang, W.C. et al. Peatland development and climate changes in the Dajiuhu basin, central China, over the last 14,100 years. </t>
    </r>
    <r>
      <rPr>
        <i/>
        <sz val="11"/>
        <color theme="1"/>
        <rFont val="Times New Roman"/>
        <charset val="134"/>
      </rPr>
      <t>Quat. Int.</t>
    </r>
    <r>
      <rPr>
        <sz val="11"/>
        <color theme="1"/>
        <rFont val="Times New Roman"/>
        <charset val="134"/>
      </rPr>
      <t xml:space="preserve"> </t>
    </r>
    <r>
      <rPr>
        <b/>
        <sz val="11"/>
        <color theme="1"/>
        <rFont val="Times New Roman"/>
        <charset val="134"/>
      </rPr>
      <t>425</t>
    </r>
    <r>
      <rPr>
        <sz val="11"/>
        <color theme="1"/>
        <rFont val="Times New Roman"/>
        <charset val="134"/>
      </rPr>
      <t>, 273-281 (2016).</t>
    </r>
  </si>
  <si>
    <t>Liu, H.Y. The changes of depth to water table and ecological evolution of Dajiuhu Peatland on Shennongjia Mountain over the past 13000 years. China University of Geosciences. Doctoral Dissertation (2019). (in Chinese with English abstract)</t>
  </si>
  <si>
    <r>
      <rPr>
        <sz val="11"/>
        <rFont val="Times New Roman"/>
        <charset val="134"/>
      </rPr>
      <t xml:space="preserve">Ma, T. et al. Holocene fire and forest histories in relation to climate change and agriculture development in southeastern China. </t>
    </r>
    <r>
      <rPr>
        <i/>
        <sz val="11"/>
        <rFont val="Times New Roman"/>
        <charset val="134"/>
      </rPr>
      <t>Quat. Int.</t>
    </r>
    <r>
      <rPr>
        <sz val="11"/>
        <rFont val="Times New Roman"/>
        <charset val="134"/>
      </rPr>
      <t xml:space="preserve"> </t>
    </r>
    <r>
      <rPr>
        <b/>
        <sz val="11"/>
        <rFont val="Times New Roman"/>
        <charset val="134"/>
      </rPr>
      <t>488</t>
    </r>
    <r>
      <rPr>
        <sz val="11"/>
        <rFont val="Times New Roman"/>
        <charset val="134"/>
      </rPr>
      <t>, 30-40 (2017).</t>
    </r>
  </si>
  <si>
    <r>
      <rPr>
        <sz val="11"/>
        <rFont val="Times New Roman"/>
        <charset val="134"/>
      </rPr>
      <t xml:space="preserve">Man, M.L., Zheng, Z., Li, J. &amp; Wang, M.Y. Carbon isotope compositions and climate changes of the past 20,000 years inferred from a mountainous peat bog of northern guangxi. </t>
    </r>
    <r>
      <rPr>
        <i/>
        <sz val="11"/>
        <rFont val="Times New Roman"/>
        <charset val="134"/>
      </rPr>
      <t>Tropical Geography</t>
    </r>
    <r>
      <rPr>
        <sz val="11"/>
        <rFont val="Times New Roman"/>
        <charset val="134"/>
      </rPr>
      <t xml:space="preserve"> </t>
    </r>
    <r>
      <rPr>
        <b/>
        <sz val="11"/>
        <rFont val="Times New Roman"/>
        <charset val="134"/>
      </rPr>
      <t>36</t>
    </r>
    <r>
      <rPr>
        <sz val="11"/>
        <rFont val="Times New Roman"/>
        <charset val="134"/>
      </rPr>
      <t>, 468-476 (2016). (in Chinese with English abstract)</t>
    </r>
  </si>
  <si>
    <r>
      <rPr>
        <sz val="11"/>
        <rFont val="Times New Roman"/>
        <charset val="134"/>
      </rPr>
      <t xml:space="preserve">Wei, S.K. et al. Continental-scale long-term Holocene warming trend based on peat brGDGTs records from southeastern humid to northwestern arid China. </t>
    </r>
    <r>
      <rPr>
        <i/>
        <sz val="11"/>
        <rFont val="Times New Roman"/>
        <charset val="134"/>
      </rPr>
      <t xml:space="preserve">Palaeogeogr. Palaeoclimatol. Palaeoecol. </t>
    </r>
    <r>
      <rPr>
        <b/>
        <sz val="11"/>
        <rFont val="Times New Roman"/>
        <charset val="134"/>
      </rPr>
      <t>619</t>
    </r>
    <r>
      <rPr>
        <sz val="11"/>
        <rFont val="Times New Roman"/>
        <charset val="134"/>
      </rPr>
      <t>, 111528 (2023).</t>
    </r>
  </si>
  <si>
    <r>
      <rPr>
        <sz val="11"/>
        <rFont val="Times New Roman"/>
        <charset val="134"/>
      </rPr>
      <t xml:space="preserve">Wang, X.X., Huang, X.Y., Sachse, D., Ding, W. &amp; Xue, J.T. Molecular Paleoclimate Reconstructions over the Last 9 ka from a Peat Sequence in South China. </t>
    </r>
    <r>
      <rPr>
        <i/>
        <sz val="11"/>
        <rFont val="Times New Roman"/>
        <charset val="134"/>
      </rPr>
      <t>PLOS ONE</t>
    </r>
    <r>
      <rPr>
        <sz val="11"/>
        <rFont val="Times New Roman"/>
        <charset val="134"/>
      </rPr>
      <t xml:space="preserve"> </t>
    </r>
    <r>
      <rPr>
        <b/>
        <sz val="11"/>
        <rFont val="Times New Roman"/>
        <charset val="134"/>
      </rPr>
      <t>11</t>
    </r>
    <r>
      <rPr>
        <sz val="11"/>
        <rFont val="Times New Roman"/>
        <charset val="134"/>
      </rPr>
      <t>, e0160934 (2016).</t>
    </r>
  </si>
  <si>
    <r>
      <rPr>
        <sz val="11"/>
        <color theme="1"/>
        <rFont val="Times New Roman"/>
        <charset val="134"/>
      </rPr>
      <t>Zhang, D.L. et al. Peat δ</t>
    </r>
    <r>
      <rPr>
        <vertAlign val="superscript"/>
        <sz val="11"/>
        <color theme="1"/>
        <rFont val="Times New Roman"/>
        <charset val="134"/>
      </rPr>
      <t>13</t>
    </r>
    <r>
      <rPr>
        <sz val="11"/>
        <color theme="1"/>
        <rFont val="Times New Roman"/>
        <charset val="134"/>
      </rPr>
      <t xml:space="preserve">C celluose-recorded wetting trend during the past 8000 years in the southern Altai Mountains, northern Xinjiang, NW China. </t>
    </r>
    <r>
      <rPr>
        <i/>
        <sz val="11"/>
        <color theme="1"/>
        <rFont val="Times New Roman"/>
        <charset val="134"/>
      </rPr>
      <t>J Asian Earth Sci.</t>
    </r>
    <r>
      <rPr>
        <sz val="11"/>
        <color theme="1"/>
        <rFont val="Times New Roman"/>
        <charset val="134"/>
      </rPr>
      <t xml:space="preserve"> </t>
    </r>
    <r>
      <rPr>
        <b/>
        <sz val="11"/>
        <color theme="1"/>
        <rFont val="Times New Roman"/>
        <charset val="134"/>
      </rPr>
      <t>156</t>
    </r>
    <r>
      <rPr>
        <sz val="11"/>
        <color theme="1"/>
        <rFont val="Times New Roman"/>
        <charset val="134"/>
      </rPr>
      <t>, 174-179 (2018).</t>
    </r>
  </si>
  <si>
    <r>
      <rPr>
        <sz val="11"/>
        <rFont val="Times New Roman"/>
        <charset val="134"/>
      </rPr>
      <t xml:space="preserve">Zhong, W., Cao, J.Y., Xue, J.B. &amp; Ouyang, J. A 15,400-year record of climate variation from a subalpine lacustrine sedimentary sequence in the western Nanling Mountains in South China. </t>
    </r>
    <r>
      <rPr>
        <i/>
        <sz val="11"/>
        <rFont val="Times New Roman"/>
        <charset val="134"/>
      </rPr>
      <t>Quat. Res.</t>
    </r>
    <r>
      <rPr>
        <sz val="11"/>
        <rFont val="Times New Roman"/>
        <charset val="134"/>
      </rPr>
      <t xml:space="preserve"> </t>
    </r>
    <r>
      <rPr>
        <b/>
        <sz val="11"/>
        <rFont val="Times New Roman"/>
        <charset val="134"/>
      </rPr>
      <t>84</t>
    </r>
    <r>
      <rPr>
        <sz val="11"/>
        <rFont val="Times New Roman"/>
        <charset val="134"/>
      </rPr>
      <t>, 246-254 (2015).</t>
    </r>
  </si>
  <si>
    <r>
      <rPr>
        <sz val="11"/>
        <rFont val="Times New Roman"/>
        <charset val="134"/>
      </rPr>
      <t xml:space="preserve">Zhong, W., Xue, J., Ouyang, J., Cao, J., &amp; Peng, Z. Evidence of late Holocene climate variability in the western Nanling Mountains, South China. </t>
    </r>
    <r>
      <rPr>
        <i/>
        <sz val="11"/>
        <rFont val="Times New Roman"/>
        <charset val="134"/>
      </rPr>
      <t>J Paleolimnol.</t>
    </r>
    <r>
      <rPr>
        <sz val="11"/>
        <rFont val="Times New Roman"/>
        <charset val="134"/>
      </rPr>
      <t xml:space="preserve"> </t>
    </r>
    <r>
      <rPr>
        <b/>
        <sz val="11"/>
        <rFont val="Times New Roman"/>
        <charset val="134"/>
      </rPr>
      <t>52</t>
    </r>
    <r>
      <rPr>
        <sz val="11"/>
        <rFont val="Times New Roman"/>
        <charset val="134"/>
      </rPr>
      <t>, 1–10 (2014).</t>
    </r>
  </si>
  <si>
    <t>Dong Y M.Holocene peatland initiation, expansion and carbon accumulation in Changbai Mountains. Northeast normal university,  Doctoral Dissertation (2021). (in Chinese with English abstract)</t>
  </si>
  <si>
    <r>
      <rPr>
        <sz val="11"/>
        <rFont val="Times New Roman"/>
        <charset val="134"/>
      </rPr>
      <t xml:space="preserve">Dong, Y.M., Li, H.K., He, H.S. &amp; Wang,S.Z. Holocene peatland development, carbon accumulation and its response to climate forcing and local conditions in Laolike peatland.,northeast China. </t>
    </r>
    <r>
      <rPr>
        <i/>
        <sz val="11"/>
        <rFont val="Times New Roman"/>
        <charset val="134"/>
      </rPr>
      <t xml:space="preserve">Quaternary Sci. Rev. </t>
    </r>
    <r>
      <rPr>
        <b/>
        <sz val="11"/>
        <rFont val="Times New Roman"/>
        <charset val="134"/>
      </rPr>
      <t>268</t>
    </r>
    <r>
      <rPr>
        <sz val="11"/>
        <rFont val="Times New Roman"/>
        <charset val="134"/>
      </rPr>
      <t>, 107124 (2021).</t>
    </r>
  </si>
  <si>
    <r>
      <rPr>
        <sz val="11"/>
        <rFont val="Times New Roman"/>
        <charset val="134"/>
      </rPr>
      <t xml:space="preserve">Huang, R., Zhu, C. &amp; Wang, S.T. Magnetic susceptibility and Rb/Sr Ratio of peat stratum in tiantangzhai and its significance of palaeoclimate. </t>
    </r>
    <r>
      <rPr>
        <i/>
        <sz val="11"/>
        <rFont val="Times New Roman"/>
        <charset val="134"/>
      </rPr>
      <t>Scientia Geographica Sinica</t>
    </r>
    <r>
      <rPr>
        <sz val="11"/>
        <rFont val="Times New Roman"/>
        <charset val="134"/>
      </rPr>
      <t xml:space="preserve"> </t>
    </r>
    <r>
      <rPr>
        <b/>
        <sz val="11"/>
        <rFont val="Times New Roman"/>
        <charset val="134"/>
      </rPr>
      <t>27</t>
    </r>
    <r>
      <rPr>
        <sz val="11"/>
        <rFont val="Times New Roman"/>
        <charset val="134"/>
      </rPr>
      <t>, 385-389 (2007). (in Chinese with English abstract)</t>
    </r>
  </si>
  <si>
    <t>Yang, H. 11.4-3.5 ka BP vegetation and climate dynamics derived from a peat record in the southwest of guizhou province. Zhejiang Normal Universtiy. Master's thesis (2021). (in Chinese with English abstract)</t>
  </si>
  <si>
    <r>
      <rPr>
        <sz val="11"/>
        <rFont val="Times New Roman"/>
        <charset val="134"/>
      </rPr>
      <t xml:space="preserve">Ma, C.M., Zhu, C., Zheng, C.G., Yin, Q. &amp; Zhao, Z.P.  Climate changes in East China since the Late-glacial inferred from high-resolution mountain peat humification records. </t>
    </r>
    <r>
      <rPr>
        <i/>
        <sz val="11"/>
        <rFont val="Times New Roman"/>
        <charset val="134"/>
      </rPr>
      <t xml:space="preserve">Sci. China Ser. D: Earth Sci. </t>
    </r>
    <r>
      <rPr>
        <b/>
        <sz val="11"/>
        <rFont val="Times New Roman"/>
        <charset val="134"/>
      </rPr>
      <t>52</t>
    </r>
    <r>
      <rPr>
        <sz val="11"/>
        <rFont val="Times New Roman"/>
        <charset val="134"/>
      </rPr>
      <t>, 118-131 (2009).</t>
    </r>
  </si>
  <si>
    <r>
      <rPr>
        <sz val="11"/>
        <color theme="1"/>
        <rFont val="Times New Roman"/>
        <charset val="134"/>
      </rPr>
      <t xml:space="preserve">Zhang, Y. et al. Late holocene Rb/Sr ratios as a paleoclimate procy in the Qianmutian peat of Tianmu mountains, Zhejiang province. </t>
    </r>
    <r>
      <rPr>
        <i/>
        <sz val="11"/>
        <color theme="1"/>
        <rFont val="Times New Roman"/>
        <charset val="134"/>
      </rPr>
      <t>Journal of stratigraphy</t>
    </r>
    <r>
      <rPr>
        <sz val="11"/>
        <color theme="1"/>
        <rFont val="Times New Roman"/>
        <charset val="134"/>
      </rPr>
      <t xml:space="preserve"> </t>
    </r>
    <r>
      <rPr>
        <b/>
        <sz val="11"/>
        <color theme="1"/>
        <rFont val="Times New Roman"/>
        <charset val="134"/>
      </rPr>
      <t>39</t>
    </r>
    <r>
      <rPr>
        <sz val="11"/>
        <color theme="1"/>
        <rFont val="Times New Roman"/>
        <charset val="134"/>
      </rPr>
      <t>, 97-107 (2015). (in Chinese with English abstract)</t>
    </r>
  </si>
  <si>
    <r>
      <rPr>
        <sz val="11"/>
        <color theme="1"/>
        <rFont val="Times New Roman"/>
        <charset val="134"/>
      </rPr>
      <t xml:space="preserve">Yang, H. et al. Application of XRF core scanning method in Late Holocene environment change study derived from a peat core from southwestern Guizhou, Southwestern China. </t>
    </r>
    <r>
      <rPr>
        <i/>
        <sz val="11"/>
        <color theme="1"/>
        <rFont val="Times New Roman"/>
        <charset val="134"/>
      </rPr>
      <t>Quaternary Sciences</t>
    </r>
    <r>
      <rPr>
        <sz val="11"/>
        <color theme="1"/>
        <rFont val="Times New Roman"/>
        <charset val="134"/>
      </rPr>
      <t xml:space="preserve"> </t>
    </r>
    <r>
      <rPr>
        <b/>
        <sz val="11"/>
        <color theme="1"/>
        <rFont val="Times New Roman"/>
        <charset val="134"/>
      </rPr>
      <t>40</t>
    </r>
    <r>
      <rPr>
        <sz val="11"/>
        <color theme="1"/>
        <rFont val="Times New Roman"/>
        <charset val="134"/>
      </rPr>
      <t>, 1154-1169 (2020). (in Chinese with abstract)</t>
    </r>
  </si>
  <si>
    <r>
      <rPr>
        <sz val="11"/>
        <color theme="1"/>
        <rFont val="Times New Roman"/>
        <charset val="134"/>
      </rPr>
      <t xml:space="preserve">Zhou, Y.P. et al. Magnetic properties of the Wangdongyang subalpine peatland in Zhejiang Province, Eastern China and its paleoenvironmental implications. </t>
    </r>
    <r>
      <rPr>
        <i/>
        <sz val="11"/>
        <color theme="1"/>
        <rFont val="Times New Roman"/>
        <charset val="134"/>
      </rPr>
      <t>Quaternary Sciences</t>
    </r>
    <r>
      <rPr>
        <sz val="11"/>
        <color theme="1"/>
        <rFont val="Times New Roman"/>
        <charset val="134"/>
      </rPr>
      <t xml:space="preserve"> </t>
    </r>
    <r>
      <rPr>
        <b/>
        <sz val="11"/>
        <color theme="1"/>
        <rFont val="Times New Roman"/>
        <charset val="134"/>
      </rPr>
      <t>37</t>
    </r>
    <r>
      <rPr>
        <sz val="11"/>
        <color theme="1"/>
        <rFont val="Times New Roman"/>
        <charset val="134"/>
      </rPr>
      <t>, 1348-1356 (2017). (in Chinese with abstract)</t>
    </r>
  </si>
  <si>
    <r>
      <rPr>
        <sz val="11"/>
        <rFont val="Times New Roman"/>
        <charset val="134"/>
      </rPr>
      <t xml:space="preserve">Li, J.Y. et al. Holocene negative coupling of summer temperature and moisture availability over southeastern arid Central Asia. </t>
    </r>
    <r>
      <rPr>
        <i/>
        <sz val="11"/>
        <rFont val="Times New Roman"/>
        <charset val="134"/>
      </rPr>
      <t xml:space="preserve">Clim. Dyn. </t>
    </r>
    <r>
      <rPr>
        <b/>
        <sz val="11"/>
        <rFont val="Times New Roman"/>
        <charset val="134"/>
      </rPr>
      <t>55</t>
    </r>
    <r>
      <rPr>
        <sz val="11"/>
        <rFont val="Times New Roman"/>
        <charset val="134"/>
      </rPr>
      <t>, 1187-1208 (2020).</t>
    </r>
  </si>
  <si>
    <t>Tang, J.H., 2018. Holocene Profile Sediment of Tianhushan in Fujian and Its Paleoclimate Significance. Fujian Normal University. Master's thesis (in Chinese with English abstract).</t>
  </si>
  <si>
    <t>Liu, J. Climate Variation Record from Peat in the Changbai Mountains Since the Middle-late Holocene. Northeast Normal University. Master's thesis (2018).(in Chinese with English abstract)</t>
  </si>
  <si>
    <r>
      <rPr>
        <sz val="11"/>
        <rFont val="Times New Roman"/>
        <charset val="134"/>
      </rPr>
      <t xml:space="preserve">Yang, Y.P. et al. Holocene hydroclimate variations in the eastern Tianshan Mountains of northwestern China inferred from a palynological study.  </t>
    </r>
    <r>
      <rPr>
        <i/>
        <sz val="11"/>
        <rFont val="Times New Roman"/>
        <charset val="134"/>
      </rPr>
      <t>Palaeogeogr. Palaeoclimatol. Palaeoecol.</t>
    </r>
    <r>
      <rPr>
        <sz val="11"/>
        <rFont val="Times New Roman"/>
        <charset val="134"/>
      </rPr>
      <t xml:space="preserve"> </t>
    </r>
    <r>
      <rPr>
        <b/>
        <sz val="11"/>
        <rFont val="Times New Roman"/>
        <charset val="134"/>
      </rPr>
      <t>564</t>
    </r>
    <r>
      <rPr>
        <sz val="11"/>
        <rFont val="Times New Roman"/>
        <charset val="134"/>
      </rPr>
      <t>, 110184 (2021).</t>
    </r>
  </si>
  <si>
    <r>
      <rPr>
        <sz val="11"/>
        <color theme="1"/>
        <rFont val="Times New Roman"/>
        <charset val="134"/>
      </rPr>
      <t xml:space="preserve">Song, Y.P. et al. Enhanced human activity altered the late Holocene vegetation composition in subtropical East Asia. </t>
    </r>
    <r>
      <rPr>
        <i/>
        <sz val="11"/>
        <color theme="1"/>
        <rFont val="Times New Roman"/>
        <charset val="134"/>
      </rPr>
      <t>Glob. Planet. Change</t>
    </r>
    <r>
      <rPr>
        <sz val="11"/>
        <color theme="1"/>
        <rFont val="Times New Roman"/>
        <charset val="134"/>
      </rPr>
      <t xml:space="preserve"> </t>
    </r>
    <r>
      <rPr>
        <b/>
        <sz val="11"/>
        <color theme="1"/>
        <rFont val="Times New Roman"/>
        <charset val="134"/>
      </rPr>
      <t>214</t>
    </r>
    <r>
      <rPr>
        <sz val="11"/>
        <color theme="1"/>
        <rFont val="Times New Roman"/>
        <charset val="134"/>
      </rPr>
      <t>, 103850 (2022).</t>
    </r>
  </si>
  <si>
    <r>
      <rPr>
        <sz val="11"/>
        <rFont val="Times New Roman"/>
        <charset val="134"/>
      </rPr>
      <t xml:space="preserve">Zhao, L. et al. Holocene vegetation dynamics in response to climate change and human activities derived from pollen and charcoal records from southeastern China. </t>
    </r>
    <r>
      <rPr>
        <i/>
        <sz val="11"/>
        <rFont val="Times New Roman"/>
        <charset val="134"/>
      </rPr>
      <t>Palaeogeogr. Palaeoclimatol. Palaeoecol.</t>
    </r>
    <r>
      <rPr>
        <sz val="11"/>
        <rFont val="Times New Roman"/>
        <charset val="134"/>
      </rPr>
      <t xml:space="preserve"> </t>
    </r>
    <r>
      <rPr>
        <b/>
        <sz val="11"/>
        <rFont val="Times New Roman"/>
        <charset val="134"/>
      </rPr>
      <t>485</t>
    </r>
    <r>
      <rPr>
        <sz val="11"/>
        <rFont val="Times New Roman"/>
        <charset val="134"/>
      </rPr>
      <t>, 644-660 (2017).</t>
    </r>
  </si>
  <si>
    <r>
      <rPr>
        <sz val="11"/>
        <rFont val="Times New Roman"/>
        <charset val="134"/>
      </rPr>
      <t xml:space="preserve">Wang, X.X. &amp; Huang, X.Y. Paleohydrological changes in southeastern China from 13.1 to 2.5 ka based on a multi-proxy peat record. </t>
    </r>
    <r>
      <rPr>
        <i/>
        <sz val="11"/>
        <rFont val="Times New Roman"/>
        <charset val="134"/>
      </rPr>
      <t>Palaeogeogr. Palaeoclimatol. Palaeoecol.</t>
    </r>
    <r>
      <rPr>
        <sz val="11"/>
        <rFont val="Times New Roman"/>
        <charset val="134"/>
      </rPr>
      <t xml:space="preserve"> </t>
    </r>
    <r>
      <rPr>
        <b/>
        <sz val="11"/>
        <rFont val="Times New Roman"/>
        <charset val="134"/>
      </rPr>
      <t>534</t>
    </r>
    <r>
      <rPr>
        <sz val="11"/>
        <rFont val="Times New Roman"/>
        <charset val="134"/>
      </rPr>
      <t>, 109282 (2019).</t>
    </r>
  </si>
  <si>
    <r>
      <rPr>
        <sz val="11"/>
        <rFont val="Times New Roman"/>
        <charset val="134"/>
      </rPr>
      <t xml:space="preserve">Wang, B.Y. &amp; Sun, X.J. A preliminary study on holocene paleoenvironmental changes in Chasuqi peat profile, Inner Mongolia. </t>
    </r>
    <r>
      <rPr>
        <i/>
        <sz val="11"/>
        <rFont val="Times New Roman"/>
        <charset val="134"/>
      </rPr>
      <t>Chinese Sci. Bull.</t>
    </r>
    <r>
      <rPr>
        <sz val="11"/>
        <rFont val="Times New Roman"/>
        <charset val="134"/>
      </rPr>
      <t xml:space="preserve"> </t>
    </r>
    <r>
      <rPr>
        <b/>
        <sz val="11"/>
        <rFont val="Times New Roman"/>
        <charset val="134"/>
      </rPr>
      <t>42</t>
    </r>
    <r>
      <rPr>
        <sz val="11"/>
        <rFont val="Times New Roman"/>
        <charset val="134"/>
      </rPr>
      <t>, 514-518 (1997).</t>
    </r>
  </si>
  <si>
    <r>
      <rPr>
        <sz val="11"/>
        <rFont val="Times New Roman"/>
        <charset val="134"/>
      </rPr>
      <t xml:space="preserve">Hong, B. et al. Anti-phase oscillation of Asian monsoons during the Younger Dryas period: Evidence from peat cellulose δ13C of Hani, Northeast China. </t>
    </r>
    <r>
      <rPr>
        <i/>
        <sz val="11"/>
        <rFont val="Times New Roman"/>
        <charset val="134"/>
      </rPr>
      <t>Palaeogeogr. Palaeoclimatol. Palaeoecol.</t>
    </r>
    <r>
      <rPr>
        <sz val="11"/>
        <rFont val="Times New Roman"/>
        <charset val="134"/>
      </rPr>
      <t xml:space="preserve"> </t>
    </r>
    <r>
      <rPr>
        <b/>
        <sz val="11"/>
        <rFont val="Times New Roman"/>
        <charset val="134"/>
      </rPr>
      <t>297</t>
    </r>
    <r>
      <rPr>
        <sz val="11"/>
        <rFont val="Times New Roman"/>
        <charset val="134"/>
      </rPr>
      <t>, 214-222 (2010).</t>
    </r>
  </si>
  <si>
    <r>
      <rPr>
        <sz val="11"/>
        <rFont val="Times New Roman"/>
        <charset val="134"/>
      </rPr>
      <t xml:space="preserve">Shi, G. et al. Climate changes recorded by Hani Peat in Northeast China over the past 13.8 cal ka BP. </t>
    </r>
    <r>
      <rPr>
        <i/>
        <sz val="11"/>
        <rFont val="Times New Roman"/>
        <charset val="134"/>
      </rPr>
      <t>Clim. Past Discuss.</t>
    </r>
    <r>
      <rPr>
        <sz val="11"/>
        <rFont val="Times New Roman"/>
        <charset val="134"/>
      </rPr>
      <t xml:space="preserve"> 1-12 (2019). </t>
    </r>
  </si>
  <si>
    <r>
      <rPr>
        <sz val="11"/>
        <color theme="1"/>
        <rFont val="Times New Roman"/>
        <charset val="134"/>
      </rPr>
      <t xml:space="preserve">Zhou, W.J., Zheng, Y.H., Meyers, P. A., Jull, A.J.T. &amp; Xie, S.C. Postglacial climate-change record in biomarker lipid compositions of the Hani peat sequence, Northeastern China. </t>
    </r>
    <r>
      <rPr>
        <i/>
        <sz val="11"/>
        <color theme="1"/>
        <rFont val="Times New Roman"/>
        <charset val="134"/>
      </rPr>
      <t>Earth Planet. Sci. Lett.</t>
    </r>
    <r>
      <rPr>
        <sz val="11"/>
        <color theme="1"/>
        <rFont val="Times New Roman"/>
        <charset val="134"/>
      </rPr>
      <t xml:space="preserve"> </t>
    </r>
    <r>
      <rPr>
        <b/>
        <sz val="11"/>
        <color theme="1"/>
        <rFont val="Times New Roman"/>
        <charset val="134"/>
      </rPr>
      <t>294</t>
    </r>
    <r>
      <rPr>
        <sz val="11"/>
        <color theme="1"/>
        <rFont val="Times New Roman"/>
        <charset val="134"/>
      </rPr>
      <t>, 37-46.</t>
    </r>
  </si>
  <si>
    <r>
      <rPr>
        <sz val="11"/>
        <color theme="1"/>
        <rFont val="Times New Roman"/>
        <charset val="134"/>
      </rPr>
      <t xml:space="preserve">Yang, J.X. et al. The Environmental Reconstruction of Hani Peatland since 15 cal.ka B.P. </t>
    </r>
    <r>
      <rPr>
        <i/>
        <sz val="11"/>
        <color theme="1"/>
        <rFont val="Times New Roman"/>
        <charset val="134"/>
      </rPr>
      <t>Mountain Research</t>
    </r>
    <r>
      <rPr>
        <sz val="11"/>
        <color theme="1"/>
        <rFont val="Times New Roman"/>
        <charset val="134"/>
      </rPr>
      <t xml:space="preserve"> </t>
    </r>
    <r>
      <rPr>
        <b/>
        <sz val="11"/>
        <color theme="1"/>
        <rFont val="Times New Roman"/>
        <charset val="134"/>
      </rPr>
      <t>32</t>
    </r>
    <r>
      <rPr>
        <sz val="11"/>
        <color theme="1"/>
        <rFont val="Times New Roman"/>
        <charset val="134"/>
      </rPr>
      <t>, 541-549 (2014). (in Chinese with English abstract)</t>
    </r>
  </si>
  <si>
    <r>
      <rPr>
        <sz val="11"/>
        <color theme="1"/>
        <rFont val="Times New Roman"/>
        <charset val="134"/>
      </rPr>
      <t xml:space="preserve">Dong, Y., Li, H. &amp; Wang, S. He H.  The development process of a temperate montane peatland and its controlling factors since the middle Holocene. </t>
    </r>
    <r>
      <rPr>
        <i/>
        <sz val="11"/>
        <color theme="1"/>
        <rFont val="Times New Roman"/>
        <charset val="134"/>
      </rPr>
      <t>Sci. China Earth Sci.</t>
    </r>
    <r>
      <rPr>
        <sz val="11"/>
        <color theme="1"/>
        <rFont val="Times New Roman"/>
        <charset val="134"/>
      </rPr>
      <t xml:space="preserve"> </t>
    </r>
    <r>
      <rPr>
        <b/>
        <sz val="11"/>
        <color theme="1"/>
        <rFont val="Times New Roman"/>
        <charset val="134"/>
      </rPr>
      <t>66,</t>
    </r>
    <r>
      <rPr>
        <sz val="11"/>
        <color theme="1"/>
        <rFont val="Times New Roman"/>
        <charset val="134"/>
      </rPr>
      <t xml:space="preserve"> 594–608 (2023).</t>
    </r>
  </si>
  <si>
    <r>
      <rPr>
        <sz val="11"/>
        <color theme="1"/>
        <rFont val="Times New Roman"/>
        <charset val="134"/>
      </rPr>
      <t>Xia, Y. Y. et al. Peatland development and environmental change during the past 1600 years in baijianghe mire of changbai mountains, china. </t>
    </r>
    <r>
      <rPr>
        <i/>
        <sz val="11"/>
        <color theme="1"/>
        <rFont val="Times New Roman"/>
        <charset val="134"/>
      </rPr>
      <t>Quat. Int.</t>
    </r>
    <r>
      <rPr>
        <sz val="11"/>
        <color theme="1"/>
        <rFont val="Times New Roman"/>
        <charset val="134"/>
      </rPr>
      <t xml:space="preserve"> </t>
    </r>
    <r>
      <rPr>
        <b/>
        <sz val="11"/>
        <color theme="1"/>
        <rFont val="Times New Roman"/>
        <charset val="134"/>
      </rPr>
      <t>528</t>
    </r>
    <r>
      <rPr>
        <sz val="11"/>
        <color theme="1"/>
        <rFont val="Times New Roman"/>
        <charset val="134"/>
      </rPr>
      <t>, 41-52 (2019).</t>
    </r>
  </si>
  <si>
    <t>Huang, T. Peatland archives of holocene volcanic eruption responce to paleoclimate in Northeast China. China University of Geosciences. Doctoral Dissertation (2013). (in Chinese with English abstract)</t>
  </si>
  <si>
    <r>
      <rPr>
        <sz val="11"/>
        <color theme="1"/>
        <rFont val="Times New Roman"/>
        <charset val="134"/>
      </rPr>
      <t>Zhao, H.Y., Wang, S.Z. &amp; Li, H.K. Geochemistry of the Holocene peatland in Changbaishan Mountains and its implication for paleoenvironmental change.</t>
    </r>
    <r>
      <rPr>
        <i/>
        <sz val="11"/>
        <color theme="1"/>
        <rFont val="Times New Roman"/>
        <charset val="134"/>
      </rPr>
      <t xml:space="preserve"> Journal of Palaeogeography</t>
    </r>
    <r>
      <rPr>
        <sz val="11"/>
        <color theme="1"/>
        <rFont val="Times New Roman"/>
        <charset val="134"/>
      </rPr>
      <t xml:space="preserve"> </t>
    </r>
    <r>
      <rPr>
        <b/>
        <sz val="11"/>
        <color theme="1"/>
        <rFont val="Times New Roman"/>
        <charset val="134"/>
      </rPr>
      <t>03</t>
    </r>
    <r>
      <rPr>
        <sz val="11"/>
        <color theme="1"/>
        <rFont val="Times New Roman"/>
        <charset val="134"/>
      </rPr>
      <t>, 355-362 (2004)(in Chinese with English abstract).</t>
    </r>
  </si>
  <si>
    <r>
      <rPr>
        <sz val="11"/>
        <color theme="1"/>
        <rFont val="Times New Roman"/>
        <charset val="134"/>
      </rPr>
      <t>Jiang, W.Y. et al. Natural and anthropogenic forest fires recorded in the Holocene pollen record from a Jinchuan peat bog, northeastern China.</t>
    </r>
    <r>
      <rPr>
        <i/>
        <sz val="11"/>
        <color theme="1"/>
        <rFont val="Times New Roman"/>
        <charset val="134"/>
      </rPr>
      <t xml:space="preserve"> Palaeogeogr. Palaeoclimatol. Palaeoecol.</t>
    </r>
    <r>
      <rPr>
        <sz val="11"/>
        <color theme="1"/>
        <rFont val="Times New Roman"/>
        <charset val="134"/>
      </rPr>
      <t xml:space="preserve"> </t>
    </r>
    <r>
      <rPr>
        <b/>
        <sz val="11"/>
        <color theme="1"/>
        <rFont val="Times New Roman"/>
        <charset val="134"/>
      </rPr>
      <t>261</t>
    </r>
    <r>
      <rPr>
        <sz val="11"/>
        <color theme="1"/>
        <rFont val="Times New Roman"/>
        <charset val="134"/>
      </rPr>
      <t>, 47-57 (2008).</t>
    </r>
  </si>
  <si>
    <r>
      <rPr>
        <sz val="11"/>
        <rFont val="Times New Roman"/>
        <charset val="134"/>
      </rPr>
      <t xml:space="preserve">Lin, Q.H., Leng, X.T. &amp; Hong, B. Peat δ13C record of climate change in Xiao Xingan Ling in the past 5000 years. </t>
    </r>
    <r>
      <rPr>
        <i/>
        <sz val="11"/>
        <rFont val="Times New Roman"/>
        <charset val="134"/>
      </rPr>
      <t>Earth and Environment</t>
    </r>
    <r>
      <rPr>
        <sz val="11"/>
        <rFont val="Times New Roman"/>
        <charset val="134"/>
      </rPr>
      <t xml:space="preserve"> </t>
    </r>
    <r>
      <rPr>
        <b/>
        <sz val="11"/>
        <rFont val="Times New Roman"/>
        <charset val="134"/>
      </rPr>
      <t>32</t>
    </r>
    <r>
      <rPr>
        <sz val="11"/>
        <rFont val="Times New Roman"/>
        <charset val="134"/>
      </rPr>
      <t>, 1672-9250 (2004). (in Chinese with English abstract)</t>
    </r>
  </si>
  <si>
    <r>
      <rPr>
        <sz val="11"/>
        <rFont val="Times New Roman"/>
        <charset val="134"/>
      </rPr>
      <t xml:space="preserve">Zheng, Y.H. et al. Transition from a warm and dry to a cold and wet climate in NE China across the Holocene. </t>
    </r>
    <r>
      <rPr>
        <i/>
        <sz val="11"/>
        <rFont val="Times New Roman"/>
        <charset val="134"/>
      </rPr>
      <t>Earth Planet. Sci. Lett.</t>
    </r>
    <r>
      <rPr>
        <sz val="11"/>
        <rFont val="Times New Roman"/>
        <charset val="134"/>
      </rPr>
      <t xml:space="preserve"> </t>
    </r>
    <r>
      <rPr>
        <b/>
        <sz val="11"/>
        <rFont val="Times New Roman"/>
        <charset val="134"/>
      </rPr>
      <t>493</t>
    </r>
    <r>
      <rPr>
        <sz val="11"/>
        <rFont val="Times New Roman"/>
        <charset val="134"/>
      </rPr>
      <t>, 36-46 (2018).</t>
    </r>
  </si>
  <si>
    <t>Li, N.N. Response of Vegetation Dynamics to Climate Change since the Younger Dryas in the Longgang Region, Northeastern China. Northeast Normal University. Doctoral Dissertation (2020). (in Chinese with English abstract)</t>
  </si>
  <si>
    <r>
      <rPr>
        <sz val="11"/>
        <rFont val="Times New Roman"/>
        <charset val="134"/>
      </rPr>
      <t xml:space="preserve">Han, D.X. et al. Late Holocene vegetation and climate changes in the Great Hinggan Mountains, northeast China. </t>
    </r>
    <r>
      <rPr>
        <i/>
        <sz val="11"/>
        <rFont val="Times New Roman"/>
        <charset val="134"/>
      </rPr>
      <t>Quat. Int.</t>
    </r>
    <r>
      <rPr>
        <b/>
        <sz val="11"/>
        <rFont val="Times New Roman"/>
        <charset val="134"/>
      </rPr>
      <t xml:space="preserve"> 532</t>
    </r>
    <r>
      <rPr>
        <sz val="11"/>
        <rFont val="Times New Roman"/>
        <charset val="134"/>
      </rPr>
      <t>, 138-145 (2019).</t>
    </r>
  </si>
  <si>
    <t>Liu, H,Y. Research on the distribution of the phytolith in surface soil and the reconstruction of temperature-humidity pattern during the Holocene in Northeast China. Northeast Normal University. Doctoral Dissertation (2017). (in Chinese with English abstract)</t>
  </si>
  <si>
    <t>Gao, G.Z. Phytolith reference for identifying typical plant communities in Northeastern China and its implication in paleo-vegetation reconstruction since the late-glacial period. Northeast Normal University. Doctoral Dissertation (2019). (in Chinese with English abstract)</t>
  </si>
  <si>
    <r>
      <rPr>
        <sz val="11"/>
        <rFont val="Times New Roman"/>
        <charset val="134"/>
      </rPr>
      <t xml:space="preserve">Zhang, Z.Q., Yao, Q., Liu, K., Xu, Q.B. &amp; Wang, G.P. Hydrological regime responses to Holocene East Asian summer monsoon circulation in marshes of the Sanjiang Plain, NE China. </t>
    </r>
    <r>
      <rPr>
        <i/>
        <sz val="11"/>
        <rFont val="Times New Roman"/>
        <charset val="134"/>
      </rPr>
      <t xml:space="preserve">Land Degrad. Dev. </t>
    </r>
    <r>
      <rPr>
        <b/>
        <sz val="11"/>
        <rFont val="Times New Roman"/>
        <charset val="134"/>
      </rPr>
      <t>31</t>
    </r>
    <r>
      <rPr>
        <sz val="11"/>
        <rFont val="Times New Roman"/>
        <charset val="134"/>
      </rPr>
      <t>, 240-250 (2020).</t>
    </r>
  </si>
  <si>
    <r>
      <rPr>
        <sz val="11"/>
        <color theme="1"/>
        <rFont val="Times New Roman"/>
        <charset val="134"/>
      </rPr>
      <t xml:space="preserve">Makohonienko, M. et al. Late-Holocene natural and anthropogenic vegetation changes in the Dongbei Pingyuan (Manchurian Plain), northeastern China. </t>
    </r>
    <r>
      <rPr>
        <i/>
        <sz val="11"/>
        <color theme="1"/>
        <rFont val="Times New Roman"/>
        <charset val="134"/>
      </rPr>
      <t>Quat. Int.</t>
    </r>
    <r>
      <rPr>
        <sz val="11"/>
        <color theme="1"/>
        <rFont val="Times New Roman"/>
        <charset val="134"/>
      </rPr>
      <t xml:space="preserve"> </t>
    </r>
    <r>
      <rPr>
        <b/>
        <sz val="11"/>
        <color theme="1"/>
        <rFont val="Times New Roman"/>
        <charset val="134"/>
      </rPr>
      <t>123</t>
    </r>
    <r>
      <rPr>
        <sz val="11"/>
        <color theme="1"/>
        <rFont val="Times New Roman"/>
        <charset val="134"/>
      </rPr>
      <t>, 71-88 (2004).</t>
    </r>
  </si>
  <si>
    <r>
      <rPr>
        <sz val="11"/>
        <color theme="1"/>
        <rFont val="Times New Roman"/>
        <charset val="134"/>
      </rPr>
      <t xml:space="preserve">Xia, Y.M. &amp; Wang, P.F. Peat record of climate change for the last 3000 years in Yangmu, Mishan region of Sanjiang Plain. </t>
    </r>
    <r>
      <rPr>
        <i/>
        <sz val="11"/>
        <color theme="1"/>
        <rFont val="Times New Roman"/>
        <charset val="134"/>
      </rPr>
      <t>J. Geogr. Sci.</t>
    </r>
    <r>
      <rPr>
        <sz val="11"/>
        <color theme="1"/>
        <rFont val="Times New Roman"/>
        <charset val="134"/>
      </rPr>
      <t xml:space="preserve"> </t>
    </r>
    <r>
      <rPr>
        <b/>
        <sz val="11"/>
        <color theme="1"/>
        <rFont val="Times New Roman"/>
        <charset val="134"/>
      </rPr>
      <t>11</t>
    </r>
    <r>
      <rPr>
        <sz val="11"/>
        <color theme="1"/>
        <rFont val="Times New Roman"/>
        <charset val="134"/>
      </rPr>
      <t>, 454-460 (2001).</t>
    </r>
  </si>
  <si>
    <r>
      <rPr>
        <sz val="11"/>
        <color theme="1"/>
        <rFont val="Times New Roman"/>
        <charset val="134"/>
      </rPr>
      <t xml:space="preserve">Xia, Y.M. Preliminary Study On Vegetaional Development And Climatic Changes In Thesanjiang Plain In The Last 12000 Years. </t>
    </r>
    <r>
      <rPr>
        <i/>
        <sz val="11"/>
        <color theme="1"/>
        <rFont val="Times New Roman"/>
        <charset val="134"/>
      </rPr>
      <t>Scientia Geographica Sinica</t>
    </r>
    <r>
      <rPr>
        <sz val="11"/>
        <color theme="1"/>
        <rFont val="Times New Roman"/>
        <charset val="134"/>
      </rPr>
      <t xml:space="preserve"> </t>
    </r>
    <r>
      <rPr>
        <b/>
        <sz val="11"/>
        <color theme="1"/>
        <rFont val="Times New Roman"/>
        <charset val="134"/>
      </rPr>
      <t>08</t>
    </r>
    <r>
      <rPr>
        <sz val="11"/>
        <color theme="1"/>
        <rFont val="Times New Roman"/>
        <charset val="134"/>
      </rPr>
      <t>, 240-249 (1988). (in Chinese with English abstract)</t>
    </r>
  </si>
  <si>
    <r>
      <rPr>
        <sz val="11"/>
        <rFont val="Times New Roman"/>
        <charset val="134"/>
      </rPr>
      <t xml:space="preserve">Li, X.Q., Zhao, H.L., Yan, M.H. &amp; Wang, S.Z. Fire variations and relationship among fire and vegetation and climate during holocene at Sanjiang Plain, Northeast China. </t>
    </r>
    <r>
      <rPr>
        <i/>
        <sz val="11"/>
        <rFont val="Times New Roman"/>
        <charset val="134"/>
      </rPr>
      <t>Scientia Geographica Sinica</t>
    </r>
    <r>
      <rPr>
        <sz val="11"/>
        <rFont val="Times New Roman"/>
        <charset val="134"/>
      </rPr>
      <t xml:space="preserve"> </t>
    </r>
    <r>
      <rPr>
        <b/>
        <sz val="11"/>
        <rFont val="Times New Roman"/>
        <charset val="134"/>
      </rPr>
      <t>25</t>
    </r>
    <r>
      <rPr>
        <sz val="11"/>
        <rFont val="Times New Roman"/>
        <charset val="134"/>
      </rPr>
      <t>, 177-182 (2005). (in Chinese with English abstract)</t>
    </r>
  </si>
  <si>
    <r>
      <rPr>
        <sz val="11"/>
        <rFont val="Times New Roman"/>
        <charset val="134"/>
      </rPr>
      <t xml:space="preserve">Zhang, Z.Q., Wang, G.P., Jiang, M., Lu, X.G. &amp; Liu, X.H. The impact of Holocene climate changes on Honghe wetland in NE China. </t>
    </r>
    <r>
      <rPr>
        <i/>
        <sz val="11"/>
        <rFont val="Times New Roman"/>
        <charset val="134"/>
      </rPr>
      <t>Ecol. Eng.</t>
    </r>
    <r>
      <rPr>
        <sz val="11"/>
        <rFont val="Times New Roman"/>
        <charset val="134"/>
      </rPr>
      <t xml:space="preserve"> </t>
    </r>
    <r>
      <rPr>
        <b/>
        <sz val="11"/>
        <rFont val="Times New Roman"/>
        <charset val="134"/>
      </rPr>
      <t>96</t>
    </r>
    <r>
      <rPr>
        <sz val="11"/>
        <rFont val="Times New Roman"/>
        <charset val="134"/>
      </rPr>
      <t>, 72-78 (2016).</t>
    </r>
  </si>
  <si>
    <r>
      <rPr>
        <sz val="11"/>
        <color theme="1"/>
        <rFont val="Times New Roman"/>
        <charset val="134"/>
      </rPr>
      <t xml:space="preserve">Wang, C.L., Zhao, H.Y. &amp; Wang, G.P. Vegetation development and water level changes in Shenjiadian peatland in Sanjiang Plain, Northeast China. </t>
    </r>
    <r>
      <rPr>
        <i/>
        <sz val="11"/>
        <color theme="1"/>
        <rFont val="Times New Roman"/>
        <charset val="134"/>
      </rPr>
      <t>Chinese Geogr. Sci.</t>
    </r>
    <r>
      <rPr>
        <sz val="11"/>
        <color theme="1"/>
        <rFont val="Times New Roman"/>
        <charset val="134"/>
      </rPr>
      <t xml:space="preserve"> </t>
    </r>
    <r>
      <rPr>
        <b/>
        <sz val="11"/>
        <color theme="1"/>
        <rFont val="Times New Roman"/>
        <charset val="134"/>
      </rPr>
      <t>25</t>
    </r>
    <r>
      <rPr>
        <sz val="11"/>
        <color theme="1"/>
        <rFont val="Times New Roman"/>
        <charset val="134"/>
      </rPr>
      <t>, 451-461 (2015).</t>
    </r>
  </si>
  <si>
    <r>
      <rPr>
        <sz val="11"/>
        <color theme="1"/>
        <rFont val="Times New Roman"/>
        <charset val="134"/>
      </rPr>
      <t xml:space="preserve">Zhang, S.Q., Deng, W. &amp; Yan, M.H. Responses of pollen records and climatic fluctuations since 5000 years in Dongsheng, Baoqing, China. </t>
    </r>
    <r>
      <rPr>
        <i/>
        <sz val="11"/>
        <color theme="1"/>
        <rFont val="Times New Roman"/>
        <charset val="134"/>
      </rPr>
      <t>Journal of Jilin University (Earth Science Edition)</t>
    </r>
    <r>
      <rPr>
        <sz val="11"/>
        <color theme="1"/>
        <rFont val="Times New Roman"/>
        <charset val="134"/>
      </rPr>
      <t xml:space="preserve"> </t>
    </r>
    <r>
      <rPr>
        <b/>
        <sz val="11"/>
        <color theme="1"/>
        <rFont val="Times New Roman"/>
        <charset val="134"/>
      </rPr>
      <t>34</t>
    </r>
    <r>
      <rPr>
        <sz val="11"/>
        <color theme="1"/>
        <rFont val="Times New Roman"/>
        <charset val="134"/>
      </rPr>
      <t>, 321-325 (2004). (in Chinese with English abstract)</t>
    </r>
  </si>
  <si>
    <t>Peatland code</t>
  </si>
  <si>
    <r>
      <rPr>
        <b/>
        <vertAlign val="superscript"/>
        <sz val="11"/>
        <rFont val="Times New Roman"/>
        <charset val="134"/>
      </rPr>
      <t>14</t>
    </r>
    <r>
      <rPr>
        <b/>
        <sz val="11"/>
        <rFont val="Times New Roman"/>
        <charset val="134"/>
      </rPr>
      <t>C age (yr BP)</t>
    </r>
  </si>
  <si>
    <t>Eorr</t>
  </si>
  <si>
    <t>Calibrated age (cal. yr BP)</t>
  </si>
  <si>
    <t>Depth (mm)</t>
  </si>
  <si>
    <t>Dating materials</t>
  </si>
  <si>
    <t xml:space="preserve"> terrestrial plant fragment</t>
  </si>
  <si>
    <t xml:space="preserve"> total organic carbon</t>
  </si>
  <si>
    <t>Full sample of peat</t>
  </si>
  <si>
    <t>HY</t>
  </si>
  <si>
    <t>plant fragment</t>
  </si>
  <si>
    <t>Cellulose</t>
  </si>
  <si>
    <t>Modern</t>
  </si>
  <si>
    <t xml:space="preserve">Pollen </t>
  </si>
  <si>
    <t>Zoige</t>
  </si>
  <si>
    <t xml:space="preserve"> Charcoal, 3 sedge seeds</t>
  </si>
  <si>
    <t>Charcoal</t>
  </si>
  <si>
    <t>Charcoal, 1 charred wood</t>
  </si>
  <si>
    <t>Charcoal, 2 sedge seeds</t>
  </si>
  <si>
    <t xml:space="preserve"> Charcoal</t>
  </si>
  <si>
    <t>peat</t>
  </si>
  <si>
    <t>SSP</t>
  </si>
  <si>
    <t>105.5±0.38 pMC</t>
  </si>
  <si>
    <t xml:space="preserve"> a-cellulose </t>
  </si>
  <si>
    <t>bulk peat sample</t>
  </si>
  <si>
    <t>101.76±0.38 pMC</t>
  </si>
  <si>
    <t>sedge residues</t>
  </si>
  <si>
    <t>Big black</t>
  </si>
  <si>
    <t>cellulose</t>
  </si>
  <si>
    <t xml:space="preserve">Cellulose </t>
  </si>
  <si>
    <t>plant remains (mainly leaves, seeds and shoots)</t>
  </si>
  <si>
    <t xml:space="preserve">Plant macrofossils </t>
  </si>
  <si>
    <t xml:space="preserve">Bulk peat </t>
  </si>
  <si>
    <t xml:space="preserve">Wood residues </t>
  </si>
  <si>
    <t>102.52±0.38 pMC</t>
  </si>
  <si>
    <t>plant residue</t>
  </si>
  <si>
    <t>woody trunk</t>
  </si>
  <si>
    <t>sedge</t>
  </si>
  <si>
    <t>119.8 pMC</t>
  </si>
  <si>
    <t>plant remains</t>
  </si>
  <si>
    <t>119.4 pMC</t>
  </si>
  <si>
    <t>sphagnum leaves</t>
  </si>
  <si>
    <t>bulk peat</t>
  </si>
  <si>
    <t xml:space="preserve"> terrestrial plant remnants</t>
  </si>
  <si>
    <t>pollen</t>
  </si>
  <si>
    <t>morden</t>
  </si>
  <si>
    <t>plant residues</t>
  </si>
  <si>
    <t>Tolehaite</t>
  </si>
  <si>
    <t>100.5±0.38 pMC</t>
  </si>
  <si>
    <t>plant residuals</t>
  </si>
  <si>
    <t>Daping</t>
  </si>
  <si>
    <t>TOC</t>
  </si>
  <si>
    <t>sphagnum spp.</t>
  </si>
  <si>
    <t>carex spp.</t>
  </si>
  <si>
    <t>seed</t>
  </si>
  <si>
    <t>bulk sample</t>
  </si>
  <si>
    <t>herb</t>
  </si>
  <si>
    <t>seed and leaf</t>
  </si>
  <si>
    <t>leaf</t>
  </si>
  <si>
    <t>plant material</t>
  </si>
  <si>
    <t>Qianmutian</t>
  </si>
  <si>
    <t>Xingyi</t>
  </si>
  <si>
    <t>Non-peat part</t>
  </si>
  <si>
    <t>pollen residue</t>
  </si>
  <si>
    <t>organic matter</t>
  </si>
  <si>
    <t>Tianhushan</t>
  </si>
  <si>
    <t>leaf and stem</t>
  </si>
  <si>
    <t>Chaiwopu</t>
  </si>
  <si>
    <t>plant</t>
  </si>
  <si>
    <t>plant macrofossil</t>
  </si>
  <si>
    <t>chaeered material</t>
  </si>
  <si>
    <t>pollen concentrate</t>
  </si>
  <si>
    <t>peat fraction</t>
  </si>
  <si>
    <t>Shuizhuyang</t>
  </si>
  <si>
    <t>Hani</t>
  </si>
  <si>
    <t>peat cellulose</t>
  </si>
  <si>
    <t>wood fragments</t>
  </si>
  <si>
    <t>Jingbei</t>
  </si>
  <si>
    <t>Sphagnum moss</t>
  </si>
  <si>
    <t>mosses</t>
  </si>
  <si>
    <t>herb/woody</t>
  </si>
  <si>
    <t>herb/few moss</t>
  </si>
  <si>
    <t>moss/few herb</t>
  </si>
  <si>
    <t>Jinchuan</t>
  </si>
  <si>
    <t>bluk sediment</t>
  </si>
  <si>
    <t>charcoal</t>
  </si>
  <si>
    <t>plant fragments</t>
  </si>
  <si>
    <t>Tuqiang</t>
  </si>
  <si>
    <t>phytonite</t>
  </si>
  <si>
    <t>Sangjiang HX</t>
  </si>
  <si>
    <t>wooden</t>
  </si>
  <si>
    <t>Honghe</t>
  </si>
  <si>
    <t>plant residues and organic matter</t>
  </si>
  <si>
    <t>ND</t>
  </si>
  <si>
    <t>Site/Core</t>
  </si>
  <si>
    <t>Hongyuan</t>
  </si>
  <si>
    <t>[1],[2]</t>
  </si>
  <si>
    <t>Riganqiao</t>
  </si>
  <si>
    <t>Denahequ</t>
  </si>
  <si>
    <t>Huahu</t>
  </si>
  <si>
    <t>Altai ATM10-C6</t>
  </si>
  <si>
    <t>Altai  ATM10-C4</t>
  </si>
  <si>
    <t>Lushuihe</t>
  </si>
  <si>
    <t>Sihe</t>
  </si>
  <si>
    <t>Gushantun</t>
  </si>
  <si>
    <t>Dongdian</t>
  </si>
  <si>
    <t>25 peatlands</t>
  </si>
  <si>
    <t>33 peat cores</t>
  </si>
  <si>
    <r>
      <rPr>
        <sz val="11"/>
        <color theme="1"/>
        <rFont val="Times New Roman"/>
        <charset val="134"/>
      </rPr>
      <t xml:space="preserve">302 </t>
    </r>
    <r>
      <rPr>
        <vertAlign val="superscript"/>
        <sz val="11"/>
        <color theme="1"/>
        <rFont val="Times New Roman"/>
        <charset val="134"/>
      </rPr>
      <t>14</t>
    </r>
    <r>
      <rPr>
        <sz val="11"/>
        <color theme="1"/>
        <rFont val="Times New Roman"/>
        <charset val="134"/>
      </rPr>
      <t>C dates</t>
    </r>
  </si>
  <si>
    <r>
      <rPr>
        <sz val="11"/>
        <color theme="1"/>
        <rFont val="Times New Roman"/>
        <charset val="134"/>
      </rPr>
      <t xml:space="preserve">Yu, X., Zhou, W., Franzen, L. G., Xian, F., Cheng, P. &amp; Jull, A. J. T.  High-resolution peat records for Holocene monsoon history in the eastern Tibetan Plateau. </t>
    </r>
    <r>
      <rPr>
        <i/>
        <sz val="11"/>
        <color theme="1"/>
        <rFont val="Times New Roman"/>
        <charset val="134"/>
      </rPr>
      <t>Sci. China Earth Sci.</t>
    </r>
    <r>
      <rPr>
        <sz val="11"/>
        <color theme="1"/>
        <rFont val="Times New Roman"/>
        <charset val="134"/>
      </rPr>
      <t xml:space="preserve"> </t>
    </r>
    <r>
      <rPr>
        <b/>
        <sz val="11"/>
        <color theme="1"/>
        <rFont val="Times New Roman"/>
        <charset val="134"/>
      </rPr>
      <t>49</t>
    </r>
    <r>
      <rPr>
        <sz val="11"/>
        <color theme="1"/>
        <rFont val="Times New Roman"/>
        <charset val="134"/>
      </rPr>
      <t>, 615–621 (2006). </t>
    </r>
  </si>
  <si>
    <r>
      <rPr>
        <sz val="11"/>
        <color theme="1"/>
        <rFont val="Times New Roman"/>
        <charset val="134"/>
      </rPr>
      <t xml:space="preserve">Cai, C., Hong, B. &amp; Zhu, Y. X. Carbon accumulation rates and its influence factors in the Hongyuan Peat, Southwest China. </t>
    </r>
    <r>
      <rPr>
        <i/>
        <sz val="11"/>
        <color theme="1"/>
        <rFont val="Times New Roman"/>
        <charset val="134"/>
      </rPr>
      <t>Bull. Mineral. Petrol. Geochem.</t>
    </r>
    <r>
      <rPr>
        <sz val="11"/>
        <color theme="1"/>
        <rFont val="Times New Roman"/>
        <charset val="134"/>
      </rPr>
      <t xml:space="preserve"> </t>
    </r>
    <r>
      <rPr>
        <b/>
        <sz val="11"/>
        <color theme="1"/>
        <rFont val="Times New Roman"/>
        <charset val="134"/>
      </rPr>
      <t>3</t>
    </r>
    <r>
      <rPr>
        <sz val="11"/>
        <color theme="1"/>
        <rFont val="Times New Roman"/>
        <charset val="134"/>
      </rPr>
      <t>, 309–16 (2014). (in Chinese with English abstract)</t>
    </r>
  </si>
  <si>
    <r>
      <rPr>
        <sz val="11"/>
        <color theme="1"/>
        <rFont val="Times New Roman"/>
        <charset val="134"/>
      </rPr>
      <t xml:space="preserve">Large, D.J. et al. The influence of climate, hydrology and permafrost on Holocene peat accumulation at 3500 m on the eastern Qinghai–Tibetan Plateau. </t>
    </r>
    <r>
      <rPr>
        <i/>
        <sz val="11"/>
        <color theme="1"/>
        <rFont val="Times New Roman"/>
        <charset val="134"/>
      </rPr>
      <t>Quat. Sci. Rev.</t>
    </r>
    <r>
      <rPr>
        <sz val="11"/>
        <color theme="1"/>
        <rFont val="Times New Roman"/>
        <charset val="134"/>
      </rPr>
      <t xml:space="preserve"> </t>
    </r>
    <r>
      <rPr>
        <b/>
        <sz val="11"/>
        <color theme="1"/>
        <rFont val="Times New Roman"/>
        <charset val="134"/>
      </rPr>
      <t>28</t>
    </r>
    <r>
      <rPr>
        <sz val="11"/>
        <color theme="1"/>
        <rFont val="Times New Roman"/>
        <charset val="134"/>
      </rPr>
      <t>, 3303–3314 (2009).</t>
    </r>
  </si>
  <si>
    <r>
      <rPr>
        <sz val="11"/>
        <color theme="1"/>
        <rFont val="Times New Roman"/>
        <charset val="134"/>
      </rPr>
      <t xml:space="preserve">Chen, H. et al. The carbon stock of alpine peatlands on the QinghaieTibetan Plateau during the Holocene and their future fate. </t>
    </r>
    <r>
      <rPr>
        <i/>
        <sz val="11"/>
        <color theme="1"/>
        <rFont val="Times New Roman"/>
        <charset val="134"/>
      </rPr>
      <t>Quat. Sci. Rev.</t>
    </r>
    <r>
      <rPr>
        <sz val="11"/>
        <color theme="1"/>
        <rFont val="Times New Roman"/>
        <charset val="134"/>
      </rPr>
      <t xml:space="preserve"> </t>
    </r>
    <r>
      <rPr>
        <b/>
        <sz val="11"/>
        <color theme="1"/>
        <rFont val="Times New Roman"/>
        <charset val="134"/>
      </rPr>
      <t>95</t>
    </r>
    <r>
      <rPr>
        <sz val="11"/>
        <color theme="1"/>
        <rFont val="Times New Roman"/>
        <charset val="134"/>
      </rPr>
      <t>, 151-159 (2014).</t>
    </r>
  </si>
  <si>
    <r>
      <rPr>
        <sz val="11"/>
        <color theme="1"/>
        <rFont val="Times New Roman"/>
        <charset val="134"/>
      </rPr>
      <t xml:space="preserve">Zhao, Y., Yu, Z.C. &amp; Zhao, W.W. Holocene vegetation and climate histories in the Eastern Tibetan Plateau: controls by insolation-driven temperature or monsoon-derived precipitation changes? </t>
    </r>
    <r>
      <rPr>
        <i/>
        <sz val="11"/>
        <color theme="1"/>
        <rFont val="Times New Roman"/>
        <charset val="134"/>
      </rPr>
      <t>Quat. Sci. Rev.</t>
    </r>
    <r>
      <rPr>
        <sz val="11"/>
        <color theme="1"/>
        <rFont val="Times New Roman"/>
        <charset val="134"/>
      </rPr>
      <t xml:space="preserve"> </t>
    </r>
    <r>
      <rPr>
        <b/>
        <sz val="11"/>
        <color theme="1"/>
        <rFont val="Times New Roman"/>
        <charset val="134"/>
      </rPr>
      <t>30</t>
    </r>
    <r>
      <rPr>
        <sz val="11"/>
        <color theme="1"/>
        <rFont val="Times New Roman"/>
        <charset val="134"/>
      </rPr>
      <t>, 1173–1184 (2011).</t>
    </r>
  </si>
  <si>
    <r>
      <rPr>
        <sz val="11"/>
        <color theme="1"/>
        <rFont val="Times New Roman"/>
        <charset val="134"/>
      </rPr>
      <t xml:space="preserve">Zhao, Y. et al. Peatland initiation and carbon accumulation in China over the last 50,000 years. </t>
    </r>
    <r>
      <rPr>
        <i/>
        <sz val="11"/>
        <color theme="1"/>
        <rFont val="Times New Roman"/>
        <charset val="134"/>
      </rPr>
      <t>Earth Sci. Rev.</t>
    </r>
    <r>
      <rPr>
        <sz val="11"/>
        <color theme="1"/>
        <rFont val="Times New Roman"/>
        <charset val="134"/>
      </rPr>
      <t xml:space="preserve"> </t>
    </r>
    <r>
      <rPr>
        <b/>
        <sz val="11"/>
        <color theme="1"/>
        <rFont val="Times New Roman"/>
        <charset val="134"/>
      </rPr>
      <t>128</t>
    </r>
    <r>
      <rPr>
        <sz val="11"/>
        <color theme="1"/>
        <rFont val="Times New Roman"/>
        <charset val="134"/>
      </rPr>
      <t>, 139-146 (2014).</t>
    </r>
  </si>
  <si>
    <r>
      <rPr>
        <sz val="11"/>
        <color theme="1"/>
        <rFont val="Times New Roman"/>
        <charset val="134"/>
      </rPr>
      <t xml:space="preserve">Huang, X.Y. et al. Holocene forcing of East Asian hydroclimate recorded in a subtropical peatland from southeastern China. </t>
    </r>
    <r>
      <rPr>
        <i/>
        <sz val="11"/>
        <color theme="1"/>
        <rFont val="Times New Roman"/>
        <charset val="134"/>
      </rPr>
      <t>Clim. Dyn.</t>
    </r>
    <r>
      <rPr>
        <sz val="11"/>
        <color theme="1"/>
        <rFont val="Times New Roman"/>
        <charset val="134"/>
      </rPr>
      <t xml:space="preserve"> </t>
    </r>
    <r>
      <rPr>
        <b/>
        <sz val="11"/>
        <color theme="1"/>
        <rFont val="Times New Roman"/>
        <charset val="134"/>
      </rPr>
      <t>60</t>
    </r>
    <r>
      <rPr>
        <sz val="11"/>
        <color theme="1"/>
        <rFont val="Times New Roman"/>
        <charset val="134"/>
      </rPr>
      <t>, 1-13 (2022).</t>
    </r>
  </si>
  <si>
    <r>
      <rPr>
        <sz val="11"/>
        <color theme="1"/>
        <rFont val="Times New Roman"/>
        <charset val="134"/>
      </rPr>
      <t>Zhang, Y. et al. Peat properties and Holocene carbon and nitrogen accumulation rates in a peatland in the Xinjiang Altai mountains, northwestern China.</t>
    </r>
    <r>
      <rPr>
        <i/>
        <sz val="11"/>
        <color theme="1"/>
        <rFont val="Times New Roman"/>
        <charset val="134"/>
      </rPr>
      <t xml:space="preserve"> J. Geophys. Res. Biogeosci.</t>
    </r>
    <r>
      <rPr>
        <sz val="11"/>
        <color theme="1"/>
        <rFont val="Times New Roman"/>
        <charset val="134"/>
      </rPr>
      <t xml:space="preserve"> </t>
    </r>
    <r>
      <rPr>
        <b/>
        <sz val="11"/>
        <color theme="1"/>
        <rFont val="Times New Roman"/>
        <charset val="134"/>
      </rPr>
      <t>125</t>
    </r>
    <r>
      <rPr>
        <sz val="11"/>
        <color theme="1"/>
        <rFont val="Times New Roman"/>
        <charset val="134"/>
      </rPr>
      <t>, e2019JG005615 (2020).</t>
    </r>
  </si>
  <si>
    <r>
      <rPr>
        <sz val="11"/>
        <color theme="1"/>
        <rFont val="Times New Roman"/>
        <charset val="134"/>
      </rPr>
      <t xml:space="preserve"> Li, Y. B., Chen, L., &amp; Ran, M.  Holocene peat humification and carbon dynamics in the Westerlies-influenced Northwest China. </t>
    </r>
    <r>
      <rPr>
        <i/>
        <sz val="11"/>
        <color theme="1"/>
        <rFont val="Times New Roman"/>
        <charset val="134"/>
      </rPr>
      <t>Environ. Res. Lett.</t>
    </r>
    <r>
      <rPr>
        <sz val="11"/>
        <color theme="1"/>
        <rFont val="Times New Roman"/>
        <charset val="134"/>
      </rPr>
      <t xml:space="preserve"> </t>
    </r>
    <r>
      <rPr>
        <b/>
        <sz val="11"/>
        <color theme="1"/>
        <rFont val="Times New Roman"/>
        <charset val="134"/>
      </rPr>
      <t>15</t>
    </r>
    <r>
      <rPr>
        <sz val="11"/>
        <color theme="1"/>
        <rFont val="Times New Roman"/>
        <charset val="134"/>
      </rPr>
      <t>, 124014 (2020).</t>
    </r>
  </si>
  <si>
    <r>
      <rPr>
        <sz val="11"/>
        <color theme="1"/>
        <rFont val="Times New Roman"/>
        <charset val="134"/>
      </rPr>
      <t xml:space="preserve">Zhong, W., Cao, J., Xue, J. &amp; Ouyang, J. A 15,400-year record of climate variation from a subalpine lacustrine sedimentary sequence in the western Nanling Mountains in South China. </t>
    </r>
    <r>
      <rPr>
        <i/>
        <sz val="11"/>
        <color theme="1"/>
        <rFont val="Times New Roman"/>
        <charset val="134"/>
      </rPr>
      <t>Quaternary Res.</t>
    </r>
    <r>
      <rPr>
        <sz val="11"/>
        <color theme="1"/>
        <rFont val="Times New Roman"/>
        <charset val="134"/>
      </rPr>
      <t xml:space="preserve"> </t>
    </r>
    <r>
      <rPr>
        <b/>
        <sz val="11"/>
        <color theme="1"/>
        <rFont val="Times New Roman"/>
        <charset val="134"/>
      </rPr>
      <t>84</t>
    </r>
    <r>
      <rPr>
        <sz val="11"/>
        <color theme="1"/>
        <rFont val="Times New Roman"/>
        <charset val="134"/>
      </rPr>
      <t>, 246–254 (2015).</t>
    </r>
  </si>
  <si>
    <r>
      <rPr>
        <sz val="11"/>
        <color theme="1"/>
        <rFont val="Times New Roman"/>
        <charset val="134"/>
      </rPr>
      <t xml:space="preserve">Zhong, W., Xue, J., Ouyang, J., Cao, J. &amp; Peng, Z. Evidence of late Holocene climate variability in the western Nanling Mountains, South China. </t>
    </r>
    <r>
      <rPr>
        <i/>
        <sz val="11"/>
        <color theme="1"/>
        <rFont val="Times New Roman"/>
        <charset val="134"/>
      </rPr>
      <t xml:space="preserve">J. Paleolimnol. </t>
    </r>
    <r>
      <rPr>
        <b/>
        <sz val="11"/>
        <color theme="1"/>
        <rFont val="Times New Roman"/>
        <charset val="134"/>
      </rPr>
      <t>52</t>
    </r>
    <r>
      <rPr>
        <sz val="11"/>
        <color theme="1"/>
        <rFont val="Times New Roman"/>
        <charset val="134"/>
      </rPr>
      <t>, 1–10 (2014).</t>
    </r>
  </si>
  <si>
    <t xml:space="preserve">Dong, Y. M. Holocene peatland initiation, expansion and carbon accumulation in Changbai Mountains. Northeast normal university, Doctoral Dissertation (2021). </t>
  </si>
  <si>
    <r>
      <rPr>
        <sz val="11"/>
        <color theme="1"/>
        <rFont val="Times New Roman"/>
        <charset val="134"/>
      </rPr>
      <t xml:space="preserve">Dong, Y., Li, H., He, H., &amp; Wang, S. Holocene peatland development, carbon accumulation and its response to climate forcing and local conditions in Laolike peatland, northeast China. </t>
    </r>
    <r>
      <rPr>
        <i/>
        <sz val="11"/>
        <color theme="1"/>
        <rFont val="Times New Roman"/>
        <charset val="134"/>
      </rPr>
      <t>Quat. Sci. Rev.</t>
    </r>
    <r>
      <rPr>
        <sz val="11"/>
        <color theme="1"/>
        <rFont val="Times New Roman"/>
        <charset val="134"/>
      </rPr>
      <t xml:space="preserve"> </t>
    </r>
    <r>
      <rPr>
        <b/>
        <sz val="11"/>
        <color theme="1"/>
        <rFont val="Times New Roman"/>
        <charset val="134"/>
      </rPr>
      <t>268</t>
    </r>
    <r>
      <rPr>
        <sz val="11"/>
        <color theme="1"/>
        <rFont val="Times New Roman"/>
        <charset val="134"/>
      </rPr>
      <t>, 107124 (2021). </t>
    </r>
  </si>
  <si>
    <r>
      <rPr>
        <sz val="11"/>
        <color theme="1"/>
        <rFont val="Times New Roman"/>
        <charset val="134"/>
      </rPr>
      <t xml:space="preserve">Cai, C. et al. Holocene peat carbon accumulation rates and influence factors from the Hani peatland, Northeast China. </t>
    </r>
    <r>
      <rPr>
        <i/>
        <sz val="11"/>
        <color theme="1"/>
        <rFont val="Times New Roman"/>
        <charset val="134"/>
      </rPr>
      <t>Earth Environ.</t>
    </r>
    <r>
      <rPr>
        <sz val="11"/>
        <color theme="1"/>
        <rFont val="Times New Roman"/>
        <charset val="134"/>
      </rPr>
      <t xml:space="preserve"> 41, 597–604 (2013). (in Chinese with English abstract)</t>
    </r>
  </si>
  <si>
    <r>
      <rPr>
        <sz val="11"/>
        <color theme="1"/>
        <rFont val="Times New Roman"/>
        <charset val="134"/>
      </rPr>
      <t xml:space="preserve">Xia, Y. Y. et al. Peatland development and environmental change during the past 1600 years in Baijianghe Mire of Changbai Mountains, China. </t>
    </r>
    <r>
      <rPr>
        <i/>
        <sz val="11"/>
        <color theme="1"/>
        <rFont val="Times New Roman"/>
        <charset val="134"/>
      </rPr>
      <t>Quat. Int.</t>
    </r>
    <r>
      <rPr>
        <sz val="11"/>
        <color theme="1"/>
        <rFont val="Times New Roman"/>
        <charset val="134"/>
      </rPr>
      <t xml:space="preserve"> </t>
    </r>
    <r>
      <rPr>
        <b/>
        <sz val="11"/>
        <color theme="1"/>
        <rFont val="Times New Roman"/>
        <charset val="134"/>
      </rPr>
      <t>528</t>
    </r>
    <r>
      <rPr>
        <sz val="11"/>
        <color theme="1"/>
        <rFont val="Times New Roman"/>
        <charset val="134"/>
      </rPr>
      <t>, 41-52 (2019).</t>
    </r>
  </si>
  <si>
    <r>
      <rPr>
        <sz val="11"/>
        <color theme="1"/>
        <rFont val="Times New Roman"/>
        <charset val="134"/>
      </rPr>
      <t>Liu, Y. F</t>
    </r>
    <r>
      <rPr>
        <sz val="11"/>
        <color theme="1"/>
        <rFont val="Times New Roman"/>
        <charset val="134"/>
      </rPr>
      <t xml:space="preserve">. </t>
    </r>
    <r>
      <rPr>
        <sz val="11"/>
        <color theme="1"/>
        <rFont val="Times New Roman"/>
        <charset val="134"/>
      </rPr>
      <t>Vegetation succession and carbon Vegetation succession and carbon accumulation dynamics in Jinchuan and Lushuihe peatlands in Changbai Mountain and their responses to regional climate change. Northeast normal university</t>
    </r>
    <r>
      <rPr>
        <sz val="11"/>
        <color theme="1"/>
        <rFont val="Times New Roman"/>
        <charset val="134"/>
      </rPr>
      <t>,  Doctoral Dissertation (2022). DOI:10.27011/d.cnki.gdbsu.2022.001115</t>
    </r>
  </si>
  <si>
    <r>
      <rPr>
        <sz val="11"/>
        <color theme="1"/>
        <rFont val="Times New Roman"/>
        <charset val="134"/>
      </rPr>
      <t xml:space="preserve">Xing, W., Bao, K., Guo, W., Lu, X., &amp; Wang, G. Peatland initiation and carbon dynamics in northeast China: links to Holocene climate variability. </t>
    </r>
    <r>
      <rPr>
        <i/>
        <sz val="11"/>
        <color theme="1"/>
        <rFont val="Times New Roman"/>
        <charset val="134"/>
      </rPr>
      <t>Boreas</t>
    </r>
    <r>
      <rPr>
        <sz val="11"/>
        <color theme="1"/>
        <rFont val="Times New Roman"/>
        <charset val="134"/>
      </rPr>
      <t xml:space="preserve"> </t>
    </r>
    <r>
      <rPr>
        <b/>
        <sz val="11"/>
        <color theme="1"/>
        <rFont val="Times New Roman"/>
        <charset val="134"/>
      </rPr>
      <t>44</t>
    </r>
    <r>
      <rPr>
        <sz val="11"/>
        <color theme="1"/>
        <rFont val="Times New Roman"/>
        <charset val="134"/>
      </rPr>
      <t>, 575–587 (2015). </t>
    </r>
  </si>
  <si>
    <r>
      <rPr>
        <sz val="11"/>
        <color theme="1"/>
        <rFont val="Times New Roman"/>
        <charset val="134"/>
      </rPr>
      <t xml:space="preserve">Xia, Y. &amp; Wang, P. Peat record of climate change since 3,000 years in Yangmu, Mishan Region. </t>
    </r>
    <r>
      <rPr>
        <i/>
        <sz val="11"/>
        <color theme="1"/>
        <rFont val="Times New Roman"/>
        <charset val="134"/>
      </rPr>
      <t>Geographical research</t>
    </r>
    <r>
      <rPr>
        <sz val="11"/>
        <color theme="1"/>
        <rFont val="Times New Roman"/>
        <charset val="134"/>
      </rPr>
      <t xml:space="preserve"> </t>
    </r>
    <r>
      <rPr>
        <b/>
        <sz val="11"/>
        <color theme="1"/>
        <rFont val="Times New Roman"/>
        <charset val="134"/>
      </rPr>
      <t>19</t>
    </r>
    <r>
      <rPr>
        <sz val="11"/>
        <color theme="1"/>
        <rFont val="Times New Roman"/>
        <charset val="134"/>
      </rPr>
      <t>, 53-59 (2000). (in Chinese with English abstract)</t>
    </r>
  </si>
  <si>
    <r>
      <rPr>
        <b/>
        <vertAlign val="superscript"/>
        <sz val="11"/>
        <rFont val="Times New Roman"/>
        <charset val="134"/>
      </rPr>
      <t>14</t>
    </r>
    <r>
      <rPr>
        <b/>
        <sz val="11"/>
        <rFont val="Times New Roman"/>
        <charset val="134"/>
      </rPr>
      <t>C age
(yr BP)</t>
    </r>
  </si>
  <si>
    <t>charcoal,3 sedge seeds</t>
  </si>
  <si>
    <t>charcoal, 1 charred wood</t>
  </si>
  <si>
    <t>charcoal, 2 sedge seeds</t>
  </si>
  <si>
    <t xml:space="preserve">Laolike  </t>
  </si>
  <si>
    <t>Morden</t>
  </si>
  <si>
    <t>modern</t>
  </si>
  <si>
    <t>moss/ herb</t>
  </si>
  <si>
    <t>moss</t>
  </si>
  <si>
    <t>wood/herb</t>
  </si>
  <si>
    <t>Peatlands code</t>
  </si>
  <si>
    <t>Shuizhuyuan</t>
  </si>
  <si>
    <t xml:space="preserve"> Sangjiang SH</t>
  </si>
  <si>
    <t>Dabusuhu</t>
  </si>
  <si>
    <t>References：</t>
  </si>
  <si>
    <t>Age (yr BP)</t>
  </si>
  <si>
    <t>PAR (mm/yr)</t>
  </si>
  <si>
    <r>
      <rPr>
        <b/>
        <sz val="11"/>
        <rFont val="Times New Roman"/>
        <charset val="134"/>
      </rPr>
      <t>References</t>
    </r>
    <r>
      <rPr>
        <b/>
        <sz val="11"/>
        <rFont val="宋体"/>
        <charset val="134"/>
      </rPr>
      <t>：</t>
    </r>
  </si>
  <si>
    <t>China</t>
  </si>
  <si>
    <t>gaussian smoothed mean</t>
  </si>
  <si>
    <t>SD</t>
  </si>
  <si>
    <t>References</t>
  </si>
  <si>
    <r>
      <rPr>
        <b/>
        <sz val="11"/>
        <color theme="1"/>
        <rFont val="Times New Roman"/>
        <charset val="134"/>
      </rPr>
      <t>δ</t>
    </r>
    <r>
      <rPr>
        <b/>
        <vertAlign val="superscript"/>
        <sz val="11"/>
        <color theme="1"/>
        <rFont val="Times New Roman"/>
        <charset val="134"/>
      </rPr>
      <t>13</t>
    </r>
    <r>
      <rPr>
        <b/>
        <sz val="11"/>
        <color theme="1"/>
        <rFont val="Times New Roman"/>
        <charset val="134"/>
      </rPr>
      <t>C (‰, VPDB)</t>
    </r>
  </si>
  <si>
    <r>
      <rPr>
        <b/>
        <sz val="11"/>
        <color theme="1"/>
        <rFont val="Times New Roman"/>
        <charset val="134"/>
      </rPr>
      <t>δ</t>
    </r>
    <r>
      <rPr>
        <b/>
        <vertAlign val="superscript"/>
        <sz val="11"/>
        <color theme="1"/>
        <rFont val="Times New Roman"/>
        <charset val="134"/>
      </rPr>
      <t>18</t>
    </r>
    <r>
      <rPr>
        <b/>
        <sz val="11"/>
        <color theme="1"/>
        <rFont val="Times New Roman"/>
        <charset val="134"/>
      </rPr>
      <t>O (‰, VSMOW)</t>
    </r>
  </si>
  <si>
    <r>
      <rPr>
        <b/>
        <sz val="11"/>
        <color theme="1"/>
        <rFont val="Times New Roman"/>
        <charset val="134"/>
      </rPr>
      <t>MBT'</t>
    </r>
    <r>
      <rPr>
        <b/>
        <vertAlign val="subscript"/>
        <sz val="11"/>
        <color theme="1"/>
        <rFont val="Times New Roman"/>
        <charset val="134"/>
      </rPr>
      <t>5ME</t>
    </r>
  </si>
  <si>
    <t xml:space="preserve">  Constant pH-derived MAT (℃), pH = 6</t>
  </si>
  <si>
    <t>MAT (℃)</t>
  </si>
  <si>
    <r>
      <rPr>
        <b/>
        <sz val="11"/>
        <color theme="1"/>
        <rFont val="Times New Roman"/>
        <charset val="134"/>
      </rPr>
      <t>δ</t>
    </r>
    <r>
      <rPr>
        <b/>
        <vertAlign val="superscript"/>
        <sz val="11"/>
        <color theme="1"/>
        <rFont val="Times New Roman"/>
        <charset val="134"/>
      </rPr>
      <t>13</t>
    </r>
    <r>
      <rPr>
        <b/>
        <sz val="11"/>
        <color theme="1"/>
        <rFont val="Times New Roman"/>
        <charset val="134"/>
      </rPr>
      <t xml:space="preserve">C </t>
    </r>
    <r>
      <rPr>
        <b/>
        <sz val="11"/>
        <color theme="1"/>
        <rFont val="宋体"/>
        <charset val="134"/>
      </rPr>
      <t>(</t>
    </r>
    <r>
      <rPr>
        <b/>
        <sz val="11"/>
        <color theme="1"/>
        <rFont val="Times New Roman"/>
        <charset val="134"/>
      </rPr>
      <t>‰, VPDB)</t>
    </r>
  </si>
  <si>
    <r>
      <rPr>
        <sz val="11"/>
        <color rgb="FF000000"/>
        <rFont val="Times New Roman"/>
        <charset val="134"/>
      </rPr>
      <t>Rao, Z.G. et al. Long-term summer warming trend during the Holocene in central Asia indicated by alpine peat α-cellulose δ</t>
    </r>
    <r>
      <rPr>
        <vertAlign val="superscript"/>
        <sz val="11"/>
        <color rgb="FF000000"/>
        <rFont val="Times New Roman"/>
        <charset val="134"/>
      </rPr>
      <t>13</t>
    </r>
    <r>
      <rPr>
        <sz val="11"/>
        <color rgb="FF000000"/>
        <rFont val="Times New Roman"/>
        <charset val="134"/>
      </rPr>
      <t xml:space="preserve">C record. </t>
    </r>
    <r>
      <rPr>
        <i/>
        <sz val="11"/>
        <color rgb="FF000000"/>
        <rFont val="Times New Roman"/>
        <charset val="134"/>
      </rPr>
      <t xml:space="preserve">Quat. Sci. Rev. </t>
    </r>
    <r>
      <rPr>
        <b/>
        <sz val="11"/>
        <color rgb="FF000000"/>
        <rFont val="Times New Roman"/>
        <charset val="134"/>
      </rPr>
      <t>203</t>
    </r>
    <r>
      <rPr>
        <sz val="11"/>
        <color rgb="FF000000"/>
        <rFont val="Times New Roman"/>
        <charset val="134"/>
      </rPr>
      <t>, 56-67 (2019).</t>
    </r>
  </si>
  <si>
    <r>
      <rPr>
        <sz val="11"/>
        <color rgb="FF000000"/>
        <rFont val="Times New Roman"/>
        <charset val="134"/>
      </rPr>
      <t>Rao, Z.G. et al. Long-term winter/summer warming trends during the Holocene revealed by α-cellulose δ</t>
    </r>
    <r>
      <rPr>
        <vertAlign val="superscript"/>
        <sz val="11"/>
        <color rgb="FF000000"/>
        <rFont val="Times New Roman"/>
        <charset val="134"/>
      </rPr>
      <t>18</t>
    </r>
    <r>
      <rPr>
        <sz val="11"/>
        <color rgb="FF000000"/>
        <rFont val="Times New Roman"/>
        <charset val="134"/>
      </rPr>
      <t>O/δ</t>
    </r>
    <r>
      <rPr>
        <vertAlign val="superscript"/>
        <sz val="11"/>
        <color rgb="FF000000"/>
        <rFont val="Times New Roman"/>
        <charset val="134"/>
      </rPr>
      <t>13</t>
    </r>
    <r>
      <rPr>
        <sz val="11"/>
        <color rgb="FF000000"/>
        <rFont val="Times New Roman"/>
        <charset val="134"/>
      </rPr>
      <t xml:space="preserve">C records from an alpine peat core from central Asia. </t>
    </r>
    <r>
      <rPr>
        <i/>
        <sz val="11"/>
        <color rgb="FF000000"/>
        <rFont val="Times New Roman"/>
        <charset val="134"/>
      </rPr>
      <t xml:space="preserve">Quat. Sci. Rev. </t>
    </r>
    <r>
      <rPr>
        <b/>
        <sz val="11"/>
        <color rgb="FF000000"/>
        <rFont val="Times New Roman"/>
        <charset val="134"/>
      </rPr>
      <t>232</t>
    </r>
    <r>
      <rPr>
        <sz val="11"/>
        <color rgb="FF000000"/>
        <rFont val="Times New Roman"/>
        <charset val="134"/>
      </rPr>
      <t>, 106217 (2020).</t>
    </r>
  </si>
  <si>
    <r>
      <rPr>
        <sz val="11"/>
        <color theme="1"/>
        <rFont val="Times New Roman"/>
        <charset val="134"/>
      </rPr>
      <t>Wu, D.D. et al. Peat brGDGTs-based Holocene temperature history of the Altai Mountains in arid Central Asia.</t>
    </r>
    <r>
      <rPr>
        <i/>
        <sz val="11"/>
        <color theme="1"/>
        <rFont val="Times New Roman"/>
        <charset val="134"/>
      </rPr>
      <t xml:space="preserve"> Palaeogeogr. Palaeoclimatol. Palaeoecol.</t>
    </r>
    <r>
      <rPr>
        <sz val="11"/>
        <color theme="1"/>
        <rFont val="Times New Roman"/>
        <charset val="134"/>
      </rPr>
      <t xml:space="preserve"> </t>
    </r>
    <r>
      <rPr>
        <b/>
        <sz val="11"/>
        <color theme="1"/>
        <rFont val="Times New Roman"/>
        <charset val="134"/>
      </rPr>
      <t>538</t>
    </r>
    <r>
      <rPr>
        <sz val="11"/>
        <color theme="1"/>
        <rFont val="Times New Roman"/>
        <charset val="134"/>
      </rPr>
      <t>, 109464 (2020).</t>
    </r>
  </si>
  <si>
    <r>
      <rPr>
        <sz val="11"/>
        <color rgb="FF000000"/>
        <rFont val="Times New Roman"/>
        <charset val="134"/>
      </rPr>
      <t>Zheng, Y.H. et al. Peatland GDGT records of Holocene climatic and biogeochemical responses to the Asian Monsoon. </t>
    </r>
    <r>
      <rPr>
        <i/>
        <sz val="11"/>
        <color rgb="FF000000"/>
        <rFont val="Times New Roman"/>
        <charset val="134"/>
      </rPr>
      <t>Org. Geochem.</t>
    </r>
    <r>
      <rPr>
        <sz val="11"/>
        <color rgb="FF000000"/>
        <rFont val="Times New Roman"/>
        <charset val="134"/>
      </rPr>
      <t xml:space="preserve"> </t>
    </r>
    <r>
      <rPr>
        <b/>
        <sz val="11"/>
        <color rgb="FF000000"/>
        <rFont val="Times New Roman"/>
        <charset val="134"/>
      </rPr>
      <t>87</t>
    </r>
    <r>
      <rPr>
        <sz val="11"/>
        <color rgb="FF000000"/>
        <rFont val="Times New Roman"/>
        <charset val="134"/>
      </rPr>
      <t>, 86-95 (2015).</t>
    </r>
  </si>
  <si>
    <r>
      <rPr>
        <sz val="11"/>
        <rFont val="Times New Roman"/>
        <charset val="134"/>
      </rPr>
      <t>Wang, F.B. &amp; Yan, G.. A preliminary study on peat δ</t>
    </r>
    <r>
      <rPr>
        <vertAlign val="superscript"/>
        <sz val="11"/>
        <rFont val="Times New Roman"/>
        <charset val="134"/>
      </rPr>
      <t>13</t>
    </r>
    <r>
      <rPr>
        <sz val="11"/>
        <rFont val="Times New Roman"/>
        <charset val="134"/>
      </rPr>
      <t xml:space="preserve">C in Zoige Plateau. </t>
    </r>
    <r>
      <rPr>
        <i/>
        <sz val="11"/>
        <rFont val="Times New Roman"/>
        <charset val="134"/>
      </rPr>
      <t>Chinese Sci. Bull.</t>
    </r>
    <r>
      <rPr>
        <sz val="11"/>
        <rFont val="Times New Roman"/>
        <charset val="134"/>
      </rPr>
      <t xml:space="preserve"> </t>
    </r>
    <r>
      <rPr>
        <b/>
        <sz val="11"/>
        <rFont val="Times New Roman"/>
        <charset val="134"/>
      </rPr>
      <t>38</t>
    </r>
    <r>
      <rPr>
        <sz val="11"/>
        <rFont val="Times New Roman"/>
        <charset val="134"/>
      </rPr>
      <t>, 65-67 (1993).</t>
    </r>
    <r>
      <rPr>
        <sz val="11"/>
        <rFont val="宋体"/>
        <charset val="134"/>
      </rPr>
      <t>（</t>
    </r>
    <r>
      <rPr>
        <sz val="11"/>
        <rFont val="Times New Roman"/>
        <charset val="134"/>
      </rPr>
      <t>in Chinese)</t>
    </r>
  </si>
  <si>
    <r>
      <rPr>
        <sz val="11"/>
        <color rgb="FF000000"/>
        <rFont val="Times New Roman"/>
        <charset val="134"/>
      </rPr>
      <t>Hong, Y. T. et al. Correlation between Indian Ocean summer monsoon and North Atlantic climate during the Holocene. </t>
    </r>
    <r>
      <rPr>
        <i/>
        <sz val="11"/>
        <color rgb="FF000000"/>
        <rFont val="Times New Roman"/>
        <charset val="134"/>
      </rPr>
      <t xml:space="preserve">Earth Planet. Sci. Lett. </t>
    </r>
    <r>
      <rPr>
        <b/>
        <sz val="11"/>
        <color rgb="FF000000"/>
        <rFont val="Times New Roman"/>
        <charset val="134"/>
      </rPr>
      <t>211</t>
    </r>
    <r>
      <rPr>
        <sz val="11"/>
        <color rgb="FF000000"/>
        <rFont val="Times New Roman"/>
        <charset val="134"/>
      </rPr>
      <t>, 371-380 (2003).</t>
    </r>
  </si>
  <si>
    <t>SSP + HY</t>
  </si>
  <si>
    <t>Temperature</t>
  </si>
  <si>
    <t>Altai2 ATM10-C6</t>
  </si>
  <si>
    <t>Altai1  ATM10-C4</t>
  </si>
  <si>
    <r>
      <rPr>
        <sz val="11"/>
        <color theme="1"/>
        <rFont val="Times New Roman"/>
        <charset val="134"/>
      </rPr>
      <t>CAR
(g m</t>
    </r>
    <r>
      <rPr>
        <vertAlign val="superscript"/>
        <sz val="11"/>
        <color theme="1"/>
        <rFont val="Times New Roman"/>
        <charset val="134"/>
      </rPr>
      <t>-2</t>
    </r>
    <r>
      <rPr>
        <sz val="11"/>
        <color theme="1"/>
        <rFont val="Times New Roman"/>
        <charset val="134"/>
      </rPr>
      <t xml:space="preserve"> yr</t>
    </r>
    <r>
      <rPr>
        <vertAlign val="superscript"/>
        <sz val="11"/>
        <color theme="1"/>
        <rFont val="Times New Roman"/>
        <charset val="134"/>
      </rPr>
      <t>-1</t>
    </r>
    <r>
      <rPr>
        <sz val="11"/>
        <color theme="1"/>
        <rFont val="Times New Roman"/>
        <charset val="134"/>
      </rPr>
      <t>)</t>
    </r>
  </si>
  <si>
    <r>
      <rPr>
        <b/>
        <sz val="11"/>
        <color theme="1"/>
        <rFont val="Times New Roman"/>
        <charset val="134"/>
      </rPr>
      <t>CAR
(g m</t>
    </r>
    <r>
      <rPr>
        <b/>
        <vertAlign val="superscript"/>
        <sz val="11"/>
        <color theme="1"/>
        <rFont val="Times New Roman"/>
        <charset val="134"/>
      </rPr>
      <t>-2</t>
    </r>
    <r>
      <rPr>
        <b/>
        <sz val="11"/>
        <color theme="1"/>
        <rFont val="Times New Roman"/>
        <charset val="134"/>
      </rPr>
      <t xml:space="preserve"> yr</t>
    </r>
    <r>
      <rPr>
        <b/>
        <vertAlign val="superscript"/>
        <sz val="11"/>
        <color theme="1"/>
        <rFont val="Times New Roman"/>
        <charset val="134"/>
      </rPr>
      <t>-1</t>
    </r>
    <r>
      <rPr>
        <b/>
        <sz val="11"/>
        <color theme="1"/>
        <rFont val="Times New Roman"/>
        <charset val="134"/>
      </rPr>
      <t>)</t>
    </r>
  </si>
  <si>
    <t>Middle altitudes-Paired</t>
  </si>
  <si>
    <t>PAR
(mm/yr)</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</si>
</sst>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_ "/>
    <numFmt numFmtId="178" formatCode="0.00_ "/>
  </numFmts>
  <fonts count="45">
    <font>
      <sz val="11"/>
      <color theme="1"/>
      <name val="等线"/>
      <charset val="134"/>
      <scheme val="minor"/>
    </font>
    <font>
      <b/>
      <sz val="11"/>
      <color theme="1"/>
      <name val="Times New Roman"/>
      <charset val="134"/>
    </font>
    <font>
      <b/>
      <sz val="11"/>
      <color rgb="FF111111"/>
      <name val="Times New Roman"/>
      <charset val="134"/>
    </font>
    <font>
      <sz val="11"/>
      <color theme="1"/>
      <name val="Times New Roman"/>
      <charset val="134"/>
    </font>
    <font>
      <sz val="11"/>
      <color rgb="FFFF0000"/>
      <name val="Times New Roman"/>
      <charset val="134"/>
    </font>
    <font>
      <sz val="11"/>
      <name val="Times New Roman"/>
      <charset val="134"/>
    </font>
    <font>
      <b/>
      <sz val="11"/>
      <name val="Times New Roman"/>
      <charset val="134"/>
    </font>
    <font>
      <sz val="11"/>
      <color rgb="FF000000"/>
      <name val="Times New Roman"/>
      <charset val="134"/>
    </font>
    <font>
      <sz val="11"/>
      <color theme="1"/>
      <name val="宋体"/>
      <charset val="134"/>
    </font>
    <font>
      <b/>
      <sz val="11"/>
      <color theme="1"/>
      <name val="等线"/>
      <charset val="134"/>
      <scheme val="minor"/>
    </font>
    <font>
      <sz val="11"/>
      <color rgb="FFFF0000"/>
      <name val="宋体"/>
      <charset val="134"/>
    </font>
    <font>
      <b/>
      <vertAlign val="superscript"/>
      <sz val="11"/>
      <name val="Times New Roman"/>
      <charset val="134"/>
    </font>
    <font>
      <sz val="11"/>
      <color rgb="FFFFFF00"/>
      <name val="Times New Roma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vertAlign val="superscript"/>
      <sz val="11"/>
      <color theme="1"/>
      <name val="Times New Roman"/>
      <charset val="134"/>
    </font>
    <font>
      <vertAlign val="superscript"/>
      <sz val="11"/>
      <color theme="1"/>
      <name val="Times New Roman"/>
      <charset val="134"/>
    </font>
    <font>
      <b/>
      <sz val="11"/>
      <name val="宋体"/>
      <charset val="134"/>
    </font>
    <font>
      <i/>
      <sz val="11"/>
      <color theme="1"/>
      <name val="Times New Roman"/>
      <charset val="134"/>
    </font>
    <font>
      <b/>
      <vertAlign val="subscript"/>
      <sz val="11"/>
      <color theme="1"/>
      <name val="Times New Roman"/>
      <charset val="134"/>
    </font>
    <font>
      <b/>
      <sz val="11"/>
      <color theme="1"/>
      <name val="宋体"/>
      <charset val="134"/>
    </font>
    <font>
      <vertAlign val="superscript"/>
      <sz val="11"/>
      <color rgb="FF000000"/>
      <name val="Times New Roman"/>
      <charset val="134"/>
    </font>
    <font>
      <i/>
      <sz val="11"/>
      <color rgb="FF000000"/>
      <name val="Times New Roman"/>
      <charset val="134"/>
    </font>
    <font>
      <b/>
      <sz val="11"/>
      <color rgb="FF000000"/>
      <name val="Times New Roman"/>
      <charset val="134"/>
    </font>
    <font>
      <i/>
      <sz val="11"/>
      <name val="Times New Roman"/>
      <charset val="134"/>
    </font>
    <font>
      <vertAlign val="superscript"/>
      <sz val="11"/>
      <name val="Times New Roman"/>
      <charset val="134"/>
    </font>
    <font>
      <sz val="11"/>
      <name val="宋体"/>
      <charset val="134"/>
    </font>
    <font>
      <i/>
      <sz val="11"/>
      <name val="微软雅黑"/>
      <charset val="134"/>
    </font>
  </fonts>
  <fills count="35">
    <fill>
      <patternFill patternType="none"/>
    </fill>
    <fill>
      <patternFill patternType="gray125"/>
    </fill>
    <fill>
      <patternFill patternType="solid">
        <fgColor theme="4" tint="0.399975585192419"/>
        <bgColor indexed="64"/>
      </patternFill>
    </fill>
    <fill>
      <patternFill patternType="solid">
        <fgColor theme="8" tint="0.599993896298105"/>
        <bgColor indexed="64"/>
      </patternFill>
    </fill>
    <fill>
      <patternFill patternType="solid">
        <fgColor theme="2"/>
        <bgColor indexed="64"/>
      </patternFill>
    </fill>
    <fill>
      <patternFill patternType="solid">
        <fgColor theme="8" tint="0.799981688894314"/>
        <bgColor indexed="64"/>
      </patternFill>
    </fill>
    <fill>
      <patternFill patternType="solid">
        <fgColor theme="0" tint="-0.049989318521683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8"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2" applyNumberFormat="0" applyFont="0" applyAlignment="0" applyProtection="0">
      <alignment vertical="center"/>
    </xf>
    <xf numFmtId="0" fontId="16" fillId="13"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16" fillId="2" borderId="0" applyNumberFormat="0" applyBorder="0" applyAlignment="0" applyProtection="0">
      <alignment vertical="center"/>
    </xf>
    <xf numFmtId="0" fontId="19" fillId="0" borderId="4" applyNumberFormat="0" applyFill="0" applyAlignment="0" applyProtection="0">
      <alignment vertical="center"/>
    </xf>
    <xf numFmtId="0" fontId="16" fillId="14" borderId="0" applyNumberFormat="0" applyBorder="0" applyAlignment="0" applyProtection="0">
      <alignment vertical="center"/>
    </xf>
    <xf numFmtId="0" fontId="25" fillId="15" borderId="5" applyNumberFormat="0" applyAlignment="0" applyProtection="0">
      <alignment vertical="center"/>
    </xf>
    <xf numFmtId="0" fontId="26" fillId="15" borderId="1" applyNumberFormat="0" applyAlignment="0" applyProtection="0">
      <alignment vertical="center"/>
    </xf>
    <xf numFmtId="0" fontId="27" fillId="16" borderId="6" applyNumberFormat="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13" fillId="5" borderId="0" applyNumberFormat="0" applyBorder="0" applyAlignment="0" applyProtection="0">
      <alignment vertical="center"/>
    </xf>
    <xf numFmtId="0" fontId="16"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90">
    <xf numFmtId="0" fontId="0" fillId="0" borderId="0" xfId="0">
      <alignment vertical="center"/>
    </xf>
    <xf numFmtId="177" fontId="1" fillId="2" borderId="0" xfId="0" applyNumberFormat="1" applyFont="1" applyFill="1" applyAlignment="1">
      <alignment horizontal="center" vertical="center"/>
    </xf>
    <xf numFmtId="177" fontId="1" fillId="0" borderId="0" xfId="0" applyNumberFormat="1" applyFont="1" applyAlignment="1">
      <alignment horizontal="center" vertical="center" wrapText="1"/>
    </xf>
    <xf numFmtId="177" fontId="2" fillId="0" borderId="0" xfId="0" applyNumberFormat="1" applyFont="1" applyAlignment="1">
      <alignment horizontal="center" vertical="center" wrapText="1"/>
    </xf>
    <xf numFmtId="0" fontId="1" fillId="0" borderId="0" xfId="0" applyFont="1" applyAlignment="1">
      <alignment horizontal="center" vertical="center" wrapText="1"/>
    </xf>
    <xf numFmtId="176" fontId="3" fillId="0" borderId="0" xfId="0" applyNumberFormat="1" applyFont="1" applyAlignment="1">
      <alignment horizontal="center"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177" fontId="1" fillId="0" borderId="0" xfId="0" applyNumberFormat="1" applyFont="1" applyAlignment="1">
      <alignment horizontal="center" vertical="center"/>
    </xf>
    <xf numFmtId="178" fontId="4" fillId="0" borderId="0" xfId="0" applyNumberFormat="1" applyFont="1" applyAlignment="1">
      <alignment horizontal="center" vertical="center"/>
    </xf>
    <xf numFmtId="178"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lignment vertical="center"/>
    </xf>
    <xf numFmtId="0" fontId="3" fillId="3" borderId="0" xfId="0" applyFont="1" applyFill="1" applyAlignment="1">
      <alignment horizontal="center" vertical="center"/>
    </xf>
    <xf numFmtId="176"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177" fontId="3" fillId="0" borderId="0" xfId="0" applyNumberFormat="1" applyFont="1" applyAlignment="1">
      <alignment horizontal="center" vertical="center" wrapText="1"/>
    </xf>
    <xf numFmtId="2" fontId="3" fillId="0" borderId="0" xfId="0" applyNumberFormat="1" applyFont="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2" fontId="5" fillId="0" borderId="0" xfId="0" applyNumberFormat="1" applyFont="1">
      <alignment vertical="center"/>
    </xf>
    <xf numFmtId="2" fontId="3"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176" fontId="1" fillId="0" borderId="0" xfId="0" applyNumberFormat="1" applyFont="1" applyAlignment="1">
      <alignment horizontal="center" vertical="center" wrapText="1"/>
    </xf>
    <xf numFmtId="176" fontId="1" fillId="0" borderId="0" xfId="0" applyNumberFormat="1" applyFont="1" applyAlignment="1">
      <alignment horizontal="center" vertical="center"/>
    </xf>
    <xf numFmtId="0" fontId="7" fillId="0" borderId="0" xfId="0" applyFont="1">
      <alignment vertical="center"/>
    </xf>
    <xf numFmtId="0" fontId="5" fillId="0" borderId="0" xfId="0" applyFont="1">
      <alignment vertical="center"/>
    </xf>
    <xf numFmtId="177" fontId="8" fillId="0" borderId="0" xfId="0" applyNumberFormat="1"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9" fillId="0" borderId="0" xfId="0" applyFont="1">
      <alignment vertical="center"/>
    </xf>
    <xf numFmtId="177" fontId="6" fillId="0" borderId="0" xfId="0" applyNumberFormat="1" applyFont="1" applyAlignment="1">
      <alignment horizontal="center" vertical="center"/>
    </xf>
    <xf numFmtId="177" fontId="3" fillId="0" borderId="0" xfId="0" applyNumberFormat="1" applyFont="1">
      <alignment vertical="center"/>
    </xf>
    <xf numFmtId="0" fontId="5" fillId="0" borderId="0" xfId="0" applyFont="1" applyAlignment="1">
      <alignment horizontal="left" vertical="center"/>
    </xf>
    <xf numFmtId="177" fontId="5" fillId="0" borderId="0" xfId="0" applyNumberFormat="1" applyFont="1">
      <alignment vertical="center"/>
    </xf>
    <xf numFmtId="177" fontId="1" fillId="0" borderId="0" xfId="0" applyNumberFormat="1" applyFont="1">
      <alignmen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4" fillId="0" borderId="0" xfId="0" applyFont="1" applyAlignment="1">
      <alignment horizontal="center" vertical="center"/>
    </xf>
    <xf numFmtId="178" fontId="10" fillId="0" borderId="0" xfId="0" applyNumberFormat="1" applyFont="1" applyAlignment="1">
      <alignment horizontal="center" vertical="center"/>
    </xf>
    <xf numFmtId="177" fontId="4" fillId="0" borderId="0" xfId="0" applyNumberFormat="1" applyFont="1">
      <alignment vertical="center"/>
    </xf>
    <xf numFmtId="178" fontId="3" fillId="0" borderId="0" xfId="0" applyNumberFormat="1" applyFont="1">
      <alignment vertical="center"/>
    </xf>
    <xf numFmtId="0" fontId="11" fillId="0" borderId="0" xfId="0" applyFont="1" applyAlignment="1">
      <alignment horizontal="center" vertical="center" wrapText="1"/>
    </xf>
    <xf numFmtId="0" fontId="6" fillId="0" borderId="0" xfId="0" applyFont="1" applyAlignment="1">
      <alignment horizontal="center" vertical="center" wrapText="1"/>
    </xf>
    <xf numFmtId="178" fontId="1" fillId="0" borderId="0" xfId="0" applyNumberFormat="1" applyFont="1" applyAlignment="1">
      <alignment horizontal="center" vertical="center" wrapText="1"/>
    </xf>
    <xf numFmtId="1" fontId="3" fillId="0" borderId="0" xfId="0" applyNumberFormat="1" applyFont="1" applyAlignment="1">
      <alignment horizontal="center" vertical="center"/>
    </xf>
    <xf numFmtId="0" fontId="3" fillId="4" borderId="0" xfId="0" applyFont="1" applyFill="1" applyAlignment="1">
      <alignment horizontal="center" vertical="center"/>
    </xf>
    <xf numFmtId="1" fontId="3" fillId="4" borderId="0" xfId="0" applyNumberFormat="1" applyFont="1" applyFill="1" applyAlignment="1">
      <alignment horizontal="center" vertical="center"/>
    </xf>
    <xf numFmtId="0" fontId="3" fillId="4" borderId="0" xfId="0" applyFont="1" applyFill="1" applyAlignment="1">
      <alignment horizontal="center" vertical="center" wrapText="1"/>
    </xf>
    <xf numFmtId="176" fontId="5" fillId="0" borderId="0" xfId="0" applyNumberFormat="1" applyFont="1" applyAlignment="1">
      <alignment horizontal="center" vertical="center"/>
    </xf>
    <xf numFmtId="0" fontId="5" fillId="4" borderId="0" xfId="0" applyFont="1" applyFill="1" applyAlignment="1">
      <alignment horizontal="center" vertical="center"/>
    </xf>
    <xf numFmtId="176" fontId="5" fillId="4" borderId="0" xfId="0" applyNumberFormat="1" applyFont="1" applyFill="1" applyAlignment="1">
      <alignment horizontal="center" vertical="center"/>
    </xf>
    <xf numFmtId="0" fontId="3" fillId="5" borderId="0" xfId="0" applyFont="1" applyFill="1" applyAlignment="1">
      <alignment horizontal="center" vertical="center" wrapText="1"/>
    </xf>
    <xf numFmtId="0" fontId="5" fillId="5" borderId="0" xfId="0" applyFont="1" applyFill="1" applyAlignment="1">
      <alignment horizontal="center" vertical="center"/>
    </xf>
    <xf numFmtId="0" fontId="3" fillId="5" borderId="0" xfId="0" applyFont="1" applyFill="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horizontal="center" vertical="center" wrapText="1"/>
    </xf>
    <xf numFmtId="0" fontId="1" fillId="0" borderId="0" xfId="0" applyFont="1" applyAlignment="1">
      <alignment vertical="center" wrapText="1"/>
    </xf>
    <xf numFmtId="0" fontId="4" fillId="0" borderId="0" xfId="0" applyFont="1">
      <alignment vertical="center"/>
    </xf>
    <xf numFmtId="0" fontId="3" fillId="6" borderId="0" xfId="0" applyFont="1" applyFill="1" applyAlignment="1">
      <alignment horizontal="center" vertical="center"/>
    </xf>
    <xf numFmtId="0" fontId="5" fillId="6" borderId="0" xfId="0" applyFont="1" applyFill="1" applyAlignment="1">
      <alignment horizontal="center" vertical="center"/>
    </xf>
    <xf numFmtId="176" fontId="5" fillId="6" borderId="0" xfId="0" applyNumberFormat="1" applyFont="1" applyFill="1" applyAlignment="1">
      <alignment horizontal="center" vertical="center"/>
    </xf>
    <xf numFmtId="0" fontId="3" fillId="6" borderId="0" xfId="0" applyFont="1" applyFill="1">
      <alignment vertical="center"/>
    </xf>
    <xf numFmtId="0" fontId="7" fillId="0" borderId="0" xfId="0" applyFont="1" applyAlignment="1">
      <alignment horizontal="center" vertical="center" wrapText="1"/>
    </xf>
    <xf numFmtId="0" fontId="3" fillId="0" borderId="0" xfId="0" applyFont="1" applyFill="1" applyAlignment="1">
      <alignment horizontal="center" vertical="center"/>
    </xf>
    <xf numFmtId="0" fontId="3" fillId="6" borderId="0" xfId="0" applyFont="1" applyFill="1" applyAlignment="1">
      <alignment horizontal="center" vertical="center" wrapText="1"/>
    </xf>
    <xf numFmtId="0" fontId="12" fillId="6" borderId="0" xfId="0" applyFont="1" applyFill="1" applyAlignment="1">
      <alignment horizontal="center" vertical="center"/>
    </xf>
    <xf numFmtId="0" fontId="12" fillId="0" borderId="0" xfId="0" applyFont="1" applyAlignment="1">
      <alignment horizontal="center" vertical="center" wrapText="1"/>
    </xf>
    <xf numFmtId="1" fontId="5" fillId="0" borderId="0" xfId="0" applyNumberFormat="1"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lignment horizontal="center" vertical="center" wrapText="1"/>
    </xf>
    <xf numFmtId="0" fontId="12" fillId="0" borderId="0" xfId="0" applyFont="1" applyAlignment="1">
      <alignment horizontal="center" vertical="center"/>
    </xf>
    <xf numFmtId="0" fontId="9" fillId="0" borderId="0" xfId="0" applyFont="1" applyAlignment="1">
      <alignment vertical="center" wrapText="1"/>
    </xf>
    <xf numFmtId="176" fontId="3" fillId="0" borderId="0" xfId="0" applyNumberFormat="1" applyFont="1">
      <alignment vertical="center"/>
    </xf>
    <xf numFmtId="178" fontId="3" fillId="0" borderId="0" xfId="0" applyNumberFormat="1" applyFont="1" applyAlignment="1">
      <alignment vertical="center" wrapText="1"/>
    </xf>
    <xf numFmtId="49" fontId="3" fillId="0" borderId="0" xfId="0" applyNumberFormat="1" applyFont="1">
      <alignment vertical="center"/>
    </xf>
    <xf numFmtId="0" fontId="1" fillId="0" borderId="0" xfId="0" applyFont="1" applyAlignment="1">
      <alignment horizontal="center" wrapText="1"/>
    </xf>
    <xf numFmtId="178" fontId="5" fillId="0" borderId="0" xfId="0" applyNumberFormat="1"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xf>
    <xf numFmtId="49" fontId="5" fillId="0" borderId="0" xfId="0" applyNumberFormat="1" applyFont="1" applyAlignment="1">
      <alignment horizontal="center" vertical="center"/>
    </xf>
    <xf numFmtId="178" fontId="3"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0" fontId="3" fillId="0" borderId="0" xfId="0" applyFont="1" applyAlignment="1">
      <alignment vertical="center" wrapText="1"/>
    </xf>
    <xf numFmtId="0" fontId="5"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3"/>
  <sheetViews>
    <sheetView tabSelected="1" workbookViewId="0">
      <selection activeCell="P5" sqref="P5"/>
    </sheetView>
  </sheetViews>
  <sheetFormatPr defaultColWidth="8.87962962962963" defaultRowHeight="13.8"/>
  <cols>
    <col min="1" max="1" width="8" style="21" customWidth="1"/>
    <col min="2" max="2" width="5.22222222222222" style="77" customWidth="1"/>
    <col min="3" max="3" width="14.1111111111111" style="30" customWidth="1"/>
    <col min="4" max="4" width="10.2222222222222" style="13" customWidth="1"/>
    <col min="5" max="5" width="9.11111111111111" style="45" customWidth="1"/>
    <col min="6" max="6" width="10.4444444444444" style="45" customWidth="1"/>
    <col min="7" max="7" width="12.8888888888889" style="45" customWidth="1"/>
    <col min="8" max="8" width="13" style="45" customWidth="1"/>
    <col min="9" max="9" width="24.2222222222222" style="78" customWidth="1"/>
    <col min="10" max="10" width="12.3796296296296" style="77" customWidth="1"/>
    <col min="11" max="11" width="20.3796296296296" style="79" customWidth="1"/>
    <col min="12" max="12" width="10.6296296296296" style="21" customWidth="1"/>
  </cols>
  <sheetData>
    <row r="1" s="76" customFormat="1" ht="41.4" spans="1:12">
      <c r="A1" s="80"/>
      <c r="B1" s="27"/>
      <c r="C1" s="47" t="s">
        <v>0</v>
      </c>
      <c r="D1" s="4" t="s">
        <v>1</v>
      </c>
      <c r="E1" s="48" t="s">
        <v>2</v>
      </c>
      <c r="F1" s="48" t="s">
        <v>3</v>
      </c>
      <c r="G1" s="48" t="s">
        <v>4</v>
      </c>
      <c r="H1" s="48" t="s">
        <v>5</v>
      </c>
      <c r="I1" s="48" t="s">
        <v>6</v>
      </c>
      <c r="J1" s="27" t="s">
        <v>7</v>
      </c>
      <c r="K1" s="60" t="s">
        <v>8</v>
      </c>
      <c r="L1" s="4" t="s">
        <v>9</v>
      </c>
    </row>
    <row r="2" spans="1:12">
      <c r="A2" s="16" t="s">
        <v>10</v>
      </c>
      <c r="B2" s="5">
        <v>1</v>
      </c>
      <c r="C2" s="33" t="s">
        <v>11</v>
      </c>
      <c r="D2" s="33">
        <v>4280</v>
      </c>
      <c r="E2" s="41">
        <v>30.5618611111111</v>
      </c>
      <c r="F2" s="41">
        <v>91.1778888888889</v>
      </c>
      <c r="G2" s="53">
        <v>5800</v>
      </c>
      <c r="H2" s="53">
        <v>3610</v>
      </c>
      <c r="I2" s="81" t="s">
        <v>12</v>
      </c>
      <c r="J2" s="53">
        <v>1</v>
      </c>
      <c r="K2" s="84">
        <v>6</v>
      </c>
      <c r="L2" s="21" t="s">
        <v>13</v>
      </c>
    </row>
    <row r="3" ht="27.6" spans="1:12">
      <c r="A3" s="16"/>
      <c r="B3" s="5">
        <v>2</v>
      </c>
      <c r="C3" s="33" t="s">
        <v>14</v>
      </c>
      <c r="D3" s="33">
        <v>4270</v>
      </c>
      <c r="E3" s="41">
        <v>30.09408</v>
      </c>
      <c r="F3" s="41">
        <v>90.58456</v>
      </c>
      <c r="G3" s="53">
        <v>1250</v>
      </c>
      <c r="H3" s="53">
        <v>1240</v>
      </c>
      <c r="I3" s="81" t="s">
        <v>15</v>
      </c>
      <c r="J3" s="53">
        <v>1</v>
      </c>
      <c r="K3" s="84">
        <v>4</v>
      </c>
      <c r="L3" s="21" t="s">
        <v>16</v>
      </c>
    </row>
    <row r="4" spans="1:12">
      <c r="A4" s="16"/>
      <c r="B4" s="5">
        <v>3</v>
      </c>
      <c r="C4" s="33" t="s">
        <v>17</v>
      </c>
      <c r="D4" s="33">
        <v>3559</v>
      </c>
      <c r="E4" s="41">
        <v>34.15</v>
      </c>
      <c r="F4" s="41">
        <v>102.566666666667</v>
      </c>
      <c r="G4" s="53">
        <v>3460</v>
      </c>
      <c r="H4" s="53">
        <v>1770</v>
      </c>
      <c r="I4" s="81" t="s">
        <v>18</v>
      </c>
      <c r="J4" s="53">
        <v>1</v>
      </c>
      <c r="K4" s="84">
        <v>8</v>
      </c>
      <c r="L4" s="21" t="s">
        <v>19</v>
      </c>
    </row>
    <row r="5" spans="1:13">
      <c r="A5" s="16"/>
      <c r="B5" s="5">
        <v>4</v>
      </c>
      <c r="C5" s="33" t="s">
        <v>20</v>
      </c>
      <c r="D5" s="33">
        <v>3509</v>
      </c>
      <c r="E5" s="41">
        <v>32.7791666666667</v>
      </c>
      <c r="F5" s="41">
        <v>102.516844444444</v>
      </c>
      <c r="G5" s="53">
        <v>4500</v>
      </c>
      <c r="H5" s="53">
        <v>3450</v>
      </c>
      <c r="I5" s="81" t="s">
        <v>21</v>
      </c>
      <c r="J5" s="53">
        <v>1</v>
      </c>
      <c r="K5" s="33">
        <v>10</v>
      </c>
      <c r="L5" s="21" t="s">
        <v>22</v>
      </c>
      <c r="M5" s="30"/>
    </row>
    <row r="6" ht="27.6" spans="1:13">
      <c r="A6" s="16"/>
      <c r="B6" s="5"/>
      <c r="C6" s="33"/>
      <c r="D6" s="33">
        <v>3466</v>
      </c>
      <c r="E6" s="41">
        <v>32.77</v>
      </c>
      <c r="F6" s="41">
        <v>102.5</v>
      </c>
      <c r="G6" s="53">
        <v>4950</v>
      </c>
      <c r="H6" s="53">
        <v>3820</v>
      </c>
      <c r="I6" s="81" t="s">
        <v>23</v>
      </c>
      <c r="J6" s="53">
        <v>1</v>
      </c>
      <c r="K6" s="33">
        <v>13</v>
      </c>
      <c r="L6" s="21" t="s">
        <v>24</v>
      </c>
      <c r="M6" s="30"/>
    </row>
    <row r="7" ht="27.6" spans="1:13">
      <c r="A7" s="16"/>
      <c r="B7" s="5"/>
      <c r="C7" s="33"/>
      <c r="D7" s="33">
        <v>3507</v>
      </c>
      <c r="E7" s="41">
        <v>32.77</v>
      </c>
      <c r="F7" s="41">
        <v>102.5</v>
      </c>
      <c r="G7" s="53">
        <v>7540</v>
      </c>
      <c r="H7" s="53">
        <v>5290</v>
      </c>
      <c r="I7" s="81" t="s">
        <v>25</v>
      </c>
      <c r="J7" s="53">
        <v>1</v>
      </c>
      <c r="K7" s="33">
        <v>9</v>
      </c>
      <c r="L7" s="21" t="s">
        <v>26</v>
      </c>
      <c r="M7" s="30"/>
    </row>
    <row r="8" ht="27.6" spans="1:13">
      <c r="A8" s="16"/>
      <c r="B8" s="5"/>
      <c r="C8" s="33"/>
      <c r="D8" s="33">
        <v>3503</v>
      </c>
      <c r="E8" s="41">
        <v>32.7791666666667</v>
      </c>
      <c r="F8" s="41">
        <v>102.516844444444</v>
      </c>
      <c r="G8" s="53">
        <v>7660</v>
      </c>
      <c r="H8" s="53">
        <v>7140</v>
      </c>
      <c r="I8" s="81" t="s">
        <v>27</v>
      </c>
      <c r="J8" s="53">
        <v>1</v>
      </c>
      <c r="K8" s="33">
        <v>8</v>
      </c>
      <c r="L8" s="21" t="s">
        <v>28</v>
      </c>
      <c r="M8" s="30"/>
    </row>
    <row r="9" spans="1:12">
      <c r="A9" s="16"/>
      <c r="B9" s="5">
        <v>5</v>
      </c>
      <c r="C9" s="33" t="s">
        <v>29</v>
      </c>
      <c r="D9" s="33">
        <v>3467</v>
      </c>
      <c r="E9" s="41">
        <v>33.4540544444444</v>
      </c>
      <c r="F9" s="41">
        <v>102.63979</v>
      </c>
      <c r="G9" s="53">
        <v>3500</v>
      </c>
      <c r="H9" s="53">
        <v>2600</v>
      </c>
      <c r="I9" s="81" t="s">
        <v>21</v>
      </c>
      <c r="J9" s="53">
        <v>1</v>
      </c>
      <c r="K9" s="33">
        <v>4</v>
      </c>
      <c r="L9" s="21" t="s">
        <v>30</v>
      </c>
    </row>
    <row r="10" ht="27.6" spans="1:12">
      <c r="A10" s="16"/>
      <c r="B10" s="5"/>
      <c r="C10" s="33"/>
      <c r="D10" s="33">
        <v>3467</v>
      </c>
      <c r="E10" s="41">
        <v>33.45</v>
      </c>
      <c r="F10" s="41">
        <v>102.63</v>
      </c>
      <c r="G10" s="53">
        <v>650</v>
      </c>
      <c r="H10" s="53">
        <v>4370</v>
      </c>
      <c r="I10" s="81" t="s">
        <v>31</v>
      </c>
      <c r="J10" s="53">
        <v>1</v>
      </c>
      <c r="K10" s="33">
        <v>4</v>
      </c>
      <c r="L10" s="21" t="s">
        <v>32</v>
      </c>
    </row>
    <row r="11" spans="1:12">
      <c r="A11" s="16"/>
      <c r="B11" s="5"/>
      <c r="C11" s="33"/>
      <c r="D11" s="33">
        <v>3454</v>
      </c>
      <c r="E11" s="41">
        <v>33.45</v>
      </c>
      <c r="F11" s="41">
        <v>102.63979</v>
      </c>
      <c r="G11" s="53">
        <v>4100</v>
      </c>
      <c r="H11" s="53">
        <v>2600</v>
      </c>
      <c r="I11" s="81" t="s">
        <v>21</v>
      </c>
      <c r="J11" s="53">
        <v>1</v>
      </c>
      <c r="K11" s="33">
        <v>3</v>
      </c>
      <c r="L11" s="21" t="s">
        <v>33</v>
      </c>
    </row>
    <row r="12" spans="1:12">
      <c r="A12" s="16"/>
      <c r="B12" s="5">
        <v>6</v>
      </c>
      <c r="C12" s="17" t="s">
        <v>34</v>
      </c>
      <c r="D12" s="21">
        <v>3272</v>
      </c>
      <c r="E12" s="7">
        <v>27.8166666666666</v>
      </c>
      <c r="F12" s="7">
        <v>99.6166666666666</v>
      </c>
      <c r="G12" s="5">
        <v>2100</v>
      </c>
      <c r="H12" s="5">
        <v>700</v>
      </c>
      <c r="I12" s="85" t="s">
        <v>35</v>
      </c>
      <c r="J12" s="5">
        <v>1</v>
      </c>
      <c r="K12" s="16">
        <v>5</v>
      </c>
      <c r="L12" s="21" t="s">
        <v>36</v>
      </c>
    </row>
    <row r="13" spans="1:12">
      <c r="A13" s="16"/>
      <c r="B13" s="5">
        <v>7</v>
      </c>
      <c r="C13" s="17" t="s">
        <v>37</v>
      </c>
      <c r="D13" s="21">
        <v>2697</v>
      </c>
      <c r="E13" s="7">
        <v>27.6429866666666</v>
      </c>
      <c r="F13" s="7">
        <v>102.931422777777</v>
      </c>
      <c r="G13" s="5">
        <v>3000</v>
      </c>
      <c r="H13" s="5">
        <v>400</v>
      </c>
      <c r="I13" s="85" t="s">
        <v>38</v>
      </c>
      <c r="J13" s="5">
        <v>1</v>
      </c>
      <c r="K13" s="86">
        <v>4</v>
      </c>
      <c r="L13" s="21" t="s">
        <v>39</v>
      </c>
    </row>
    <row r="14" spans="1:12">
      <c r="A14" s="16"/>
      <c r="B14" s="5">
        <v>8</v>
      </c>
      <c r="C14" s="17" t="s">
        <v>40</v>
      </c>
      <c r="D14" s="33">
        <v>2450</v>
      </c>
      <c r="E14" s="41">
        <v>48.1204166666667</v>
      </c>
      <c r="F14" s="81">
        <v>88.3573333333333</v>
      </c>
      <c r="G14" s="5">
        <v>7500</v>
      </c>
      <c r="H14" s="5">
        <v>7050</v>
      </c>
      <c r="I14" s="85" t="s">
        <v>41</v>
      </c>
      <c r="J14" s="5">
        <v>1</v>
      </c>
      <c r="K14" s="16">
        <v>22</v>
      </c>
      <c r="L14" s="21" t="s">
        <v>42</v>
      </c>
    </row>
    <row r="15" spans="1:12">
      <c r="A15" s="16"/>
      <c r="B15" s="5"/>
      <c r="C15" s="17"/>
      <c r="D15" s="33">
        <v>2446</v>
      </c>
      <c r="E15" s="41">
        <v>48.1204166666667</v>
      </c>
      <c r="F15" s="81">
        <v>88.3573333333333</v>
      </c>
      <c r="G15" s="5">
        <v>6520</v>
      </c>
      <c r="H15" s="5">
        <v>6000</v>
      </c>
      <c r="I15" s="85" t="s">
        <v>41</v>
      </c>
      <c r="J15" s="5">
        <v>1</v>
      </c>
      <c r="K15" s="16">
        <v>10</v>
      </c>
      <c r="L15" s="21" t="s">
        <v>43</v>
      </c>
    </row>
    <row r="16" ht="41.4" spans="1:12">
      <c r="A16" s="16"/>
      <c r="B16" s="5"/>
      <c r="C16" s="17"/>
      <c r="D16" s="21">
        <v>2422</v>
      </c>
      <c r="E16" s="41">
        <v>48.1204166666667</v>
      </c>
      <c r="F16" s="81">
        <v>88.37</v>
      </c>
      <c r="G16" s="5">
        <v>5500</v>
      </c>
      <c r="H16" s="5">
        <v>4880</v>
      </c>
      <c r="I16" s="85" t="s">
        <v>44</v>
      </c>
      <c r="J16" s="5">
        <v>1</v>
      </c>
      <c r="K16" s="16">
        <v>8</v>
      </c>
      <c r="L16" s="21" t="s">
        <v>45</v>
      </c>
    </row>
    <row r="17" ht="27.6" spans="1:13">
      <c r="A17" s="16"/>
      <c r="B17" s="5"/>
      <c r="C17" s="17"/>
      <c r="D17" s="33">
        <v>2422</v>
      </c>
      <c r="E17" s="41">
        <v>48.1204166666667</v>
      </c>
      <c r="F17" s="81">
        <v>88.37</v>
      </c>
      <c r="G17" s="82">
        <v>1000</v>
      </c>
      <c r="H17" s="82">
        <v>880</v>
      </c>
      <c r="I17" s="81" t="s">
        <v>46</v>
      </c>
      <c r="J17" s="5">
        <v>1</v>
      </c>
      <c r="K17" s="33">
        <v>4</v>
      </c>
      <c r="L17" s="21" t="s">
        <v>47</v>
      </c>
      <c r="M17" s="30"/>
    </row>
    <row r="18" ht="27.6" spans="1:12">
      <c r="A18" s="16" t="s">
        <v>48</v>
      </c>
      <c r="B18" s="5">
        <v>9</v>
      </c>
      <c r="C18" s="33" t="s">
        <v>49</v>
      </c>
      <c r="D18" s="33">
        <v>2202</v>
      </c>
      <c r="E18" s="41">
        <v>26.8666666666667</v>
      </c>
      <c r="F18" s="41">
        <v>104.25</v>
      </c>
      <c r="G18" s="53">
        <v>3390</v>
      </c>
      <c r="H18" s="53">
        <v>3380</v>
      </c>
      <c r="I18" s="81" t="s">
        <v>50</v>
      </c>
      <c r="J18" s="53">
        <v>1</v>
      </c>
      <c r="K18" s="84">
        <v>8</v>
      </c>
      <c r="L18" s="21" t="s">
        <v>51</v>
      </c>
    </row>
    <row r="19" spans="1:12">
      <c r="A19" s="16"/>
      <c r="B19" s="5">
        <v>10</v>
      </c>
      <c r="C19" s="17" t="s">
        <v>52</v>
      </c>
      <c r="D19" s="33">
        <v>2168</v>
      </c>
      <c r="E19" s="41">
        <v>48.6803</v>
      </c>
      <c r="F19" s="41">
        <v>87.1837</v>
      </c>
      <c r="G19" s="53">
        <v>2000</v>
      </c>
      <c r="H19" s="53">
        <v>1710</v>
      </c>
      <c r="I19" s="81" t="s">
        <v>21</v>
      </c>
      <c r="J19" s="53">
        <v>1</v>
      </c>
      <c r="K19" s="84">
        <v>12</v>
      </c>
      <c r="L19" s="21" t="s">
        <v>53</v>
      </c>
    </row>
    <row r="20" ht="27.6" spans="1:12">
      <c r="A20" s="16"/>
      <c r="B20" s="5">
        <v>11</v>
      </c>
      <c r="C20" s="33" t="s">
        <v>54</v>
      </c>
      <c r="D20" s="33">
        <v>1968</v>
      </c>
      <c r="E20" s="41">
        <v>26.0166666666666</v>
      </c>
      <c r="F20" s="41">
        <v>100.04</v>
      </c>
      <c r="G20" s="53">
        <v>8650</v>
      </c>
      <c r="H20" s="53">
        <v>4000</v>
      </c>
      <c r="I20" s="81" t="s">
        <v>55</v>
      </c>
      <c r="J20" s="53">
        <v>1</v>
      </c>
      <c r="K20" s="84">
        <v>15</v>
      </c>
      <c r="L20" s="21" t="s">
        <v>56</v>
      </c>
    </row>
    <row r="21" spans="1:12">
      <c r="A21" s="16"/>
      <c r="B21" s="5">
        <v>12</v>
      </c>
      <c r="C21" s="33" t="s">
        <v>57</v>
      </c>
      <c r="D21" s="33">
        <v>1790</v>
      </c>
      <c r="E21" s="41">
        <v>26.4111111111111</v>
      </c>
      <c r="F21" s="41">
        <v>114.077777777777</v>
      </c>
      <c r="G21" s="53">
        <v>2000</v>
      </c>
      <c r="H21" s="53">
        <v>1610</v>
      </c>
      <c r="I21" s="81" t="s">
        <v>58</v>
      </c>
      <c r="J21" s="53">
        <v>1</v>
      </c>
      <c r="K21" s="84">
        <v>11</v>
      </c>
      <c r="L21" s="21" t="s">
        <v>59</v>
      </c>
    </row>
    <row r="22" ht="41.4" spans="1:12">
      <c r="A22" s="16"/>
      <c r="B22" s="5">
        <v>13</v>
      </c>
      <c r="C22" s="33" t="s">
        <v>60</v>
      </c>
      <c r="D22" s="33">
        <v>1770</v>
      </c>
      <c r="E22" s="41">
        <v>48.8086111111111</v>
      </c>
      <c r="F22" s="41">
        <v>86.9194444444445</v>
      </c>
      <c r="G22" s="53">
        <v>3910</v>
      </c>
      <c r="H22" s="53">
        <v>3720</v>
      </c>
      <c r="I22" s="81" t="s">
        <v>61</v>
      </c>
      <c r="J22" s="53">
        <v>1</v>
      </c>
      <c r="K22" s="84">
        <v>5</v>
      </c>
      <c r="L22" s="21" t="s">
        <v>62</v>
      </c>
    </row>
    <row r="23" spans="1:12">
      <c r="A23" s="16"/>
      <c r="B23" s="5">
        <v>14</v>
      </c>
      <c r="C23" s="33" t="s">
        <v>63</v>
      </c>
      <c r="D23" s="33">
        <v>1763</v>
      </c>
      <c r="E23" s="41">
        <v>48.8</v>
      </c>
      <c r="F23" s="41">
        <v>86.9166666666667</v>
      </c>
      <c r="G23" s="53">
        <v>4500</v>
      </c>
      <c r="H23" s="53">
        <v>4040</v>
      </c>
      <c r="I23" s="81" t="s">
        <v>64</v>
      </c>
      <c r="J23" s="53">
        <v>1</v>
      </c>
      <c r="K23" s="33">
        <v>12</v>
      </c>
      <c r="L23" s="21" t="s">
        <v>65</v>
      </c>
    </row>
    <row r="24" ht="27.6" spans="1:12">
      <c r="A24" s="16"/>
      <c r="B24" s="5"/>
      <c r="C24" s="33"/>
      <c r="D24" s="33">
        <v>1760</v>
      </c>
      <c r="E24" s="41">
        <v>48.8</v>
      </c>
      <c r="F24" s="41">
        <v>86.9166666666667</v>
      </c>
      <c r="G24" s="53">
        <v>3900</v>
      </c>
      <c r="H24" s="53">
        <v>2100</v>
      </c>
      <c r="I24" s="81" t="s">
        <v>66</v>
      </c>
      <c r="J24" s="53">
        <v>1</v>
      </c>
      <c r="K24" s="33">
        <v>8</v>
      </c>
      <c r="L24" s="21" t="s">
        <v>67</v>
      </c>
    </row>
    <row r="25" spans="1:14">
      <c r="A25" s="16"/>
      <c r="B25" s="5">
        <v>15</v>
      </c>
      <c r="C25" s="33" t="s">
        <v>68</v>
      </c>
      <c r="D25" s="33">
        <v>1760</v>
      </c>
      <c r="E25" s="41">
        <v>31.4</v>
      </c>
      <c r="F25" s="41">
        <v>109.933333333333</v>
      </c>
      <c r="G25" s="53">
        <v>1200</v>
      </c>
      <c r="H25" s="53">
        <v>1140</v>
      </c>
      <c r="I25" s="81" t="s">
        <v>21</v>
      </c>
      <c r="J25" s="53">
        <v>1</v>
      </c>
      <c r="K25" s="33">
        <v>6</v>
      </c>
      <c r="L25" s="21" t="s">
        <v>69</v>
      </c>
      <c r="M25" s="13"/>
      <c r="N25" s="13"/>
    </row>
    <row r="26" spans="1:14">
      <c r="A26" s="16"/>
      <c r="B26" s="5"/>
      <c r="C26" s="33"/>
      <c r="D26" s="33">
        <v>1700</v>
      </c>
      <c r="E26" s="41">
        <v>31.48</v>
      </c>
      <c r="F26" s="41">
        <v>110</v>
      </c>
      <c r="G26" s="53">
        <v>2600</v>
      </c>
      <c r="H26" s="53">
        <v>2200</v>
      </c>
      <c r="I26" s="81" t="s">
        <v>21</v>
      </c>
      <c r="J26" s="53">
        <v>1</v>
      </c>
      <c r="K26" s="33">
        <v>13</v>
      </c>
      <c r="L26" s="21" t="s">
        <v>70</v>
      </c>
      <c r="M26" s="13"/>
      <c r="N26" s="13"/>
    </row>
    <row r="27" ht="27.6" spans="1:14">
      <c r="A27" s="16"/>
      <c r="B27" s="5"/>
      <c r="C27" s="33"/>
      <c r="D27" s="33">
        <v>1760</v>
      </c>
      <c r="E27" s="41">
        <v>31.49</v>
      </c>
      <c r="F27" s="41">
        <v>109.99</v>
      </c>
      <c r="G27" s="53">
        <v>2970</v>
      </c>
      <c r="H27" s="53">
        <v>1450</v>
      </c>
      <c r="I27" s="81" t="s">
        <v>71</v>
      </c>
      <c r="J27" s="53">
        <v>1</v>
      </c>
      <c r="K27" s="33">
        <v>6</v>
      </c>
      <c r="L27" s="21" t="s">
        <v>72</v>
      </c>
      <c r="M27" s="13"/>
      <c r="N27" s="13"/>
    </row>
    <row r="28" spans="1:14">
      <c r="A28" s="16"/>
      <c r="B28" s="5"/>
      <c r="C28" s="33"/>
      <c r="D28" s="33">
        <v>1753</v>
      </c>
      <c r="E28" s="41">
        <v>31.48</v>
      </c>
      <c r="F28" s="41">
        <v>110</v>
      </c>
      <c r="G28" s="53">
        <v>2050</v>
      </c>
      <c r="H28" s="53">
        <v>1428</v>
      </c>
      <c r="I28" s="81" t="s">
        <v>41</v>
      </c>
      <c r="J28" s="53">
        <v>1</v>
      </c>
      <c r="K28" s="33">
        <v>8</v>
      </c>
      <c r="L28" s="21" t="s">
        <v>73</v>
      </c>
      <c r="M28" s="13"/>
      <c r="N28" s="13"/>
    </row>
    <row r="29" spans="1:14">
      <c r="A29" s="16"/>
      <c r="B29" s="5"/>
      <c r="C29" s="33"/>
      <c r="D29" s="33">
        <v>1758</v>
      </c>
      <c r="E29" s="41">
        <v>31.48</v>
      </c>
      <c r="F29" s="41">
        <v>109.99</v>
      </c>
      <c r="G29" s="53">
        <v>3000</v>
      </c>
      <c r="H29" s="53">
        <v>1210</v>
      </c>
      <c r="I29" s="81" t="s">
        <v>41</v>
      </c>
      <c r="J29" s="53">
        <v>1</v>
      </c>
      <c r="K29" s="33">
        <v>11</v>
      </c>
      <c r="L29" s="21" t="s">
        <v>74</v>
      </c>
      <c r="M29" s="13"/>
      <c r="N29" s="13"/>
    </row>
    <row r="30" spans="1:14">
      <c r="A30" s="16"/>
      <c r="B30" s="5">
        <v>16</v>
      </c>
      <c r="C30" s="33" t="s">
        <v>75</v>
      </c>
      <c r="D30" s="33">
        <v>1677</v>
      </c>
      <c r="E30" s="41">
        <v>26.08</v>
      </c>
      <c r="F30" s="41">
        <v>110.365555555556</v>
      </c>
      <c r="G30" s="53">
        <v>1250</v>
      </c>
      <c r="H30" s="53">
        <v>1000</v>
      </c>
      <c r="I30" s="81" t="s">
        <v>76</v>
      </c>
      <c r="J30" s="53">
        <v>1</v>
      </c>
      <c r="K30" s="33">
        <v>6</v>
      </c>
      <c r="L30" s="21" t="s">
        <v>77</v>
      </c>
      <c r="M30" s="30"/>
      <c r="N30" s="37"/>
    </row>
    <row r="31" spans="1:14">
      <c r="A31" s="16"/>
      <c r="B31" s="5"/>
      <c r="C31" s="33"/>
      <c r="D31" s="33">
        <v>1677</v>
      </c>
      <c r="E31" s="41">
        <v>26.08</v>
      </c>
      <c r="F31" s="41">
        <v>110.365555555556</v>
      </c>
      <c r="G31" s="53">
        <v>1940</v>
      </c>
      <c r="H31" s="53">
        <v>730</v>
      </c>
      <c r="I31" s="81" t="s">
        <v>58</v>
      </c>
      <c r="J31" s="53">
        <v>1</v>
      </c>
      <c r="K31" s="33">
        <v>4</v>
      </c>
      <c r="L31" s="21" t="s">
        <v>78</v>
      </c>
      <c r="M31" s="30"/>
      <c r="N31" s="37"/>
    </row>
    <row r="32" spans="1:14">
      <c r="A32" s="16"/>
      <c r="B32" s="5"/>
      <c r="C32" s="33"/>
      <c r="D32" s="33">
        <v>1700</v>
      </c>
      <c r="E32" s="41">
        <v>26.08</v>
      </c>
      <c r="F32" s="41">
        <v>110.365555555556</v>
      </c>
      <c r="G32" s="53">
        <v>2900</v>
      </c>
      <c r="H32" s="53">
        <v>2400</v>
      </c>
      <c r="I32" s="81" t="s">
        <v>41</v>
      </c>
      <c r="J32" s="53">
        <v>1</v>
      </c>
      <c r="K32" s="33">
        <v>9</v>
      </c>
      <c r="L32" s="21" t="s">
        <v>79</v>
      </c>
      <c r="M32" s="30"/>
      <c r="N32" s="37"/>
    </row>
    <row r="33" spans="1:14">
      <c r="A33" s="16"/>
      <c r="B33" s="5"/>
      <c r="C33" s="33"/>
      <c r="D33" s="33">
        <v>1700</v>
      </c>
      <c r="E33" s="41">
        <v>26.08</v>
      </c>
      <c r="F33" s="41">
        <v>110.365555555556</v>
      </c>
      <c r="G33" s="53">
        <v>2500</v>
      </c>
      <c r="H33" s="53">
        <v>2300</v>
      </c>
      <c r="I33" s="81" t="s">
        <v>41</v>
      </c>
      <c r="J33" s="53">
        <v>1</v>
      </c>
      <c r="K33" s="33">
        <v>10</v>
      </c>
      <c r="L33" s="21" t="s">
        <v>79</v>
      </c>
      <c r="M33" s="30"/>
      <c r="N33" s="37"/>
    </row>
    <row r="34" spans="1:14">
      <c r="A34" s="16"/>
      <c r="B34" s="5"/>
      <c r="C34" s="33"/>
      <c r="D34" s="33">
        <v>1688</v>
      </c>
      <c r="E34" s="41">
        <v>26.08</v>
      </c>
      <c r="F34" s="41">
        <v>110.365555555556</v>
      </c>
      <c r="G34" s="53">
        <v>1400</v>
      </c>
      <c r="H34" s="53">
        <v>960</v>
      </c>
      <c r="I34" s="81" t="s">
        <v>41</v>
      </c>
      <c r="J34" s="53">
        <v>1</v>
      </c>
      <c r="K34" s="33">
        <v>8</v>
      </c>
      <c r="L34" s="21" t="s">
        <v>80</v>
      </c>
      <c r="M34" s="30"/>
      <c r="N34" s="37"/>
    </row>
    <row r="35" spans="1:12">
      <c r="A35" s="16"/>
      <c r="B35" s="5">
        <v>17</v>
      </c>
      <c r="C35" s="33" t="s">
        <v>81</v>
      </c>
      <c r="D35" s="33">
        <v>1700</v>
      </c>
      <c r="E35" s="41">
        <v>48.44</v>
      </c>
      <c r="F35" s="41">
        <v>87.54</v>
      </c>
      <c r="G35" s="53">
        <v>3800</v>
      </c>
      <c r="H35" s="53">
        <v>3080</v>
      </c>
      <c r="I35" s="81" t="s">
        <v>41</v>
      </c>
      <c r="J35" s="53">
        <v>1</v>
      </c>
      <c r="K35" s="33">
        <v>8</v>
      </c>
      <c r="L35" s="21" t="s">
        <v>82</v>
      </c>
    </row>
    <row r="36" spans="1:12">
      <c r="A36" s="16"/>
      <c r="B36" s="5">
        <v>18</v>
      </c>
      <c r="C36" s="33" t="s">
        <v>83</v>
      </c>
      <c r="D36" s="33">
        <v>1620</v>
      </c>
      <c r="E36" s="41">
        <v>26.5338888888889</v>
      </c>
      <c r="F36" s="41">
        <v>110.134166666667</v>
      </c>
      <c r="G36" s="53">
        <v>2360</v>
      </c>
      <c r="H36" s="53">
        <v>570</v>
      </c>
      <c r="I36" s="81" t="s">
        <v>84</v>
      </c>
      <c r="J36" s="53">
        <v>1</v>
      </c>
      <c r="K36" s="84">
        <v>4</v>
      </c>
      <c r="L36" s="21" t="s">
        <v>85</v>
      </c>
    </row>
    <row r="37" spans="1:12">
      <c r="A37" s="16"/>
      <c r="B37" s="5"/>
      <c r="C37" s="33"/>
      <c r="D37" s="33">
        <v>1620</v>
      </c>
      <c r="E37" s="41">
        <v>26.17</v>
      </c>
      <c r="F37" s="41">
        <v>110.12</v>
      </c>
      <c r="G37" s="53">
        <v>1000</v>
      </c>
      <c r="H37" s="53">
        <v>815</v>
      </c>
      <c r="I37" s="81" t="s">
        <v>84</v>
      </c>
      <c r="J37" s="53">
        <v>1</v>
      </c>
      <c r="K37" s="84">
        <v>7</v>
      </c>
      <c r="L37" s="21" t="s">
        <v>86</v>
      </c>
    </row>
    <row r="38" spans="1:12">
      <c r="A38" s="16"/>
      <c r="B38" s="5">
        <v>19</v>
      </c>
      <c r="C38" s="33" t="s">
        <v>87</v>
      </c>
      <c r="D38" s="33">
        <v>1550</v>
      </c>
      <c r="E38" s="41">
        <v>41.81</v>
      </c>
      <c r="F38" s="41">
        <v>127.96</v>
      </c>
      <c r="G38" s="53">
        <v>4000</v>
      </c>
      <c r="H38" s="53">
        <v>3430</v>
      </c>
      <c r="I38" s="81" t="s">
        <v>41</v>
      </c>
      <c r="J38" s="53">
        <v>1</v>
      </c>
      <c r="K38" s="33">
        <v>17</v>
      </c>
      <c r="L38" s="21" t="s">
        <v>88</v>
      </c>
    </row>
    <row r="39" spans="1:13">
      <c r="A39" s="16"/>
      <c r="B39" s="5">
        <v>20</v>
      </c>
      <c r="C39" s="33" t="s">
        <v>89</v>
      </c>
      <c r="D39" s="33">
        <v>1475</v>
      </c>
      <c r="E39" s="41">
        <v>42.4797222222222</v>
      </c>
      <c r="F39" s="41">
        <v>128.666388888889</v>
      </c>
      <c r="G39" s="53">
        <v>4990</v>
      </c>
      <c r="H39" s="53">
        <v>4560</v>
      </c>
      <c r="I39" s="81" t="s">
        <v>21</v>
      </c>
      <c r="J39" s="53">
        <v>1</v>
      </c>
      <c r="K39" s="33">
        <v>24</v>
      </c>
      <c r="L39" s="21" t="s">
        <v>90</v>
      </c>
      <c r="M39" s="21"/>
    </row>
    <row r="40" spans="1:13">
      <c r="A40" s="16"/>
      <c r="B40" s="5"/>
      <c r="C40" s="33"/>
      <c r="D40" s="33">
        <v>1475</v>
      </c>
      <c r="E40" s="41">
        <v>42.4797222222222</v>
      </c>
      <c r="F40" s="41">
        <v>128.666388888889</v>
      </c>
      <c r="G40" s="53">
        <v>7500</v>
      </c>
      <c r="H40" s="53">
        <v>6860</v>
      </c>
      <c r="I40" s="81" t="s">
        <v>21</v>
      </c>
      <c r="J40" s="53">
        <v>1</v>
      </c>
      <c r="K40" s="33">
        <v>14</v>
      </c>
      <c r="L40" s="21" t="s">
        <v>90</v>
      </c>
      <c r="M40" s="21"/>
    </row>
    <row r="41" ht="27.6" spans="1:13">
      <c r="A41" s="16"/>
      <c r="B41" s="5">
        <v>21</v>
      </c>
      <c r="C41" s="33" t="s">
        <v>91</v>
      </c>
      <c r="D41" s="33">
        <v>1440</v>
      </c>
      <c r="E41" s="41">
        <v>31.1666666666667</v>
      </c>
      <c r="F41" s="41">
        <v>115.633333333333</v>
      </c>
      <c r="G41" s="53">
        <v>1200</v>
      </c>
      <c r="H41" s="53">
        <v>920</v>
      </c>
      <c r="I41" s="81" t="s">
        <v>92</v>
      </c>
      <c r="J41" s="53">
        <v>1</v>
      </c>
      <c r="K41" s="84">
        <v>3</v>
      </c>
      <c r="L41" s="21" t="s">
        <v>93</v>
      </c>
      <c r="M41" s="21"/>
    </row>
    <row r="42" spans="1:13">
      <c r="A42" s="16"/>
      <c r="B42" s="5">
        <v>22</v>
      </c>
      <c r="C42" s="33" t="s">
        <v>94</v>
      </c>
      <c r="D42" s="33">
        <v>1362</v>
      </c>
      <c r="E42" s="41">
        <v>25.1297</v>
      </c>
      <c r="F42" s="41">
        <v>105.4817</v>
      </c>
      <c r="G42" s="53">
        <v>3500</v>
      </c>
      <c r="H42" s="53">
        <v>2050</v>
      </c>
      <c r="I42" s="81" t="s">
        <v>41</v>
      </c>
      <c r="J42" s="53">
        <v>1</v>
      </c>
      <c r="K42" s="84">
        <v>9</v>
      </c>
      <c r="L42" s="21" t="s">
        <v>95</v>
      </c>
      <c r="M42" s="21"/>
    </row>
    <row r="43" ht="27.6" spans="1:13">
      <c r="A43" s="16"/>
      <c r="B43" s="5">
        <v>23</v>
      </c>
      <c r="C43" s="33" t="s">
        <v>96</v>
      </c>
      <c r="D43" s="33">
        <v>1760</v>
      </c>
      <c r="E43" s="41">
        <v>30.4908333333333</v>
      </c>
      <c r="F43" s="41">
        <v>109.99</v>
      </c>
      <c r="G43" s="53">
        <v>1480</v>
      </c>
      <c r="H43" s="53">
        <v>290</v>
      </c>
      <c r="I43" s="81" t="s">
        <v>97</v>
      </c>
      <c r="J43" s="53">
        <v>1</v>
      </c>
      <c r="K43" s="33">
        <v>3</v>
      </c>
      <c r="L43" s="21" t="s">
        <v>98</v>
      </c>
      <c r="M43" s="21"/>
    </row>
    <row r="44" ht="41.4" spans="1:13">
      <c r="A44" s="16"/>
      <c r="B44" s="5"/>
      <c r="C44" s="33"/>
      <c r="D44" s="33">
        <v>1338</v>
      </c>
      <c r="E44" s="41">
        <v>30.4908333333333</v>
      </c>
      <c r="F44" s="41">
        <v>119.45</v>
      </c>
      <c r="G44" s="53">
        <v>1650</v>
      </c>
      <c r="H44" s="53">
        <v>1050</v>
      </c>
      <c r="I44" s="81" t="s">
        <v>99</v>
      </c>
      <c r="J44" s="53">
        <v>1</v>
      </c>
      <c r="K44" s="33">
        <v>5</v>
      </c>
      <c r="L44" s="21" t="s">
        <v>100</v>
      </c>
      <c r="M44" s="21"/>
    </row>
    <row r="45" ht="27.6" spans="1:13">
      <c r="A45" s="16"/>
      <c r="B45" s="5">
        <v>24</v>
      </c>
      <c r="C45" s="33" t="s">
        <v>101</v>
      </c>
      <c r="D45" s="33">
        <v>1317</v>
      </c>
      <c r="E45" s="41">
        <v>25.31</v>
      </c>
      <c r="F45" s="41">
        <v>104.84</v>
      </c>
      <c r="G45" s="53">
        <v>6500</v>
      </c>
      <c r="H45" s="53">
        <v>2660</v>
      </c>
      <c r="I45" s="81" t="s">
        <v>102</v>
      </c>
      <c r="J45" s="53">
        <v>1</v>
      </c>
      <c r="K45" s="33">
        <v>5</v>
      </c>
      <c r="L45" s="21" t="s">
        <v>103</v>
      </c>
      <c r="M45" s="21"/>
    </row>
    <row r="46" spans="1:13">
      <c r="A46" s="16"/>
      <c r="B46" s="5">
        <v>25</v>
      </c>
      <c r="C46" s="33" t="s">
        <v>104</v>
      </c>
      <c r="D46" s="33">
        <v>1300</v>
      </c>
      <c r="E46" s="41">
        <v>27.6827777777777</v>
      </c>
      <c r="F46" s="41">
        <v>119.6375</v>
      </c>
      <c r="G46" s="53">
        <v>1220</v>
      </c>
      <c r="H46" s="53">
        <v>520</v>
      </c>
      <c r="I46" s="81" t="s">
        <v>105</v>
      </c>
      <c r="J46" s="53">
        <v>1</v>
      </c>
      <c r="K46" s="33">
        <v>4</v>
      </c>
      <c r="L46" s="21" t="s">
        <v>106</v>
      </c>
      <c r="M46" s="21"/>
    </row>
    <row r="47" spans="1:13">
      <c r="A47" s="16"/>
      <c r="B47" s="5">
        <v>26</v>
      </c>
      <c r="C47" s="33" t="s">
        <v>107</v>
      </c>
      <c r="D47" s="83">
        <v>1300</v>
      </c>
      <c r="E47" s="41">
        <v>44.97373</v>
      </c>
      <c r="F47" s="41">
        <v>81.03134</v>
      </c>
      <c r="G47" s="53">
        <v>1267.5</v>
      </c>
      <c r="H47" s="53">
        <v>732.5</v>
      </c>
      <c r="I47" s="81" t="s">
        <v>21</v>
      </c>
      <c r="J47" s="53">
        <v>1</v>
      </c>
      <c r="K47" s="84">
        <v>6</v>
      </c>
      <c r="L47" s="21" t="s">
        <v>108</v>
      </c>
      <c r="M47" s="21"/>
    </row>
    <row r="48" spans="1:13">
      <c r="A48" s="16"/>
      <c r="B48" s="5">
        <v>27</v>
      </c>
      <c r="C48" s="33" t="s">
        <v>109</v>
      </c>
      <c r="D48" s="33">
        <v>1272</v>
      </c>
      <c r="E48" s="41">
        <v>26.7661111111111</v>
      </c>
      <c r="F48" s="41">
        <v>119.001111111111</v>
      </c>
      <c r="G48" s="5">
        <v>2170</v>
      </c>
      <c r="H48" s="53">
        <v>1150</v>
      </c>
      <c r="I48" s="81" t="s">
        <v>58</v>
      </c>
      <c r="J48" s="53">
        <v>1</v>
      </c>
      <c r="K48" s="84">
        <v>8</v>
      </c>
      <c r="L48" s="21" t="s">
        <v>110</v>
      </c>
      <c r="M48" s="21"/>
    </row>
    <row r="49" ht="27.6" spans="1:13">
      <c r="A49" s="16"/>
      <c r="B49" s="5">
        <v>28</v>
      </c>
      <c r="C49" s="33" t="s">
        <v>111</v>
      </c>
      <c r="D49" s="33">
        <v>1138</v>
      </c>
      <c r="E49" s="41">
        <v>42.1922777777778</v>
      </c>
      <c r="F49" s="41">
        <v>128.318138888889</v>
      </c>
      <c r="G49" s="53">
        <v>1370</v>
      </c>
      <c r="H49" s="53">
        <v>1020</v>
      </c>
      <c r="I49" s="81" t="s">
        <v>112</v>
      </c>
      <c r="J49" s="53">
        <v>1</v>
      </c>
      <c r="K49" s="84">
        <v>5</v>
      </c>
      <c r="L49" s="21" t="s">
        <v>113</v>
      </c>
      <c r="M49" s="21"/>
    </row>
    <row r="50" ht="27.6" spans="1:13">
      <c r="A50" s="16"/>
      <c r="B50" s="5"/>
      <c r="C50" s="33"/>
      <c r="D50" s="33">
        <v>1140</v>
      </c>
      <c r="E50" s="41">
        <v>42.19</v>
      </c>
      <c r="F50" s="41">
        <v>128.32</v>
      </c>
      <c r="G50" s="53">
        <v>1200</v>
      </c>
      <c r="H50" s="53">
        <v>770</v>
      </c>
      <c r="I50" s="81" t="s">
        <v>112</v>
      </c>
      <c r="J50" s="53">
        <v>1</v>
      </c>
      <c r="K50" s="33">
        <v>5</v>
      </c>
      <c r="L50" s="21" t="s">
        <v>114</v>
      </c>
      <c r="M50" s="21"/>
    </row>
    <row r="51" ht="69" spans="1:13">
      <c r="A51" s="16"/>
      <c r="B51" s="5">
        <v>29</v>
      </c>
      <c r="C51" s="33" t="s">
        <v>115</v>
      </c>
      <c r="D51" s="33">
        <v>1080</v>
      </c>
      <c r="E51" s="41">
        <v>43.425</v>
      </c>
      <c r="F51" s="41">
        <v>88.0125</v>
      </c>
      <c r="G51" s="53">
        <v>3200</v>
      </c>
      <c r="H51" s="53">
        <v>2460</v>
      </c>
      <c r="I51" s="81" t="s">
        <v>116</v>
      </c>
      <c r="J51" s="53">
        <v>1</v>
      </c>
      <c r="K51" s="84">
        <v>10</v>
      </c>
      <c r="L51" s="21" t="s">
        <v>117</v>
      </c>
      <c r="M51" s="21"/>
    </row>
    <row r="52" spans="1:13">
      <c r="A52" s="16"/>
      <c r="B52" s="5">
        <v>30</v>
      </c>
      <c r="C52" s="33" t="s">
        <v>118</v>
      </c>
      <c r="D52" s="33">
        <v>1050</v>
      </c>
      <c r="E52" s="41">
        <v>25.7727777777777</v>
      </c>
      <c r="F52" s="41">
        <v>118.113055555555</v>
      </c>
      <c r="G52" s="53" t="s">
        <v>21</v>
      </c>
      <c r="H52" s="53">
        <v>600</v>
      </c>
      <c r="I52" s="81" t="s">
        <v>21</v>
      </c>
      <c r="J52" s="53">
        <v>1</v>
      </c>
      <c r="K52" s="33">
        <v>4</v>
      </c>
      <c r="L52" s="21" t="s">
        <v>119</v>
      </c>
      <c r="M52" s="21"/>
    </row>
    <row r="53" ht="27.6" spans="1:13">
      <c r="A53" s="16"/>
      <c r="B53" s="5">
        <v>31</v>
      </c>
      <c r="C53" s="33" t="s">
        <v>120</v>
      </c>
      <c r="D53" s="33">
        <v>1030</v>
      </c>
      <c r="E53" s="41">
        <v>25.8444444444444</v>
      </c>
      <c r="F53" s="41">
        <v>118.271388888889</v>
      </c>
      <c r="G53" s="53">
        <v>2600</v>
      </c>
      <c r="H53" s="53">
        <v>2145</v>
      </c>
      <c r="I53" s="81" t="s">
        <v>121</v>
      </c>
      <c r="J53" s="53">
        <v>1</v>
      </c>
      <c r="K53" s="84">
        <v>9</v>
      </c>
      <c r="L53" s="21" t="s">
        <v>122</v>
      </c>
      <c r="M53" s="21"/>
    </row>
    <row r="54" ht="41.4" spans="1:13">
      <c r="A54" s="16"/>
      <c r="B54" s="5">
        <v>32</v>
      </c>
      <c r="C54" s="33" t="s">
        <v>123</v>
      </c>
      <c r="D54" s="33">
        <v>1002</v>
      </c>
      <c r="E54" s="41">
        <v>26.7741666666667</v>
      </c>
      <c r="F54" s="41">
        <v>119.046111111111</v>
      </c>
      <c r="G54" s="53">
        <v>3000</v>
      </c>
      <c r="H54" s="53">
        <v>1920</v>
      </c>
      <c r="I54" s="81" t="s">
        <v>124</v>
      </c>
      <c r="J54" s="53">
        <v>1</v>
      </c>
      <c r="K54" s="84">
        <v>9</v>
      </c>
      <c r="L54" s="21" t="s">
        <v>125</v>
      </c>
      <c r="M54" s="21"/>
    </row>
    <row r="55" spans="1:13">
      <c r="A55" s="16"/>
      <c r="B55" s="5">
        <v>33</v>
      </c>
      <c r="C55" s="33" t="s">
        <v>126</v>
      </c>
      <c r="D55" s="33">
        <v>1000</v>
      </c>
      <c r="E55" s="41">
        <v>40.6666666666666</v>
      </c>
      <c r="F55" s="41">
        <v>111.133333333333</v>
      </c>
      <c r="G55" s="53">
        <v>2630</v>
      </c>
      <c r="H55" s="53">
        <v>1790</v>
      </c>
      <c r="I55" s="81" t="s">
        <v>21</v>
      </c>
      <c r="J55" s="53">
        <v>1</v>
      </c>
      <c r="K55" s="33">
        <v>3</v>
      </c>
      <c r="L55" s="21" t="s">
        <v>127</v>
      </c>
      <c r="M55" s="21"/>
    </row>
    <row r="56" spans="1:13">
      <c r="A56" s="16" t="s">
        <v>128</v>
      </c>
      <c r="B56" s="5">
        <v>34</v>
      </c>
      <c r="C56" s="33" t="s">
        <v>129</v>
      </c>
      <c r="D56" s="33">
        <v>900</v>
      </c>
      <c r="E56" s="41">
        <v>42.2241666666667</v>
      </c>
      <c r="F56" s="41">
        <v>126.511666666667</v>
      </c>
      <c r="G56" s="53">
        <v>8780</v>
      </c>
      <c r="H56" s="53">
        <v>6600</v>
      </c>
      <c r="I56" s="81" t="s">
        <v>21</v>
      </c>
      <c r="J56" s="53">
        <v>1</v>
      </c>
      <c r="K56" s="33">
        <v>9</v>
      </c>
      <c r="L56" s="21" t="s">
        <v>130</v>
      </c>
      <c r="M56" s="21"/>
    </row>
    <row r="57" spans="1:13">
      <c r="A57" s="16"/>
      <c r="B57" s="5"/>
      <c r="C57" s="33"/>
      <c r="D57" s="33">
        <v>900</v>
      </c>
      <c r="E57" s="41">
        <v>42.28</v>
      </c>
      <c r="F57" s="41">
        <v>126.51</v>
      </c>
      <c r="G57" s="53">
        <v>8240</v>
      </c>
      <c r="H57" s="53">
        <v>4790</v>
      </c>
      <c r="I57" s="81" t="s">
        <v>21</v>
      </c>
      <c r="J57" s="53">
        <v>1</v>
      </c>
      <c r="K57" s="33">
        <v>9</v>
      </c>
      <c r="L57" s="21" t="s">
        <v>131</v>
      </c>
      <c r="M57" s="21"/>
    </row>
    <row r="58" ht="27.6" spans="1:13">
      <c r="A58" s="16"/>
      <c r="B58" s="5"/>
      <c r="C58" s="33"/>
      <c r="D58" s="33">
        <v>900</v>
      </c>
      <c r="E58" s="41">
        <v>42.28</v>
      </c>
      <c r="F58" s="41">
        <v>126.51</v>
      </c>
      <c r="G58" s="53">
        <v>9630</v>
      </c>
      <c r="H58" s="53">
        <v>3650</v>
      </c>
      <c r="I58" s="81" t="s">
        <v>132</v>
      </c>
      <c r="J58" s="53">
        <v>1</v>
      </c>
      <c r="K58" s="33">
        <v>4</v>
      </c>
      <c r="L58" s="21" t="s">
        <v>133</v>
      </c>
      <c r="M58" s="21"/>
    </row>
    <row r="59" ht="27.6" spans="1:13">
      <c r="A59" s="16"/>
      <c r="B59" s="5"/>
      <c r="C59" s="33"/>
      <c r="D59" s="33">
        <v>890</v>
      </c>
      <c r="E59" s="41">
        <v>42.28</v>
      </c>
      <c r="F59" s="41">
        <v>126.51</v>
      </c>
      <c r="G59" s="53">
        <v>3500</v>
      </c>
      <c r="H59" s="53">
        <v>2340</v>
      </c>
      <c r="I59" s="81" t="s">
        <v>134</v>
      </c>
      <c r="J59" s="53">
        <v>1</v>
      </c>
      <c r="K59" s="33">
        <v>7</v>
      </c>
      <c r="L59" s="21" t="s">
        <v>135</v>
      </c>
      <c r="M59" s="21"/>
    </row>
    <row r="60" ht="27.6" spans="1:13">
      <c r="A60" s="16"/>
      <c r="B60" s="5">
        <v>35</v>
      </c>
      <c r="C60" s="33" t="s">
        <v>136</v>
      </c>
      <c r="D60" s="33">
        <v>900</v>
      </c>
      <c r="E60" s="41">
        <v>42.0008333333333</v>
      </c>
      <c r="F60" s="41">
        <v>127.565888888889</v>
      </c>
      <c r="G60" s="53">
        <v>1570</v>
      </c>
      <c r="H60" s="53">
        <v>820</v>
      </c>
      <c r="I60" s="81" t="s">
        <v>137</v>
      </c>
      <c r="J60" s="53">
        <v>1</v>
      </c>
      <c r="K60" s="84">
        <v>5</v>
      </c>
      <c r="L60" s="21" t="s">
        <v>113</v>
      </c>
      <c r="M60" s="21"/>
    </row>
    <row r="61" spans="1:13">
      <c r="A61" s="16"/>
      <c r="B61" s="5">
        <v>36</v>
      </c>
      <c r="C61" s="33" t="s">
        <v>138</v>
      </c>
      <c r="D61" s="33">
        <v>778</v>
      </c>
      <c r="E61" s="41">
        <v>42.17</v>
      </c>
      <c r="F61" s="41">
        <v>126.74</v>
      </c>
      <c r="G61" s="53">
        <v>1800</v>
      </c>
      <c r="H61" s="53">
        <v>1400</v>
      </c>
      <c r="I61" s="81" t="s">
        <v>21</v>
      </c>
      <c r="J61" s="53">
        <v>1</v>
      </c>
      <c r="K61" s="84">
        <v>7</v>
      </c>
      <c r="L61" s="21" t="s">
        <v>139</v>
      </c>
      <c r="M61" s="21"/>
    </row>
    <row r="62" spans="1:13">
      <c r="A62" s="16"/>
      <c r="B62" s="5"/>
      <c r="C62" s="33"/>
      <c r="D62" s="33">
        <v>778</v>
      </c>
      <c r="E62" s="41">
        <v>42.17</v>
      </c>
      <c r="F62" s="41">
        <v>126.74</v>
      </c>
      <c r="G62" s="53">
        <v>3000</v>
      </c>
      <c r="H62" s="53">
        <v>2860</v>
      </c>
      <c r="I62" s="81" t="s">
        <v>21</v>
      </c>
      <c r="J62" s="53">
        <v>1</v>
      </c>
      <c r="K62" s="84">
        <v>12</v>
      </c>
      <c r="L62" s="21" t="s">
        <v>139</v>
      </c>
      <c r="M62" s="21"/>
    </row>
    <row r="63" spans="1:13">
      <c r="A63" s="16"/>
      <c r="B63" s="5"/>
      <c r="C63" s="33"/>
      <c r="D63" s="33">
        <v>778</v>
      </c>
      <c r="E63" s="41">
        <v>42.17</v>
      </c>
      <c r="F63" s="41">
        <v>126.74</v>
      </c>
      <c r="G63" s="53">
        <v>2000</v>
      </c>
      <c r="H63" s="53">
        <v>1700</v>
      </c>
      <c r="I63" s="81" t="s">
        <v>21</v>
      </c>
      <c r="J63" s="53">
        <v>1</v>
      </c>
      <c r="K63" s="84">
        <v>8</v>
      </c>
      <c r="L63" s="21" t="s">
        <v>139</v>
      </c>
      <c r="M63" s="21"/>
    </row>
    <row r="64" spans="1:13">
      <c r="A64" s="16"/>
      <c r="B64" s="5"/>
      <c r="C64" s="33"/>
      <c r="D64" s="33">
        <v>777</v>
      </c>
      <c r="E64" s="41">
        <v>42.17</v>
      </c>
      <c r="F64" s="41">
        <v>126.73</v>
      </c>
      <c r="G64" s="53">
        <v>1800</v>
      </c>
      <c r="H64" s="53">
        <v>1300</v>
      </c>
      <c r="I64" s="81" t="s">
        <v>140</v>
      </c>
      <c r="J64" s="53">
        <v>1</v>
      </c>
      <c r="K64" s="84">
        <v>9</v>
      </c>
      <c r="L64" s="21" t="s">
        <v>141</v>
      </c>
      <c r="M64" s="21"/>
    </row>
    <row r="65" spans="1:13">
      <c r="A65" s="16"/>
      <c r="B65" s="5">
        <v>37</v>
      </c>
      <c r="C65" s="33" t="s">
        <v>142</v>
      </c>
      <c r="D65" s="33">
        <v>700</v>
      </c>
      <c r="E65" s="41">
        <v>42.3333333333333</v>
      </c>
      <c r="F65" s="41">
        <v>126.366666666667</v>
      </c>
      <c r="G65" s="53">
        <v>10000</v>
      </c>
      <c r="H65" s="53">
        <v>5500</v>
      </c>
      <c r="I65" s="81" t="s">
        <v>58</v>
      </c>
      <c r="J65" s="53">
        <v>1</v>
      </c>
      <c r="K65" s="33">
        <v>10</v>
      </c>
      <c r="L65" s="21" t="s">
        <v>143</v>
      </c>
      <c r="M65" s="21"/>
    </row>
    <row r="66" spans="1:13">
      <c r="A66" s="16"/>
      <c r="B66" s="5"/>
      <c r="C66" s="33"/>
      <c r="D66" s="33">
        <v>700</v>
      </c>
      <c r="E66" s="41">
        <v>42.3333333333333</v>
      </c>
      <c r="F66" s="41">
        <v>126.366666666667</v>
      </c>
      <c r="G66" s="53">
        <v>6500</v>
      </c>
      <c r="H66" s="53">
        <v>3000</v>
      </c>
      <c r="I66" s="81" t="s">
        <v>144</v>
      </c>
      <c r="J66" s="53">
        <v>1</v>
      </c>
      <c r="K66" s="33">
        <v>4</v>
      </c>
      <c r="L66" s="21" t="s">
        <v>145</v>
      </c>
      <c r="M66" s="21"/>
    </row>
    <row r="67" spans="1:13">
      <c r="A67" s="16"/>
      <c r="B67" s="5"/>
      <c r="C67" s="33"/>
      <c r="D67" s="33">
        <v>662</v>
      </c>
      <c r="E67" s="41">
        <v>42.3333333333333</v>
      </c>
      <c r="F67" s="41">
        <v>126.366666666667</v>
      </c>
      <c r="G67" s="53">
        <v>5000</v>
      </c>
      <c r="H67" s="53">
        <v>2700</v>
      </c>
      <c r="I67" s="81" t="s">
        <v>21</v>
      </c>
      <c r="J67" s="53">
        <v>1</v>
      </c>
      <c r="K67" s="33">
        <v>6</v>
      </c>
      <c r="L67" s="21" t="s">
        <v>146</v>
      </c>
      <c r="M67" s="21"/>
    </row>
    <row r="68" ht="27.6" spans="1:13">
      <c r="A68" s="16"/>
      <c r="B68" s="5">
        <v>38</v>
      </c>
      <c r="C68" s="33" t="s">
        <v>147</v>
      </c>
      <c r="D68" s="33">
        <v>550</v>
      </c>
      <c r="E68" s="41">
        <v>48.4130555555556</v>
      </c>
      <c r="F68" s="41">
        <v>129.160666666667</v>
      </c>
      <c r="G68" s="53">
        <v>2180</v>
      </c>
      <c r="H68" s="53">
        <v>1570</v>
      </c>
      <c r="I68" s="81" t="s">
        <v>148</v>
      </c>
      <c r="J68" s="53">
        <v>1</v>
      </c>
      <c r="K68" s="84">
        <v>7</v>
      </c>
      <c r="L68" s="21" t="s">
        <v>149</v>
      </c>
      <c r="M68" s="21"/>
    </row>
    <row r="69" spans="1:13">
      <c r="A69" s="16"/>
      <c r="B69" s="5">
        <v>39</v>
      </c>
      <c r="C69" s="33" t="s">
        <v>150</v>
      </c>
      <c r="D69" s="33">
        <v>500</v>
      </c>
      <c r="E69" s="41">
        <v>42.3</v>
      </c>
      <c r="F69" s="41">
        <v>126.283333333333</v>
      </c>
      <c r="G69" s="53">
        <v>7350</v>
      </c>
      <c r="H69" s="53">
        <v>5950</v>
      </c>
      <c r="I69" s="81" t="s">
        <v>140</v>
      </c>
      <c r="J69" s="53">
        <v>1</v>
      </c>
      <c r="K69" s="33">
        <v>7</v>
      </c>
      <c r="L69" s="21" t="s">
        <v>151</v>
      </c>
      <c r="M69" s="21"/>
    </row>
    <row r="70" ht="27.6" spans="1:13">
      <c r="A70" s="16"/>
      <c r="B70" s="5"/>
      <c r="C70" s="33"/>
      <c r="D70" s="33">
        <v>506</v>
      </c>
      <c r="E70" s="41">
        <v>42.31</v>
      </c>
      <c r="F70" s="41">
        <v>126.29</v>
      </c>
      <c r="G70" s="53">
        <v>7500</v>
      </c>
      <c r="H70" s="53">
        <v>4880</v>
      </c>
      <c r="I70" s="81" t="s">
        <v>152</v>
      </c>
      <c r="J70" s="53">
        <v>1</v>
      </c>
      <c r="K70" s="33">
        <v>10</v>
      </c>
      <c r="L70" s="21" t="s">
        <v>153</v>
      </c>
      <c r="M70" s="21"/>
    </row>
    <row r="71" ht="27.6" spans="1:13">
      <c r="A71" s="16"/>
      <c r="B71" s="5">
        <v>40</v>
      </c>
      <c r="C71" s="33" t="s">
        <v>154</v>
      </c>
      <c r="D71" s="33">
        <v>481</v>
      </c>
      <c r="E71" s="41">
        <v>52.94295</v>
      </c>
      <c r="F71" s="41">
        <v>122.35485</v>
      </c>
      <c r="G71" s="53">
        <v>770</v>
      </c>
      <c r="H71" s="53">
        <v>550</v>
      </c>
      <c r="I71" s="81" t="s">
        <v>155</v>
      </c>
      <c r="J71" s="53">
        <v>1</v>
      </c>
      <c r="K71" s="84">
        <v>4</v>
      </c>
      <c r="L71" s="21" t="s">
        <v>156</v>
      </c>
      <c r="M71" s="21"/>
    </row>
    <row r="72" spans="1:13">
      <c r="A72" s="16"/>
      <c r="B72" s="5">
        <v>41</v>
      </c>
      <c r="C72" s="33" t="s">
        <v>157</v>
      </c>
      <c r="D72" s="33">
        <v>480</v>
      </c>
      <c r="E72" s="41">
        <v>46.4166666666666</v>
      </c>
      <c r="F72" s="41">
        <v>130.85</v>
      </c>
      <c r="G72" s="53">
        <v>2500</v>
      </c>
      <c r="H72" s="53">
        <v>1500</v>
      </c>
      <c r="I72" s="81" t="s">
        <v>158</v>
      </c>
      <c r="J72" s="53">
        <v>1</v>
      </c>
      <c r="K72" s="33">
        <v>5</v>
      </c>
      <c r="L72" s="21" t="s">
        <v>159</v>
      </c>
      <c r="M72" s="21"/>
    </row>
    <row r="73" ht="27.6" spans="1:13">
      <c r="A73" s="16"/>
      <c r="B73" s="5">
        <v>42</v>
      </c>
      <c r="C73" s="33" t="s">
        <v>160</v>
      </c>
      <c r="D73" s="33">
        <v>400</v>
      </c>
      <c r="E73" s="41">
        <v>46.6219444444444</v>
      </c>
      <c r="F73" s="41">
        <v>125.551111111111</v>
      </c>
      <c r="G73" s="53">
        <v>3250</v>
      </c>
      <c r="H73" s="53">
        <v>2300</v>
      </c>
      <c r="I73" s="81" t="s">
        <v>161</v>
      </c>
      <c r="J73" s="53">
        <v>1</v>
      </c>
      <c r="K73" s="33">
        <v>5</v>
      </c>
      <c r="L73" s="21" t="s">
        <v>162</v>
      </c>
      <c r="M73" s="21"/>
    </row>
    <row r="74" spans="1:13">
      <c r="A74" s="16"/>
      <c r="B74" s="5">
        <v>43</v>
      </c>
      <c r="C74" s="33" t="s">
        <v>163</v>
      </c>
      <c r="D74" s="33">
        <v>173</v>
      </c>
      <c r="E74" s="41">
        <v>46.5817666666666</v>
      </c>
      <c r="F74" s="41">
        <v>130.66235</v>
      </c>
      <c r="G74" s="53">
        <v>1950</v>
      </c>
      <c r="H74" s="53">
        <v>1680</v>
      </c>
      <c r="I74" s="81" t="s">
        <v>41</v>
      </c>
      <c r="J74" s="53">
        <v>1</v>
      </c>
      <c r="K74" s="84">
        <v>7</v>
      </c>
      <c r="L74" s="21" t="s">
        <v>164</v>
      </c>
      <c r="M74" s="21"/>
    </row>
    <row r="75" ht="27.6" spans="1:13">
      <c r="A75" s="16"/>
      <c r="B75" s="5">
        <v>44</v>
      </c>
      <c r="C75" s="33" t="s">
        <v>165</v>
      </c>
      <c r="D75" s="33">
        <v>150</v>
      </c>
      <c r="E75" s="41">
        <v>44.75</v>
      </c>
      <c r="F75" s="41">
        <v>126.6</v>
      </c>
      <c r="G75" s="53">
        <v>3000</v>
      </c>
      <c r="H75" s="53">
        <v>2230</v>
      </c>
      <c r="I75" s="81" t="s">
        <v>166</v>
      </c>
      <c r="J75" s="53">
        <v>1</v>
      </c>
      <c r="K75" s="33">
        <v>5</v>
      </c>
      <c r="L75" s="21" t="s">
        <v>162</v>
      </c>
      <c r="M75" s="21"/>
    </row>
    <row r="76" ht="55.2" spans="1:13">
      <c r="A76" s="16"/>
      <c r="B76" s="5">
        <v>45</v>
      </c>
      <c r="C76" s="33" t="s">
        <v>167</v>
      </c>
      <c r="D76" s="33">
        <v>110</v>
      </c>
      <c r="E76" s="41">
        <v>42.6666666666666</v>
      </c>
      <c r="F76" s="41">
        <v>122.616666666666</v>
      </c>
      <c r="G76" s="53">
        <v>4250</v>
      </c>
      <c r="H76" s="53">
        <v>3450</v>
      </c>
      <c r="I76" s="81" t="s">
        <v>168</v>
      </c>
      <c r="J76" s="53">
        <v>1</v>
      </c>
      <c r="K76" s="33">
        <v>7</v>
      </c>
      <c r="L76" s="21" t="s">
        <v>169</v>
      </c>
      <c r="M76" s="21"/>
    </row>
    <row r="77" spans="1:13">
      <c r="A77" s="16"/>
      <c r="B77" s="5">
        <v>46</v>
      </c>
      <c r="C77" s="33" t="s">
        <v>170</v>
      </c>
      <c r="D77" s="33">
        <v>100</v>
      </c>
      <c r="E77" s="41">
        <v>45.5666666666666</v>
      </c>
      <c r="F77" s="41">
        <v>132.383333333333</v>
      </c>
      <c r="G77" s="53">
        <v>1500</v>
      </c>
      <c r="H77" s="53">
        <v>640</v>
      </c>
      <c r="I77" s="81" t="s">
        <v>21</v>
      </c>
      <c r="J77" s="53">
        <v>1</v>
      </c>
      <c r="K77" s="33">
        <v>4</v>
      </c>
      <c r="L77" s="21" t="s">
        <v>171</v>
      </c>
      <c r="M77" s="21"/>
    </row>
    <row r="78" spans="1:13">
      <c r="A78" s="16"/>
      <c r="B78" s="5">
        <v>47</v>
      </c>
      <c r="C78" s="33" t="s">
        <v>172</v>
      </c>
      <c r="D78" s="33">
        <v>90</v>
      </c>
      <c r="E78" s="41">
        <v>48.5538888888889</v>
      </c>
      <c r="F78" s="41">
        <v>134.943055555556</v>
      </c>
      <c r="G78" s="53">
        <v>1000</v>
      </c>
      <c r="H78" s="53">
        <v>1000</v>
      </c>
      <c r="I78" s="81" t="s">
        <v>41</v>
      </c>
      <c r="J78" s="53">
        <v>1</v>
      </c>
      <c r="K78" s="84">
        <v>6</v>
      </c>
      <c r="L78" s="21" t="s">
        <v>164</v>
      </c>
      <c r="M78" s="21"/>
    </row>
    <row r="79" spans="1:13">
      <c r="A79" s="16"/>
      <c r="B79" s="5">
        <v>48</v>
      </c>
      <c r="C79" s="33" t="s">
        <v>173</v>
      </c>
      <c r="D79" s="33">
        <v>74</v>
      </c>
      <c r="E79" s="41">
        <v>47.976273</v>
      </c>
      <c r="F79" s="41">
        <v>133.162606</v>
      </c>
      <c r="G79" s="53">
        <v>2650</v>
      </c>
      <c r="H79" s="53">
        <v>855</v>
      </c>
      <c r="I79" s="81" t="s">
        <v>21</v>
      </c>
      <c r="J79" s="53">
        <v>1</v>
      </c>
      <c r="K79" s="33">
        <v>3</v>
      </c>
      <c r="L79" s="21" t="s">
        <v>174</v>
      </c>
      <c r="M79" s="21"/>
    </row>
    <row r="80" ht="41.4" spans="1:13">
      <c r="A80" s="16"/>
      <c r="B80" s="5"/>
      <c r="C80" s="33"/>
      <c r="D80" s="33">
        <v>70</v>
      </c>
      <c r="E80" s="41">
        <v>47.93</v>
      </c>
      <c r="F80" s="41">
        <v>133.23</v>
      </c>
      <c r="G80" s="53">
        <v>1960</v>
      </c>
      <c r="H80" s="53">
        <v>1740</v>
      </c>
      <c r="I80" s="81" t="s">
        <v>175</v>
      </c>
      <c r="J80" s="53">
        <v>1</v>
      </c>
      <c r="K80" s="33">
        <v>6</v>
      </c>
      <c r="L80" s="21" t="s">
        <v>176</v>
      </c>
      <c r="M80" s="21"/>
    </row>
    <row r="81" spans="1:13">
      <c r="A81" s="16"/>
      <c r="B81" s="5">
        <v>49</v>
      </c>
      <c r="C81" s="33" t="s">
        <v>177</v>
      </c>
      <c r="D81" s="33">
        <v>71</v>
      </c>
      <c r="E81" s="41">
        <v>47.58</v>
      </c>
      <c r="F81" s="41">
        <v>133.501666666667</v>
      </c>
      <c r="G81" s="53">
        <v>1480</v>
      </c>
      <c r="H81" s="53">
        <v>870</v>
      </c>
      <c r="I81" s="81" t="s">
        <v>41</v>
      </c>
      <c r="J81" s="53">
        <v>1</v>
      </c>
      <c r="K81" s="84">
        <v>6</v>
      </c>
      <c r="L81" s="21" t="s">
        <v>178</v>
      </c>
      <c r="M81" s="21"/>
    </row>
    <row r="82" spans="1:13">
      <c r="A82" s="16"/>
      <c r="B82" s="5">
        <v>50</v>
      </c>
      <c r="C82" s="33" t="s">
        <v>179</v>
      </c>
      <c r="D82" s="33">
        <v>65</v>
      </c>
      <c r="E82" s="41">
        <v>46.5811111111111</v>
      </c>
      <c r="F82" s="41">
        <v>130.664444444444</v>
      </c>
      <c r="G82" s="53">
        <v>2000</v>
      </c>
      <c r="H82" s="53">
        <v>1305</v>
      </c>
      <c r="I82" s="81" t="s">
        <v>21</v>
      </c>
      <c r="J82" s="53">
        <v>1</v>
      </c>
      <c r="K82" s="33">
        <v>5</v>
      </c>
      <c r="L82" s="21" t="s">
        <v>180</v>
      </c>
      <c r="M82" s="21"/>
    </row>
    <row r="83" spans="1:13">
      <c r="A83" s="16"/>
      <c r="B83" s="5">
        <v>51</v>
      </c>
      <c r="C83" s="33" t="s">
        <v>181</v>
      </c>
      <c r="D83" s="33">
        <v>45</v>
      </c>
      <c r="E83" s="41">
        <v>47.47</v>
      </c>
      <c r="F83" s="41">
        <v>133.22</v>
      </c>
      <c r="G83" s="53">
        <v>1700</v>
      </c>
      <c r="H83" s="53">
        <v>1075</v>
      </c>
      <c r="I83" s="81" t="s">
        <v>21</v>
      </c>
      <c r="J83" s="53">
        <v>1</v>
      </c>
      <c r="K83" s="33">
        <v>4</v>
      </c>
      <c r="L83" s="21" t="s">
        <v>174</v>
      </c>
      <c r="M83" s="21"/>
    </row>
    <row r="84" spans="1:13">
      <c r="A84" s="16"/>
      <c r="B84" s="5">
        <v>52</v>
      </c>
      <c r="C84" s="33" t="s">
        <v>182</v>
      </c>
      <c r="D84" s="33">
        <v>35</v>
      </c>
      <c r="E84" s="41">
        <v>46.6166666666666</v>
      </c>
      <c r="F84" s="41">
        <v>132.516666666666</v>
      </c>
      <c r="G84" s="53">
        <v>1570</v>
      </c>
      <c r="H84" s="53">
        <v>850</v>
      </c>
      <c r="I84" s="81" t="s">
        <v>21</v>
      </c>
      <c r="J84" s="53">
        <v>1</v>
      </c>
      <c r="K84" s="33">
        <v>6</v>
      </c>
      <c r="L84" s="21" t="s">
        <v>183</v>
      </c>
      <c r="M84" s="21"/>
    </row>
    <row r="85" s="26" customFormat="1" ht="14.4" spans="1:12">
      <c r="A85" s="21"/>
      <c r="B85" s="5" t="s">
        <v>184</v>
      </c>
      <c r="C85" s="33"/>
      <c r="D85" s="21"/>
      <c r="F85" s="7"/>
      <c r="G85" s="7"/>
      <c r="H85" s="7"/>
      <c r="I85" s="85"/>
      <c r="J85" s="5" t="s">
        <v>185</v>
      </c>
      <c r="K85" s="87" t="s">
        <v>186</v>
      </c>
      <c r="L85" s="21"/>
    </row>
    <row r="86" spans="5:5">
      <c r="E86" s="7"/>
    </row>
    <row r="87" spans="12:12">
      <c r="L87" s="87"/>
    </row>
    <row r="88" s="13" customFormat="1" spans="1:9">
      <c r="A88" s="59" t="s">
        <v>187</v>
      </c>
      <c r="I88" s="88"/>
    </row>
    <row r="89" s="13" customFormat="1" spans="1:9">
      <c r="A89" s="21" t="s">
        <v>13</v>
      </c>
      <c r="B89" s="30" t="s">
        <v>188</v>
      </c>
      <c r="C89" s="30"/>
      <c r="I89" s="88"/>
    </row>
    <row r="90" s="13" customFormat="1" spans="1:9">
      <c r="A90" s="21" t="s">
        <v>16</v>
      </c>
      <c r="B90" s="30" t="s">
        <v>189</v>
      </c>
      <c r="C90" s="30"/>
      <c r="I90" s="88"/>
    </row>
    <row r="91" s="13" customFormat="1" spans="1:9">
      <c r="A91" s="21" t="s">
        <v>19</v>
      </c>
      <c r="B91" s="30" t="s">
        <v>190</v>
      </c>
      <c r="C91" s="30"/>
      <c r="I91" s="88"/>
    </row>
    <row r="92" s="13" customFormat="1" spans="1:9">
      <c r="A92" s="21" t="s">
        <v>22</v>
      </c>
      <c r="B92" s="37" t="s">
        <v>191</v>
      </c>
      <c r="C92" s="30"/>
      <c r="I92" s="88"/>
    </row>
    <row r="93" s="13" customFormat="1" spans="1:9">
      <c r="A93" s="21" t="s">
        <v>24</v>
      </c>
      <c r="B93" s="30" t="s">
        <v>192</v>
      </c>
      <c r="C93" s="30"/>
      <c r="I93" s="88"/>
    </row>
    <row r="94" s="13" customFormat="1" spans="1:9">
      <c r="A94" s="21" t="s">
        <v>26</v>
      </c>
      <c r="B94" s="30" t="s">
        <v>193</v>
      </c>
      <c r="C94" s="30"/>
      <c r="I94" s="88"/>
    </row>
    <row r="95" s="13" customFormat="1" spans="1:9">
      <c r="A95" s="21" t="s">
        <v>28</v>
      </c>
      <c r="B95" s="30" t="s">
        <v>194</v>
      </c>
      <c r="C95" s="30"/>
      <c r="I95" s="88"/>
    </row>
    <row r="96" s="13" customFormat="1" spans="1:9">
      <c r="A96" s="21" t="s">
        <v>30</v>
      </c>
      <c r="B96" s="13" t="s">
        <v>195</v>
      </c>
      <c r="C96" s="30"/>
      <c r="I96" s="88"/>
    </row>
    <row r="97" s="13" customFormat="1" spans="1:9">
      <c r="A97" s="21" t="s">
        <v>32</v>
      </c>
      <c r="B97" s="30" t="s">
        <v>196</v>
      </c>
      <c r="C97" s="30"/>
      <c r="I97" s="88"/>
    </row>
    <row r="98" s="13" customFormat="1" spans="1:9">
      <c r="A98" s="21" t="s">
        <v>33</v>
      </c>
      <c r="B98" s="13" t="s">
        <v>197</v>
      </c>
      <c r="C98" s="30"/>
      <c r="I98" s="88"/>
    </row>
    <row r="99" s="13" customFormat="1" spans="1:9">
      <c r="A99" s="21" t="s">
        <v>36</v>
      </c>
      <c r="B99" s="13" t="s">
        <v>198</v>
      </c>
      <c r="C99" s="30"/>
      <c r="I99" s="88"/>
    </row>
    <row r="100" s="13" customFormat="1" spans="1:9">
      <c r="A100" s="21" t="s">
        <v>39</v>
      </c>
      <c r="B100" s="13" t="s">
        <v>199</v>
      </c>
      <c r="C100" s="30"/>
      <c r="I100" s="88"/>
    </row>
    <row r="101" s="13" customFormat="1" ht="15.6" spans="1:9">
      <c r="A101" s="21" t="s">
        <v>42</v>
      </c>
      <c r="B101" s="37" t="s">
        <v>200</v>
      </c>
      <c r="C101" s="30"/>
      <c r="I101" s="88"/>
    </row>
    <row r="102" s="13" customFormat="1" spans="1:9">
      <c r="A102" s="21" t="s">
        <v>43</v>
      </c>
      <c r="B102" s="30" t="s">
        <v>201</v>
      </c>
      <c r="C102" s="30"/>
      <c r="I102" s="88"/>
    </row>
    <row r="103" s="13" customFormat="1" spans="1:9">
      <c r="A103" s="21" t="s">
        <v>45</v>
      </c>
      <c r="B103" s="30" t="s">
        <v>202</v>
      </c>
      <c r="C103" s="30"/>
      <c r="I103" s="88"/>
    </row>
    <row r="104" s="13" customFormat="1" spans="1:9">
      <c r="A104" s="21" t="s">
        <v>47</v>
      </c>
      <c r="B104" s="30" t="s">
        <v>203</v>
      </c>
      <c r="C104" s="30"/>
      <c r="I104" s="88"/>
    </row>
    <row r="105" s="13" customFormat="1" spans="1:9">
      <c r="A105" s="21" t="s">
        <v>51</v>
      </c>
      <c r="B105" s="37" t="s">
        <v>204</v>
      </c>
      <c r="C105" s="30"/>
      <c r="I105" s="88"/>
    </row>
    <row r="106" s="13" customFormat="1" spans="1:9">
      <c r="A106" s="21" t="s">
        <v>53</v>
      </c>
      <c r="B106" s="37" t="s">
        <v>205</v>
      </c>
      <c r="C106" s="30"/>
      <c r="I106" s="88"/>
    </row>
    <row r="107" s="13" customFormat="1" spans="1:9">
      <c r="A107" s="21" t="s">
        <v>56</v>
      </c>
      <c r="B107" s="13" t="s">
        <v>206</v>
      </c>
      <c r="C107" s="30"/>
      <c r="I107" s="88"/>
    </row>
    <row r="108" s="13" customFormat="1" spans="1:9">
      <c r="A108" s="21" t="s">
        <v>59</v>
      </c>
      <c r="B108" s="13" t="s">
        <v>207</v>
      </c>
      <c r="C108" s="30"/>
      <c r="I108" s="88"/>
    </row>
    <row r="109" s="13" customFormat="1" spans="1:9">
      <c r="A109" s="21" t="s">
        <v>62</v>
      </c>
      <c r="B109" s="30" t="s">
        <v>208</v>
      </c>
      <c r="C109" s="30"/>
      <c r="I109" s="88"/>
    </row>
    <row r="110" s="13" customFormat="1" spans="1:9">
      <c r="A110" s="21" t="s">
        <v>65</v>
      </c>
      <c r="B110" s="30" t="s">
        <v>209</v>
      </c>
      <c r="C110" s="30"/>
      <c r="I110" s="88"/>
    </row>
    <row r="111" s="13" customFormat="1" ht="14.4" spans="1:9">
      <c r="A111" s="21" t="s">
        <v>67</v>
      </c>
      <c r="B111" s="13" t="s">
        <v>210</v>
      </c>
      <c r="C111" s="30"/>
      <c r="I111" s="88"/>
    </row>
    <row r="112" s="13" customFormat="1" spans="1:9">
      <c r="A112" s="21" t="s">
        <v>69</v>
      </c>
      <c r="B112" s="13" t="s">
        <v>211</v>
      </c>
      <c r="C112" s="30"/>
      <c r="I112" s="88"/>
    </row>
    <row r="113" s="13" customFormat="1" spans="1:9">
      <c r="A113" s="21" t="s">
        <v>70</v>
      </c>
      <c r="B113" s="30" t="s">
        <v>212</v>
      </c>
      <c r="C113" s="30"/>
      <c r="I113" s="88"/>
    </row>
    <row r="114" s="13" customFormat="1" spans="1:9">
      <c r="A114" s="21" t="s">
        <v>72</v>
      </c>
      <c r="B114" s="13" t="s">
        <v>213</v>
      </c>
      <c r="C114" s="30"/>
      <c r="I114" s="88"/>
    </row>
    <row r="115" s="13" customFormat="1" spans="1:9">
      <c r="A115" s="21" t="s">
        <v>73</v>
      </c>
      <c r="B115" s="13" t="s">
        <v>214</v>
      </c>
      <c r="C115" s="30"/>
      <c r="I115" s="88"/>
    </row>
    <row r="116" s="13" customFormat="1" spans="1:9">
      <c r="A116" s="21" t="s">
        <v>74</v>
      </c>
      <c r="B116" s="13" t="s">
        <v>215</v>
      </c>
      <c r="C116" s="30"/>
      <c r="I116" s="88"/>
    </row>
    <row r="117" s="13" customFormat="1" spans="1:9">
      <c r="A117" s="21" t="s">
        <v>77</v>
      </c>
      <c r="B117" s="37" t="s">
        <v>216</v>
      </c>
      <c r="C117" s="30"/>
      <c r="I117" s="88"/>
    </row>
    <row r="118" s="13" customFormat="1" spans="1:9">
      <c r="A118" s="21" t="s">
        <v>78</v>
      </c>
      <c r="B118" s="37" t="s">
        <v>217</v>
      </c>
      <c r="I118" s="88"/>
    </row>
    <row r="119" s="13" customFormat="1" spans="1:9">
      <c r="A119" s="21" t="s">
        <v>79</v>
      </c>
      <c r="B119" s="30" t="s">
        <v>218</v>
      </c>
      <c r="I119" s="88"/>
    </row>
    <row r="120" s="13" customFormat="1" spans="1:9">
      <c r="A120" s="21" t="s">
        <v>80</v>
      </c>
      <c r="B120" s="37" t="s">
        <v>219</v>
      </c>
      <c r="I120" s="88"/>
    </row>
    <row r="121" s="13" customFormat="1" ht="14.4" spans="1:9">
      <c r="A121" s="21" t="s">
        <v>82</v>
      </c>
      <c r="B121" s="13" t="s">
        <v>220</v>
      </c>
      <c r="I121" s="88"/>
    </row>
    <row r="122" s="13" customFormat="1" spans="1:9">
      <c r="A122" s="21" t="s">
        <v>85</v>
      </c>
      <c r="B122" s="37" t="s">
        <v>221</v>
      </c>
      <c r="I122" s="88"/>
    </row>
    <row r="123" s="13" customFormat="1" spans="1:9">
      <c r="A123" s="21" t="s">
        <v>86</v>
      </c>
      <c r="B123" s="37" t="s">
        <v>222</v>
      </c>
      <c r="I123" s="88"/>
    </row>
    <row r="124" s="13" customFormat="1" spans="1:9">
      <c r="A124" s="21" t="s">
        <v>88</v>
      </c>
      <c r="B124" s="13" t="s">
        <v>223</v>
      </c>
      <c r="I124" s="88"/>
    </row>
    <row r="125" s="13" customFormat="1" spans="1:9">
      <c r="A125" s="21" t="s">
        <v>90</v>
      </c>
      <c r="B125" s="30" t="s">
        <v>224</v>
      </c>
      <c r="I125" s="88"/>
    </row>
    <row r="126" s="13" customFormat="1" spans="1:9">
      <c r="A126" s="21" t="s">
        <v>93</v>
      </c>
      <c r="B126" s="30" t="s">
        <v>225</v>
      </c>
      <c r="I126" s="88"/>
    </row>
    <row r="127" s="13" customFormat="1" spans="1:9">
      <c r="A127" s="21" t="s">
        <v>95</v>
      </c>
      <c r="B127" s="37" t="s">
        <v>226</v>
      </c>
      <c r="I127" s="88"/>
    </row>
    <row r="128" s="13" customFormat="1" spans="1:9">
      <c r="A128" s="21" t="s">
        <v>98</v>
      </c>
      <c r="B128" s="37" t="s">
        <v>227</v>
      </c>
      <c r="I128" s="88"/>
    </row>
    <row r="129" s="13" customFormat="1" spans="1:9">
      <c r="A129" s="21" t="s">
        <v>100</v>
      </c>
      <c r="B129" s="13" t="s">
        <v>228</v>
      </c>
      <c r="I129" s="88"/>
    </row>
    <row r="130" s="13" customFormat="1" spans="1:9">
      <c r="A130" s="21" t="s">
        <v>103</v>
      </c>
      <c r="B130" s="13" t="s">
        <v>229</v>
      </c>
      <c r="I130" s="88"/>
    </row>
    <row r="131" s="13" customFormat="1" spans="1:9">
      <c r="A131" s="21" t="s">
        <v>106</v>
      </c>
      <c r="B131" s="13" t="s">
        <v>230</v>
      </c>
      <c r="I131" s="88"/>
    </row>
    <row r="132" s="13" customFormat="1" spans="1:9">
      <c r="A132" s="21" t="s">
        <v>108</v>
      </c>
      <c r="B132" s="37" t="s">
        <v>231</v>
      </c>
      <c r="I132" s="88"/>
    </row>
    <row r="133" s="13" customFormat="1" spans="1:9">
      <c r="A133" s="21" t="s">
        <v>110</v>
      </c>
      <c r="B133" s="37" t="s">
        <v>232</v>
      </c>
      <c r="I133" s="88"/>
    </row>
    <row r="134" s="13" customFormat="1" spans="1:9">
      <c r="A134" s="21" t="s">
        <v>113</v>
      </c>
      <c r="B134" s="30" t="s">
        <v>233</v>
      </c>
      <c r="I134" s="88"/>
    </row>
    <row r="135" s="13" customFormat="1" spans="1:9">
      <c r="A135" s="21" t="s">
        <v>114</v>
      </c>
      <c r="B135" s="13" t="s">
        <v>223</v>
      </c>
      <c r="I135" s="88"/>
    </row>
    <row r="136" s="13" customFormat="1" spans="1:9">
      <c r="A136" s="21" t="s">
        <v>117</v>
      </c>
      <c r="B136" s="37" t="s">
        <v>234</v>
      </c>
      <c r="I136" s="88"/>
    </row>
    <row r="137" s="13" customFormat="1" spans="1:9">
      <c r="A137" s="21" t="s">
        <v>119</v>
      </c>
      <c r="B137" s="13" t="s">
        <v>235</v>
      </c>
      <c r="I137" s="88"/>
    </row>
    <row r="138" s="13" customFormat="1" spans="1:9">
      <c r="A138" s="21" t="s">
        <v>122</v>
      </c>
      <c r="B138" s="37" t="s">
        <v>236</v>
      </c>
      <c r="I138" s="88"/>
    </row>
    <row r="139" s="13" customFormat="1" spans="1:9">
      <c r="A139" s="21" t="s">
        <v>125</v>
      </c>
      <c r="B139" s="37" t="s">
        <v>237</v>
      </c>
      <c r="I139" s="88"/>
    </row>
    <row r="140" s="13" customFormat="1" spans="1:9">
      <c r="A140" s="21" t="s">
        <v>127</v>
      </c>
      <c r="B140" s="30" t="s">
        <v>238</v>
      </c>
      <c r="I140" s="88"/>
    </row>
    <row r="141" s="13" customFormat="1" spans="1:9">
      <c r="A141" s="21" t="s">
        <v>130</v>
      </c>
      <c r="B141" s="37" t="s">
        <v>239</v>
      </c>
      <c r="I141" s="88"/>
    </row>
    <row r="142" s="13" customFormat="1" spans="1:9">
      <c r="A142" s="21" t="s">
        <v>131</v>
      </c>
      <c r="B142" s="30" t="s">
        <v>240</v>
      </c>
      <c r="I142" s="88"/>
    </row>
    <row r="143" s="13" customFormat="1" spans="1:9">
      <c r="A143" s="21" t="s">
        <v>133</v>
      </c>
      <c r="B143" s="13" t="s">
        <v>241</v>
      </c>
      <c r="I143" s="88"/>
    </row>
    <row r="144" s="13" customFormat="1" spans="1:9">
      <c r="A144" s="21" t="s">
        <v>135</v>
      </c>
      <c r="B144" s="13" t="s">
        <v>242</v>
      </c>
      <c r="I144" s="88"/>
    </row>
    <row r="145" s="13" customFormat="1" spans="1:9">
      <c r="A145" s="21" t="s">
        <v>139</v>
      </c>
      <c r="B145" s="22" t="s">
        <v>243</v>
      </c>
      <c r="I145" s="88"/>
    </row>
    <row r="146" s="13" customFormat="1" spans="1:9">
      <c r="A146" s="21" t="s">
        <v>141</v>
      </c>
      <c r="B146" s="13" t="s">
        <v>244</v>
      </c>
      <c r="I146" s="88"/>
    </row>
    <row r="147" s="13" customFormat="1" spans="1:9">
      <c r="A147" s="21" t="s">
        <v>143</v>
      </c>
      <c r="B147" s="37" t="s">
        <v>245</v>
      </c>
      <c r="I147" s="88"/>
    </row>
    <row r="148" s="13" customFormat="1" spans="1:9">
      <c r="A148" s="21" t="s">
        <v>145</v>
      </c>
      <c r="B148" s="13" t="s">
        <v>246</v>
      </c>
      <c r="I148" s="88"/>
    </row>
    <row r="149" s="13" customFormat="1" spans="1:9">
      <c r="A149" s="21" t="s">
        <v>146</v>
      </c>
      <c r="B149" s="13" t="s">
        <v>247</v>
      </c>
      <c r="I149" s="88"/>
    </row>
    <row r="150" s="13" customFormat="1" spans="1:9">
      <c r="A150" s="21" t="s">
        <v>149</v>
      </c>
      <c r="B150" s="30" t="s">
        <v>248</v>
      </c>
      <c r="I150" s="88"/>
    </row>
    <row r="151" s="13" customFormat="1" spans="1:9">
      <c r="A151" s="21" t="s">
        <v>151</v>
      </c>
      <c r="B151" s="37" t="s">
        <v>249</v>
      </c>
      <c r="I151" s="88"/>
    </row>
    <row r="152" s="13" customFormat="1" spans="1:9">
      <c r="A152" s="21" t="s">
        <v>153</v>
      </c>
      <c r="B152" s="13" t="s">
        <v>250</v>
      </c>
      <c r="I152" s="88"/>
    </row>
    <row r="153" s="13" customFormat="1" spans="1:9">
      <c r="A153" s="21" t="s">
        <v>156</v>
      </c>
      <c r="B153" s="37" t="s">
        <v>251</v>
      </c>
      <c r="I153" s="88"/>
    </row>
    <row r="154" s="13" customFormat="1" spans="1:9">
      <c r="A154" s="21" t="s">
        <v>159</v>
      </c>
      <c r="B154" s="13" t="s">
        <v>252</v>
      </c>
      <c r="I154" s="88"/>
    </row>
    <row r="155" s="13" customFormat="1" spans="1:9">
      <c r="A155" s="21" t="s">
        <v>162</v>
      </c>
      <c r="B155" s="13" t="s">
        <v>253</v>
      </c>
      <c r="I155" s="88"/>
    </row>
    <row r="156" s="13" customFormat="1" spans="1:9">
      <c r="A156" s="21" t="s">
        <v>164</v>
      </c>
      <c r="B156" s="37" t="s">
        <v>254</v>
      </c>
      <c r="I156" s="88"/>
    </row>
    <row r="157" s="13" customFormat="1" spans="1:9">
      <c r="A157" s="21" t="s">
        <v>169</v>
      </c>
      <c r="B157" s="13" t="s">
        <v>255</v>
      </c>
      <c r="I157" s="88"/>
    </row>
    <row r="158" s="13" customFormat="1" spans="1:9">
      <c r="A158" s="21" t="s">
        <v>171</v>
      </c>
      <c r="B158" s="13" t="s">
        <v>256</v>
      </c>
      <c r="I158" s="88"/>
    </row>
    <row r="159" s="13" customFormat="1" spans="1:9">
      <c r="A159" s="21" t="s">
        <v>174</v>
      </c>
      <c r="B159" s="13" t="s">
        <v>257</v>
      </c>
      <c r="I159" s="88"/>
    </row>
    <row r="160" s="30" customFormat="1" spans="1:9">
      <c r="A160" s="21" t="s">
        <v>176</v>
      </c>
      <c r="B160" s="30" t="s">
        <v>258</v>
      </c>
      <c r="I160" s="89"/>
    </row>
    <row r="161" s="13" customFormat="1" spans="1:9">
      <c r="A161" s="21" t="s">
        <v>178</v>
      </c>
      <c r="B161" s="37" t="s">
        <v>259</v>
      </c>
      <c r="I161" s="88"/>
    </row>
    <row r="162" s="13" customFormat="1" spans="1:9">
      <c r="A162" s="21" t="s">
        <v>180</v>
      </c>
      <c r="B162" s="13" t="s">
        <v>260</v>
      </c>
      <c r="I162" s="88"/>
    </row>
    <row r="163" s="13" customFormat="1" spans="1:9">
      <c r="A163" s="21" t="s">
        <v>183</v>
      </c>
      <c r="B163" s="13" t="s">
        <v>261</v>
      </c>
      <c r="I163" s="88"/>
    </row>
  </sheetData>
  <mergeCells count="33">
    <mergeCell ref="A2:A17"/>
    <mergeCell ref="A18:A55"/>
    <mergeCell ref="A56:A84"/>
    <mergeCell ref="B5:B8"/>
    <mergeCell ref="B9:B11"/>
    <mergeCell ref="B14:B17"/>
    <mergeCell ref="B23:B24"/>
    <mergeCell ref="B25:B29"/>
    <mergeCell ref="B30:B34"/>
    <mergeCell ref="B36:B37"/>
    <mergeCell ref="B39:B40"/>
    <mergeCell ref="B43:B44"/>
    <mergeCell ref="B49:B50"/>
    <mergeCell ref="B56:B59"/>
    <mergeCell ref="B61:B64"/>
    <mergeCell ref="B65:B67"/>
    <mergeCell ref="B69:B70"/>
    <mergeCell ref="B79:B80"/>
    <mergeCell ref="C5:C8"/>
    <mergeCell ref="C9:C11"/>
    <mergeCell ref="C14:C17"/>
    <mergeCell ref="C23:C24"/>
    <mergeCell ref="C25:C29"/>
    <mergeCell ref="C30:C34"/>
    <mergeCell ref="C36:C37"/>
    <mergeCell ref="C39:C40"/>
    <mergeCell ref="C43:C44"/>
    <mergeCell ref="C49:C50"/>
    <mergeCell ref="C56:C59"/>
    <mergeCell ref="C61:C64"/>
    <mergeCell ref="C65:C67"/>
    <mergeCell ref="C69:C70"/>
    <mergeCell ref="C79:C8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workbookViewId="0">
      <selection activeCell="S8" sqref="S8"/>
    </sheetView>
  </sheetViews>
  <sheetFormatPr defaultColWidth="9" defaultRowHeight="13.8"/>
  <cols>
    <col min="1" max="1" width="13.5" customWidth="1"/>
    <col min="2" max="2" width="10.7777777777778" customWidth="1"/>
    <col min="3" max="3" width="12.8796296296296" customWidth="1"/>
    <col min="6" max="6" width="11" customWidth="1"/>
    <col min="7" max="7" width="12.75" customWidth="1"/>
    <col min="10" max="10" width="11.4444444444444" customWidth="1"/>
    <col min="11" max="11" width="12.3796296296296" customWidth="1"/>
    <col min="14" max="14" width="11" customWidth="1"/>
    <col min="15" max="15" width="12.6296296296296" customWidth="1"/>
  </cols>
  <sheetData>
    <row r="1" ht="21" customHeight="1" spans="1:16">
      <c r="A1" s="8"/>
      <c r="B1" s="1" t="s">
        <v>407</v>
      </c>
      <c r="C1" s="1"/>
      <c r="D1" s="1"/>
      <c r="E1" s="8"/>
      <c r="F1" s="1" t="s">
        <v>10</v>
      </c>
      <c r="G1" s="1"/>
      <c r="H1" s="1"/>
      <c r="I1" s="8"/>
      <c r="J1" s="1" t="s">
        <v>48</v>
      </c>
      <c r="K1" s="1"/>
      <c r="L1" s="1"/>
      <c r="M1" s="8"/>
      <c r="N1" s="1" t="s">
        <v>128</v>
      </c>
      <c r="O1" s="1"/>
      <c r="P1" s="1"/>
    </row>
    <row r="2" ht="41.4" spans="1:16">
      <c r="A2" s="8" t="s">
        <v>404</v>
      </c>
      <c r="B2" s="4" t="s">
        <v>428</v>
      </c>
      <c r="C2" s="2" t="s">
        <v>408</v>
      </c>
      <c r="D2" s="3" t="s">
        <v>409</v>
      </c>
      <c r="E2" s="8"/>
      <c r="F2" s="4" t="s">
        <v>428</v>
      </c>
      <c r="G2" s="2" t="s">
        <v>408</v>
      </c>
      <c r="H2" s="3" t="s">
        <v>409</v>
      </c>
      <c r="I2" s="8"/>
      <c r="J2" s="4" t="s">
        <v>428</v>
      </c>
      <c r="K2" s="2" t="s">
        <v>408</v>
      </c>
      <c r="L2" s="3" t="s">
        <v>409</v>
      </c>
      <c r="M2" s="8"/>
      <c r="N2" s="4" t="s">
        <v>428</v>
      </c>
      <c r="O2" s="2" t="s">
        <v>408</v>
      </c>
      <c r="P2" s="3" t="s">
        <v>409</v>
      </c>
    </row>
    <row r="3" spans="1:16">
      <c r="A3" s="5">
        <v>0</v>
      </c>
      <c r="B3" s="6"/>
      <c r="C3" s="6"/>
      <c r="D3" s="6"/>
      <c r="E3" s="6"/>
      <c r="F3" s="6"/>
      <c r="G3" s="6"/>
      <c r="H3" s="6"/>
      <c r="I3" s="6"/>
      <c r="J3" s="6"/>
      <c r="K3" s="6"/>
      <c r="L3" s="6"/>
      <c r="M3" s="6"/>
      <c r="N3" s="6"/>
      <c r="O3" s="6"/>
      <c r="P3" s="6"/>
    </row>
    <row r="4" spans="1:16">
      <c r="A4" s="5">
        <v>500</v>
      </c>
      <c r="B4" s="7">
        <v>35.04294</v>
      </c>
      <c r="C4" s="7">
        <v>34.62105</v>
      </c>
      <c r="D4" s="7">
        <v>4.18127</v>
      </c>
      <c r="E4" s="9"/>
      <c r="F4" s="7">
        <v>17.80831</v>
      </c>
      <c r="G4" s="7">
        <v>17.98326</v>
      </c>
      <c r="H4" s="7">
        <v>3.36140516100645</v>
      </c>
      <c r="I4" s="9"/>
      <c r="J4" s="7">
        <v>24.01928</v>
      </c>
      <c r="K4" s="7">
        <v>20.81265</v>
      </c>
      <c r="L4" s="7">
        <v>3.82428</v>
      </c>
      <c r="M4" s="9"/>
      <c r="N4" s="7">
        <v>45.78206</v>
      </c>
      <c r="O4" s="7">
        <v>49.22333</v>
      </c>
      <c r="P4" s="7">
        <v>5.7036</v>
      </c>
    </row>
    <row r="5" spans="1:16">
      <c r="A5" s="5">
        <v>1000</v>
      </c>
      <c r="B5" s="7">
        <v>34.03448</v>
      </c>
      <c r="C5" s="7">
        <v>34.20029</v>
      </c>
      <c r="D5" s="7">
        <v>4.18127</v>
      </c>
      <c r="E5" s="9"/>
      <c r="F5" s="7">
        <v>16.61895</v>
      </c>
      <c r="G5" s="7">
        <v>18.62113</v>
      </c>
      <c r="H5" s="7">
        <v>3.36140516100645</v>
      </c>
      <c r="I5" s="9"/>
      <c r="J5" s="7">
        <v>19.13123</v>
      </c>
      <c r="K5" s="7">
        <v>20.57098</v>
      </c>
      <c r="L5" s="7">
        <v>3.82428</v>
      </c>
      <c r="M5" s="9"/>
      <c r="N5" s="7">
        <v>49.65553</v>
      </c>
      <c r="O5" s="7">
        <v>48.89589</v>
      </c>
      <c r="P5" s="7">
        <v>5.7036</v>
      </c>
    </row>
    <row r="6" spans="1:16">
      <c r="A6" s="5">
        <v>1500</v>
      </c>
      <c r="B6" s="7">
        <v>35.04932</v>
      </c>
      <c r="C6" s="7">
        <v>33.49698</v>
      </c>
      <c r="D6" s="7">
        <v>4.4685</v>
      </c>
      <c r="E6" s="9"/>
      <c r="F6" s="7">
        <v>17.02333</v>
      </c>
      <c r="G6" s="7">
        <v>19.65326</v>
      </c>
      <c r="H6" s="7">
        <v>3.8490314332757</v>
      </c>
      <c r="I6" s="9"/>
      <c r="J6" s="7">
        <v>17.93462</v>
      </c>
      <c r="K6" s="7">
        <v>20.63655</v>
      </c>
      <c r="L6" s="7">
        <v>3.95052</v>
      </c>
      <c r="M6" s="9"/>
      <c r="N6" s="7">
        <v>53.76093</v>
      </c>
      <c r="O6" s="7">
        <v>47.65778</v>
      </c>
      <c r="P6" s="7">
        <v>6.74466</v>
      </c>
    </row>
    <row r="7" spans="1:16">
      <c r="A7" s="5">
        <v>2000</v>
      </c>
      <c r="B7" s="7">
        <v>35.79425</v>
      </c>
      <c r="C7" s="7">
        <v>32.50175</v>
      </c>
      <c r="D7" s="7">
        <v>4.4685</v>
      </c>
      <c r="E7" s="9"/>
      <c r="F7" s="7">
        <v>22.13992</v>
      </c>
      <c r="G7" s="7">
        <v>21.26639</v>
      </c>
      <c r="H7" s="7">
        <v>3.8490314332757</v>
      </c>
      <c r="I7" s="9"/>
      <c r="J7" s="7">
        <v>19.8835</v>
      </c>
      <c r="K7" s="7">
        <v>21.1307</v>
      </c>
      <c r="L7" s="7">
        <v>3.95052</v>
      </c>
      <c r="M7" s="9"/>
      <c r="N7" s="7">
        <v>53.60466</v>
      </c>
      <c r="O7" s="7">
        <v>45.24822</v>
      </c>
      <c r="P7" s="7">
        <v>6.74466</v>
      </c>
    </row>
    <row r="8" spans="1:16">
      <c r="A8" s="5">
        <v>2500</v>
      </c>
      <c r="B8" s="7">
        <v>30.59491</v>
      </c>
      <c r="C8" s="7">
        <v>31.44125</v>
      </c>
      <c r="D8" s="7">
        <v>4.32619</v>
      </c>
      <c r="E8" s="9"/>
      <c r="F8" s="7">
        <v>22.50315</v>
      </c>
      <c r="G8" s="7">
        <v>23.39135</v>
      </c>
      <c r="H8" s="7">
        <v>4.21294623373817</v>
      </c>
      <c r="I8" s="9"/>
      <c r="J8" s="7">
        <v>23.21027</v>
      </c>
      <c r="K8" s="7">
        <v>22.06492</v>
      </c>
      <c r="L8" s="7">
        <v>4.37505</v>
      </c>
      <c r="M8" s="9"/>
      <c r="N8" s="7">
        <v>40.98629</v>
      </c>
      <c r="O8" s="7">
        <v>42.08323</v>
      </c>
      <c r="P8" s="7">
        <v>6.97859</v>
      </c>
    </row>
    <row r="9" spans="1:16">
      <c r="A9" s="5">
        <v>3000</v>
      </c>
      <c r="B9" s="7">
        <v>25.89949</v>
      </c>
      <c r="C9" s="7">
        <v>30.73064</v>
      </c>
      <c r="D9" s="7">
        <v>4.32619</v>
      </c>
      <c r="E9" s="9"/>
      <c r="F9" s="7">
        <v>24.05202</v>
      </c>
      <c r="G9" s="7">
        <v>25.73231</v>
      </c>
      <c r="H9" s="7">
        <v>4.21294623373817</v>
      </c>
      <c r="I9" s="9"/>
      <c r="J9" s="7">
        <v>22.66464</v>
      </c>
      <c r="K9" s="7">
        <v>23.40813</v>
      </c>
      <c r="L9" s="7">
        <v>4.37505</v>
      </c>
      <c r="M9" s="9"/>
      <c r="N9" s="7">
        <v>29.73459</v>
      </c>
      <c r="O9" s="7">
        <v>39.20582</v>
      </c>
      <c r="P9" s="7">
        <v>6.97859</v>
      </c>
    </row>
    <row r="10" spans="1:16">
      <c r="A10" s="5">
        <v>3500</v>
      </c>
      <c r="B10" s="7">
        <v>27.84481</v>
      </c>
      <c r="C10" s="7">
        <v>30.68161</v>
      </c>
      <c r="D10" s="7">
        <v>4.20382</v>
      </c>
      <c r="E10" s="9"/>
      <c r="F10" s="7">
        <v>27.60125</v>
      </c>
      <c r="G10" s="7">
        <v>27.8997</v>
      </c>
      <c r="H10" s="7">
        <v>3.6979773876982</v>
      </c>
      <c r="I10" s="9"/>
      <c r="J10" s="7">
        <v>23.76758</v>
      </c>
      <c r="K10" s="7">
        <v>25.14261</v>
      </c>
      <c r="L10" s="7">
        <v>4.70287</v>
      </c>
      <c r="M10" s="9"/>
      <c r="N10" s="7">
        <v>32.05736</v>
      </c>
      <c r="O10" s="7">
        <v>37.50818</v>
      </c>
      <c r="P10" s="7">
        <v>5.78667</v>
      </c>
    </row>
    <row r="11" spans="1:16">
      <c r="A11" s="5">
        <v>4000</v>
      </c>
      <c r="B11" s="7">
        <v>31.79049</v>
      </c>
      <c r="C11" s="7">
        <v>31.14748</v>
      </c>
      <c r="D11" s="7">
        <v>4.20382</v>
      </c>
      <c r="E11" s="9"/>
      <c r="F11" s="7">
        <v>35.85832</v>
      </c>
      <c r="G11" s="7">
        <v>29.21072</v>
      </c>
      <c r="H11" s="7">
        <v>3.6979773876982</v>
      </c>
      <c r="I11" s="9"/>
      <c r="J11" s="7">
        <v>26.4582</v>
      </c>
      <c r="K11" s="7">
        <v>27.14144</v>
      </c>
      <c r="L11" s="7">
        <v>4.70287</v>
      </c>
      <c r="M11" s="9"/>
      <c r="N11" s="7">
        <v>35.92133</v>
      </c>
      <c r="O11" s="7">
        <v>37.0146</v>
      </c>
      <c r="P11" s="7">
        <v>5.78667</v>
      </c>
    </row>
    <row r="12" spans="1:16">
      <c r="A12" s="5">
        <v>4500</v>
      </c>
      <c r="B12" s="7">
        <v>34.73414</v>
      </c>
      <c r="C12" s="7">
        <v>31.72075</v>
      </c>
      <c r="D12" s="7">
        <v>4.09985</v>
      </c>
      <c r="E12" s="9"/>
      <c r="F12" s="7">
        <v>35.40121</v>
      </c>
      <c r="G12" s="7">
        <v>29.3203</v>
      </c>
      <c r="H12" s="7">
        <v>3.54958203369471</v>
      </c>
      <c r="I12" s="9"/>
      <c r="J12" s="7">
        <v>29.34007</v>
      </c>
      <c r="K12" s="7">
        <v>29.27345</v>
      </c>
      <c r="L12" s="7">
        <v>4.74515</v>
      </c>
      <c r="M12" s="9"/>
      <c r="N12" s="7">
        <v>41.09759</v>
      </c>
      <c r="O12" s="7">
        <v>37.06869</v>
      </c>
      <c r="P12" s="7">
        <v>5.7148</v>
      </c>
    </row>
    <row r="13" spans="1:16">
      <c r="A13" s="5">
        <v>5000</v>
      </c>
      <c r="B13" s="7">
        <v>34.02018</v>
      </c>
      <c r="C13" s="7">
        <v>31.97869</v>
      </c>
      <c r="D13" s="7">
        <v>4.09985</v>
      </c>
      <c r="E13" s="9"/>
      <c r="F13" s="7">
        <v>27.11932</v>
      </c>
      <c r="G13" s="7">
        <v>28.30608</v>
      </c>
      <c r="H13" s="7">
        <v>3.54958203369471</v>
      </c>
      <c r="I13" s="9"/>
      <c r="J13" s="7">
        <v>32.95369</v>
      </c>
      <c r="K13" s="7">
        <v>31.35685</v>
      </c>
      <c r="L13" s="7">
        <v>4.74515</v>
      </c>
      <c r="M13" s="9"/>
      <c r="N13" s="7">
        <v>42.34303</v>
      </c>
      <c r="O13" s="7">
        <v>36.71885</v>
      </c>
      <c r="P13" s="7">
        <v>5.7148</v>
      </c>
    </row>
    <row r="14" spans="1:16">
      <c r="A14" s="5">
        <v>5500</v>
      </c>
      <c r="B14" s="7">
        <v>32.09232</v>
      </c>
      <c r="C14" s="7">
        <v>31.746</v>
      </c>
      <c r="D14" s="7">
        <v>4.22682</v>
      </c>
      <c r="E14" s="9"/>
      <c r="F14" s="7">
        <v>24.09241</v>
      </c>
      <c r="G14" s="7">
        <v>26.81144</v>
      </c>
      <c r="H14" s="7">
        <v>3.6702737085729</v>
      </c>
      <c r="I14" s="9"/>
      <c r="J14" s="7">
        <v>35.76844</v>
      </c>
      <c r="K14" s="7">
        <v>33.01935</v>
      </c>
      <c r="L14" s="7">
        <v>4.28565</v>
      </c>
      <c r="M14" s="9"/>
      <c r="N14" s="7">
        <v>36.73996</v>
      </c>
      <c r="O14" s="7">
        <v>35.39811</v>
      </c>
      <c r="P14" s="7">
        <v>6.58835</v>
      </c>
    </row>
    <row r="15" spans="1:16">
      <c r="A15" s="5">
        <v>6000</v>
      </c>
      <c r="B15" s="7">
        <v>28.33518</v>
      </c>
      <c r="C15" s="7">
        <v>31.23412</v>
      </c>
      <c r="D15" s="7">
        <v>4.22682</v>
      </c>
      <c r="E15" s="9"/>
      <c r="F15" s="7">
        <v>22.10829</v>
      </c>
      <c r="G15" s="7">
        <v>25.55583</v>
      </c>
      <c r="H15" s="7">
        <v>3.6702737085729</v>
      </c>
      <c r="I15" s="9"/>
      <c r="J15" s="7">
        <v>32.85068</v>
      </c>
      <c r="K15" s="7">
        <v>34.18376</v>
      </c>
      <c r="L15" s="7">
        <v>4.28565</v>
      </c>
      <c r="M15" s="9"/>
      <c r="N15" s="7">
        <v>28.64452</v>
      </c>
      <c r="O15" s="7">
        <v>33.30118</v>
      </c>
      <c r="P15" s="7">
        <v>6.58835</v>
      </c>
    </row>
    <row r="16" spans="1:16">
      <c r="A16" s="5">
        <v>6500</v>
      </c>
      <c r="B16" s="7">
        <v>31.60071</v>
      </c>
      <c r="C16" s="7">
        <v>30.55718</v>
      </c>
      <c r="D16" s="7">
        <v>4.35993</v>
      </c>
      <c r="E16" s="9"/>
      <c r="F16" s="7">
        <v>26.32817</v>
      </c>
      <c r="G16" s="7">
        <v>24.73013</v>
      </c>
      <c r="H16" s="7">
        <v>3.2577864015196</v>
      </c>
      <c r="I16" s="9"/>
      <c r="J16" s="7">
        <v>35.09184</v>
      </c>
      <c r="K16" s="7">
        <v>34.76395</v>
      </c>
      <c r="L16" s="7">
        <v>3.73579</v>
      </c>
      <c r="M16" s="9"/>
      <c r="N16" s="7">
        <v>32.83612</v>
      </c>
      <c r="O16" s="7">
        <v>30.7933</v>
      </c>
      <c r="P16" s="7">
        <v>6.80577</v>
      </c>
    </row>
    <row r="17" spans="1:16">
      <c r="A17" s="5">
        <v>7000</v>
      </c>
      <c r="B17" s="7">
        <v>32.70968</v>
      </c>
      <c r="C17" s="7">
        <v>29.77908</v>
      </c>
      <c r="D17" s="7">
        <v>4.35993</v>
      </c>
      <c r="E17" s="9"/>
      <c r="F17" s="7">
        <v>24.78885</v>
      </c>
      <c r="G17" s="7">
        <v>24.2995</v>
      </c>
      <c r="H17" s="7">
        <v>3.2577864015196</v>
      </c>
      <c r="I17" s="9"/>
      <c r="J17" s="7">
        <v>39.78386</v>
      </c>
      <c r="K17" s="7">
        <v>34.69926</v>
      </c>
      <c r="L17" s="7">
        <v>3.73579</v>
      </c>
      <c r="M17" s="9"/>
      <c r="N17" s="7">
        <v>32.32715</v>
      </c>
      <c r="O17" s="7">
        <v>28.26153</v>
      </c>
      <c r="P17" s="7">
        <v>6.80577</v>
      </c>
    </row>
    <row r="18" spans="1:16">
      <c r="A18" s="5">
        <v>7500</v>
      </c>
      <c r="B18" s="7">
        <v>27.23879</v>
      </c>
      <c r="C18" s="7">
        <v>28.96131</v>
      </c>
      <c r="D18" s="7">
        <v>4.21051</v>
      </c>
      <c r="E18" s="9"/>
      <c r="F18" s="7">
        <v>22.48798</v>
      </c>
      <c r="G18" s="7">
        <v>24.13087</v>
      </c>
      <c r="H18" s="7">
        <v>3.08701578705906</v>
      </c>
      <c r="I18" s="9"/>
      <c r="J18" s="7">
        <v>33.56081</v>
      </c>
      <c r="K18" s="7">
        <v>34.01578</v>
      </c>
      <c r="L18" s="7">
        <v>4.15729</v>
      </c>
      <c r="M18" s="9"/>
      <c r="N18" s="7">
        <v>21.46533</v>
      </c>
      <c r="O18" s="7">
        <v>26.31198</v>
      </c>
      <c r="P18" s="7">
        <v>5.5409</v>
      </c>
    </row>
    <row r="19" spans="1:16">
      <c r="A19" s="5">
        <v>8000</v>
      </c>
      <c r="B19" s="7">
        <v>27.30076</v>
      </c>
      <c r="C19" s="7">
        <v>28.48206</v>
      </c>
      <c r="D19" s="7">
        <v>4.21051</v>
      </c>
      <c r="E19" s="9"/>
      <c r="F19" s="7">
        <v>24.74148</v>
      </c>
      <c r="G19" s="7">
        <v>24.21996</v>
      </c>
      <c r="H19" s="7">
        <v>3.08701578705906</v>
      </c>
      <c r="I19" s="9"/>
      <c r="J19" s="7">
        <v>32.41493</v>
      </c>
      <c r="K19" s="7">
        <v>33.1081</v>
      </c>
      <c r="L19" s="7">
        <v>4.15729</v>
      </c>
      <c r="M19" s="9"/>
      <c r="N19" s="7">
        <v>19.63463</v>
      </c>
      <c r="O19" s="7">
        <v>26.30994</v>
      </c>
      <c r="P19" s="7">
        <v>5.5409</v>
      </c>
    </row>
    <row r="20" spans="1:16">
      <c r="A20" s="5">
        <v>8500</v>
      </c>
      <c r="B20" s="7">
        <v>26.21884</v>
      </c>
      <c r="C20" s="7">
        <v>28.61933</v>
      </c>
      <c r="D20" s="7">
        <v>4.34114</v>
      </c>
      <c r="E20" s="9"/>
      <c r="F20" s="7">
        <v>22.50004</v>
      </c>
      <c r="G20" s="7">
        <v>24.51774</v>
      </c>
      <c r="H20" s="7">
        <v>3.36268656332702</v>
      </c>
      <c r="I20" s="9"/>
      <c r="J20" s="7">
        <v>31.07156</v>
      </c>
      <c r="K20" s="7">
        <v>32.41578</v>
      </c>
      <c r="L20" s="7">
        <v>3.93476</v>
      </c>
      <c r="M20" s="9"/>
      <c r="N20" s="7">
        <v>21.95545</v>
      </c>
      <c r="O20" s="7">
        <v>28.60897</v>
      </c>
      <c r="P20" s="7">
        <v>7.6975</v>
      </c>
    </row>
    <row r="21" spans="1:16">
      <c r="A21" s="5">
        <v>9000</v>
      </c>
      <c r="B21" s="7">
        <v>27.53084</v>
      </c>
      <c r="C21" s="7">
        <v>29.35984</v>
      </c>
      <c r="D21" s="7">
        <v>4.34114</v>
      </c>
      <c r="E21" s="9"/>
      <c r="F21" s="7">
        <v>25.4965</v>
      </c>
      <c r="G21" s="7">
        <v>25.15818</v>
      </c>
      <c r="H21" s="7">
        <v>3.36268656332702</v>
      </c>
      <c r="I21" s="9"/>
      <c r="J21" s="7">
        <v>30.1382</v>
      </c>
      <c r="K21" s="7">
        <v>31.95314</v>
      </c>
      <c r="L21" s="7">
        <v>3.93476</v>
      </c>
      <c r="M21" s="9"/>
      <c r="N21" s="7">
        <v>26.19378</v>
      </c>
      <c r="O21" s="7">
        <v>32.9242</v>
      </c>
      <c r="P21" s="7">
        <v>7.6975</v>
      </c>
    </row>
    <row r="22" spans="1:16">
      <c r="A22" s="5">
        <v>9500</v>
      </c>
      <c r="B22" s="7">
        <v>28.6968</v>
      </c>
      <c r="C22" s="7">
        <v>30.93271</v>
      </c>
      <c r="D22" s="7">
        <v>4.80683</v>
      </c>
      <c r="E22" s="9"/>
      <c r="F22" s="7">
        <v>26.10337</v>
      </c>
      <c r="G22" s="7">
        <v>25.86493</v>
      </c>
      <c r="H22" s="7">
        <v>3.42489848446027</v>
      </c>
      <c r="I22" s="9"/>
      <c r="J22" s="7">
        <v>29.26549</v>
      </c>
      <c r="K22" s="7">
        <v>32.3045</v>
      </c>
      <c r="L22" s="7">
        <v>3.98625</v>
      </c>
      <c r="M22" s="9"/>
      <c r="N22" s="7">
        <v>35.78336</v>
      </c>
      <c r="O22" s="7">
        <v>38.03931</v>
      </c>
      <c r="P22" s="7">
        <v>7.6954</v>
      </c>
    </row>
    <row r="23" spans="1:16">
      <c r="A23" s="5">
        <v>10000</v>
      </c>
      <c r="B23" s="7">
        <v>36.37072</v>
      </c>
      <c r="C23" s="7">
        <v>32.6046</v>
      </c>
      <c r="D23" s="7">
        <v>4.80683</v>
      </c>
      <c r="E23" s="9"/>
      <c r="F23" s="7">
        <v>27.1827</v>
      </c>
      <c r="G23" s="7">
        <v>26.62979</v>
      </c>
      <c r="H23" s="7">
        <v>3.42489848446027</v>
      </c>
      <c r="I23" s="9"/>
      <c r="J23" s="7">
        <v>35.80232</v>
      </c>
      <c r="K23" s="7">
        <v>32.87011</v>
      </c>
      <c r="L23" s="7">
        <v>3.98625</v>
      </c>
      <c r="M23" s="9"/>
      <c r="N23" s="7">
        <v>65.07159</v>
      </c>
      <c r="O23" s="7">
        <v>42.35035</v>
      </c>
      <c r="P23" s="7">
        <v>7.6954</v>
      </c>
    </row>
    <row r="24" spans="1:16">
      <c r="A24" s="5">
        <v>10500</v>
      </c>
      <c r="B24" s="7">
        <v>36.59672</v>
      </c>
      <c r="C24" s="7">
        <v>34.2331</v>
      </c>
      <c r="D24" s="7">
        <v>4.70141</v>
      </c>
      <c r="E24" s="9"/>
      <c r="F24" s="7">
        <v>25.50436</v>
      </c>
      <c r="G24" s="7">
        <v>27.38775</v>
      </c>
      <c r="H24" s="7">
        <v>3.3974483883559</v>
      </c>
      <c r="I24" s="9"/>
      <c r="J24" s="7">
        <v>37.57622</v>
      </c>
      <c r="K24" s="7">
        <v>33.6178</v>
      </c>
      <c r="L24" s="7">
        <v>4.12944</v>
      </c>
      <c r="M24" s="9"/>
      <c r="N24" s="7">
        <v>51.27628</v>
      </c>
      <c r="O24" s="7">
        <v>44.8282</v>
      </c>
      <c r="P24" s="7">
        <v>5.83874</v>
      </c>
    </row>
    <row r="25" spans="1:16">
      <c r="A25" s="5">
        <v>11000</v>
      </c>
      <c r="B25" s="7">
        <v>29.13781</v>
      </c>
      <c r="C25" s="7">
        <v>35.69415</v>
      </c>
      <c r="D25" s="7">
        <v>4.70141</v>
      </c>
      <c r="E25" s="9"/>
      <c r="F25" s="7">
        <v>32.18677</v>
      </c>
      <c r="G25" s="7">
        <v>28.09771</v>
      </c>
      <c r="H25" s="7">
        <v>3.3974483883559</v>
      </c>
      <c r="I25" s="9"/>
      <c r="J25" s="7">
        <v>23.12251</v>
      </c>
      <c r="K25" s="7">
        <v>34.46979</v>
      </c>
      <c r="L25" s="7">
        <v>4.12944</v>
      </c>
      <c r="M25" s="9"/>
      <c r="N25" s="7">
        <v>35.11181</v>
      </c>
      <c r="O25" s="7">
        <v>45.42593</v>
      </c>
      <c r="P25" s="7">
        <v>5.83874</v>
      </c>
    </row>
    <row r="26" spans="1:16">
      <c r="A26" s="5">
        <v>11500</v>
      </c>
      <c r="B26" s="7">
        <v>46.05369</v>
      </c>
      <c r="C26" s="7">
        <v>37.04232</v>
      </c>
      <c r="D26" s="7">
        <v>3.97088</v>
      </c>
      <c r="E26" s="9"/>
      <c r="F26" s="7"/>
      <c r="G26" s="7"/>
      <c r="H26" s="7"/>
      <c r="I26" s="7"/>
      <c r="J26" s="7">
        <v>46.05369</v>
      </c>
      <c r="K26" s="7">
        <v>35.46949</v>
      </c>
      <c r="L26" s="7">
        <v>3.70345</v>
      </c>
      <c r="M26" s="9"/>
      <c r="N26" s="7"/>
      <c r="O26" s="7"/>
      <c r="P26" s="7"/>
    </row>
    <row r="29" spans="2:15">
      <c r="B29" s="10"/>
      <c r="C29" s="10"/>
      <c r="F29" s="10"/>
      <c r="G29" s="10"/>
      <c r="J29" s="10"/>
      <c r="K29" s="10"/>
      <c r="N29" s="10"/>
      <c r="O29" s="10"/>
    </row>
    <row r="30" spans="2:15">
      <c r="B30" s="10"/>
      <c r="C30" s="10"/>
      <c r="F30" s="10"/>
      <c r="G30" s="10"/>
      <c r="J30" s="10"/>
      <c r="K30" s="10"/>
      <c r="N30" s="10"/>
      <c r="O30" s="10"/>
    </row>
    <row r="31" spans="2:15">
      <c r="B31" s="10"/>
      <c r="C31" s="10"/>
      <c r="F31" s="10"/>
      <c r="G31" s="10"/>
      <c r="J31" s="10"/>
      <c r="K31" s="10"/>
      <c r="N31" s="10"/>
      <c r="O31" s="10"/>
    </row>
  </sheetData>
  <mergeCells count="4">
    <mergeCell ref="B1:D1"/>
    <mergeCell ref="F1:H1"/>
    <mergeCell ref="J1:L1"/>
    <mergeCell ref="N1:P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N10" sqref="N10"/>
    </sheetView>
  </sheetViews>
  <sheetFormatPr defaultColWidth="9" defaultRowHeight="13.8" outlineLevelCol="7"/>
  <cols>
    <col min="1" max="3" width="11.6296296296296" customWidth="1"/>
    <col min="4" max="4" width="8.62962962962963" customWidth="1"/>
    <col min="5" max="5" width="5.37962962962963" customWidth="1"/>
    <col min="6" max="6" width="11" customWidth="1"/>
    <col min="7" max="7" width="10" customWidth="1"/>
  </cols>
  <sheetData>
    <row r="1" ht="19.5" customHeight="1" spans="2:8">
      <c r="B1" s="1" t="s">
        <v>429</v>
      </c>
      <c r="C1" s="1"/>
      <c r="D1" s="1"/>
      <c r="F1" s="1" t="s">
        <v>429</v>
      </c>
      <c r="G1" s="1"/>
      <c r="H1" s="1"/>
    </row>
    <row r="2" ht="41.4" spans="1:8">
      <c r="A2" s="2" t="s">
        <v>404</v>
      </c>
      <c r="B2" s="2" t="s">
        <v>430</v>
      </c>
      <c r="C2" s="2" t="s">
        <v>408</v>
      </c>
      <c r="D2" s="3" t="s">
        <v>409</v>
      </c>
      <c r="E2" s="2"/>
      <c r="F2" s="4" t="s">
        <v>428</v>
      </c>
      <c r="G2" s="2" t="s">
        <v>408</v>
      </c>
      <c r="H2" s="3" t="s">
        <v>409</v>
      </c>
    </row>
    <row r="3" spans="1:8">
      <c r="A3" s="5">
        <v>0</v>
      </c>
      <c r="B3" s="6"/>
      <c r="C3" s="6"/>
      <c r="D3" s="6"/>
      <c r="E3" s="5"/>
      <c r="F3" s="6"/>
      <c r="G3" s="6"/>
      <c r="H3" s="6"/>
    </row>
    <row r="4" spans="1:8">
      <c r="A4" s="5">
        <v>500</v>
      </c>
      <c r="B4" s="7">
        <v>0.40348125</v>
      </c>
      <c r="C4" s="7">
        <v>0.41861</v>
      </c>
      <c r="D4" s="7">
        <v>0.06729</v>
      </c>
      <c r="E4" s="5"/>
      <c r="F4" s="7">
        <v>18.5525581728545</v>
      </c>
      <c r="G4" s="7">
        <v>20.81265</v>
      </c>
      <c r="H4" s="7">
        <v>3.82428</v>
      </c>
    </row>
    <row r="5" spans="1:8">
      <c r="A5" s="5">
        <v>1000</v>
      </c>
      <c r="B5" s="7">
        <v>0.492413333333333</v>
      </c>
      <c r="C5" s="7">
        <v>0.40241</v>
      </c>
      <c r="D5" s="7">
        <v>0.06729</v>
      </c>
      <c r="E5" s="5"/>
      <c r="F5" s="7">
        <v>19.1312329707454</v>
      </c>
      <c r="G5" s="7">
        <v>20.57098</v>
      </c>
      <c r="H5" s="7">
        <v>3.82428</v>
      </c>
    </row>
    <row r="6" spans="1:8">
      <c r="A6" s="5">
        <v>1500</v>
      </c>
      <c r="B6" s="7">
        <v>0.383676111111111</v>
      </c>
      <c r="C6" s="7">
        <v>0.38224</v>
      </c>
      <c r="D6" s="7">
        <v>0.06904</v>
      </c>
      <c r="E6" s="5"/>
      <c r="F6" s="7">
        <v>17.9346199064367</v>
      </c>
      <c r="G6" s="7">
        <v>20.63655</v>
      </c>
      <c r="H6" s="7">
        <v>3.95052</v>
      </c>
    </row>
    <row r="7" spans="1:8">
      <c r="A7" s="5">
        <v>2000</v>
      </c>
      <c r="B7" s="7">
        <v>0.306288947368421</v>
      </c>
      <c r="C7" s="7">
        <v>0.36254</v>
      </c>
      <c r="D7" s="7">
        <v>0.06904</v>
      </c>
      <c r="E7" s="5"/>
      <c r="F7" s="7">
        <v>19.8835031749665</v>
      </c>
      <c r="G7" s="7">
        <v>21.1307</v>
      </c>
      <c r="H7" s="7">
        <v>3.95052</v>
      </c>
    </row>
    <row r="8" spans="1:8">
      <c r="A8" s="5">
        <v>2500</v>
      </c>
      <c r="B8" s="7">
        <v>0.29941</v>
      </c>
      <c r="C8" s="7">
        <v>0.34987</v>
      </c>
      <c r="D8" s="7">
        <v>0.06145</v>
      </c>
      <c r="E8" s="5"/>
      <c r="F8" s="7">
        <v>23.2102733368089</v>
      </c>
      <c r="G8" s="7">
        <v>22.06492</v>
      </c>
      <c r="H8" s="7">
        <v>4.37505</v>
      </c>
    </row>
    <row r="9" spans="1:8">
      <c r="A9" s="5">
        <v>3000</v>
      </c>
      <c r="B9" s="7">
        <v>0.337009444444444</v>
      </c>
      <c r="C9" s="7">
        <v>0.34536</v>
      </c>
      <c r="D9" s="7">
        <v>0.06145</v>
      </c>
      <c r="E9" s="5"/>
      <c r="F9" s="7">
        <v>22.664638103751</v>
      </c>
      <c r="G9" s="7">
        <v>23.40813</v>
      </c>
      <c r="H9" s="7">
        <v>4.37505</v>
      </c>
    </row>
    <row r="10" spans="1:8">
      <c r="A10" s="5">
        <v>3500</v>
      </c>
      <c r="B10" s="7">
        <v>0.381197222222222</v>
      </c>
      <c r="C10" s="7">
        <v>0.3462</v>
      </c>
      <c r="D10" s="7">
        <v>0.05945</v>
      </c>
      <c r="E10" s="5"/>
      <c r="F10" s="7">
        <v>23.7675796563775</v>
      </c>
      <c r="G10" s="7">
        <v>25.14261</v>
      </c>
      <c r="H10" s="7">
        <v>4.70287</v>
      </c>
    </row>
    <row r="11" spans="1:8">
      <c r="A11" s="5">
        <v>4000</v>
      </c>
      <c r="B11" s="7">
        <v>0.358242105263158</v>
      </c>
      <c r="C11" s="7">
        <v>0.34569</v>
      </c>
      <c r="D11" s="7">
        <v>0.05945</v>
      </c>
      <c r="E11" s="5"/>
      <c r="F11" s="7">
        <v>26.4581984347518</v>
      </c>
      <c r="G11" s="7">
        <v>27.14144</v>
      </c>
      <c r="H11" s="7">
        <v>4.70287</v>
      </c>
    </row>
    <row r="12" spans="1:8">
      <c r="A12" s="5">
        <v>4500</v>
      </c>
      <c r="B12" s="7">
        <v>0.352008888888889</v>
      </c>
      <c r="C12" s="7">
        <v>0.34175</v>
      </c>
      <c r="D12" s="7">
        <v>0.06251</v>
      </c>
      <c r="E12" s="5"/>
      <c r="F12" s="7">
        <v>29.3400746645828</v>
      </c>
      <c r="G12" s="7">
        <v>29.27345</v>
      </c>
      <c r="H12" s="7">
        <v>4.74515</v>
      </c>
    </row>
    <row r="13" spans="1:8">
      <c r="A13" s="5">
        <v>5000</v>
      </c>
      <c r="B13" s="7">
        <v>0.316514444444444</v>
      </c>
      <c r="C13" s="7">
        <v>0.33511</v>
      </c>
      <c r="D13" s="7">
        <v>0.06251</v>
      </c>
      <c r="E13" s="5"/>
      <c r="F13" s="7">
        <v>32.9536884555652</v>
      </c>
      <c r="G13" s="7">
        <v>31.35685</v>
      </c>
      <c r="H13" s="7">
        <v>4.74515</v>
      </c>
    </row>
    <row r="14" spans="1:8">
      <c r="A14" s="5">
        <v>5500</v>
      </c>
      <c r="B14" s="7">
        <v>0.334788333333333</v>
      </c>
      <c r="C14" s="7">
        <v>0.32631</v>
      </c>
      <c r="D14" s="7">
        <v>0.06446</v>
      </c>
      <c r="E14" s="5"/>
      <c r="F14" s="7">
        <v>35.7684418153787</v>
      </c>
      <c r="G14" s="7">
        <v>33.01935</v>
      </c>
      <c r="H14" s="7">
        <v>4.28565</v>
      </c>
    </row>
    <row r="15" spans="1:8">
      <c r="A15" s="5">
        <v>6000</v>
      </c>
      <c r="B15" s="7">
        <v>0.314256666666667</v>
      </c>
      <c r="C15" s="7">
        <v>0.31577</v>
      </c>
      <c r="D15" s="7">
        <v>0.06446</v>
      </c>
      <c r="E15" s="5"/>
      <c r="F15" s="7">
        <v>32.8506788605628</v>
      </c>
      <c r="G15" s="7">
        <v>34.18376</v>
      </c>
      <c r="H15" s="7">
        <v>4.28565</v>
      </c>
    </row>
    <row r="16" spans="1:8">
      <c r="A16" s="5">
        <v>6500</v>
      </c>
      <c r="B16" s="7">
        <v>0.308651111111111</v>
      </c>
      <c r="C16" s="7">
        <v>0.30256</v>
      </c>
      <c r="D16" s="7">
        <v>0.06728</v>
      </c>
      <c r="E16" s="5"/>
      <c r="F16" s="7">
        <v>35.0918374990881</v>
      </c>
      <c r="G16" s="7">
        <v>34.76395</v>
      </c>
      <c r="H16" s="7">
        <v>3.73579</v>
      </c>
    </row>
    <row r="17" spans="1:8">
      <c r="A17" s="5">
        <v>7000</v>
      </c>
      <c r="B17" s="7">
        <v>0.316835882352941</v>
      </c>
      <c r="C17" s="7">
        <v>0.28638</v>
      </c>
      <c r="D17" s="7">
        <v>0.06728</v>
      </c>
      <c r="E17" s="5"/>
      <c r="F17" s="7">
        <v>39.7838569488827</v>
      </c>
      <c r="G17" s="7">
        <v>34.69926</v>
      </c>
      <c r="H17" s="7">
        <v>3.73579</v>
      </c>
    </row>
    <row r="18" spans="1:8">
      <c r="A18" s="5">
        <v>7500</v>
      </c>
      <c r="B18" s="7">
        <v>0.257692857142857</v>
      </c>
      <c r="C18" s="7">
        <v>0.26958</v>
      </c>
      <c r="D18" s="7">
        <v>0.06698</v>
      </c>
      <c r="E18" s="5"/>
      <c r="F18" s="7">
        <v>33.5608062916945</v>
      </c>
      <c r="G18" s="7">
        <v>34.01578</v>
      </c>
      <c r="H18" s="7">
        <v>4.15729</v>
      </c>
    </row>
    <row r="19" spans="1:8">
      <c r="A19" s="5">
        <v>8000</v>
      </c>
      <c r="B19" s="7">
        <v>0.229764615384615</v>
      </c>
      <c r="C19" s="7">
        <v>0.25401</v>
      </c>
      <c r="D19" s="7">
        <v>0.06698</v>
      </c>
      <c r="E19" s="5"/>
      <c r="F19" s="7">
        <v>32.4149276152346</v>
      </c>
      <c r="G19" s="7">
        <v>33.1081</v>
      </c>
      <c r="H19" s="7">
        <v>4.15729</v>
      </c>
    </row>
    <row r="20" spans="1:8">
      <c r="A20" s="5">
        <v>8500</v>
      </c>
      <c r="B20" s="7">
        <v>0.21837</v>
      </c>
      <c r="C20" s="7">
        <v>0.24527</v>
      </c>
      <c r="D20" s="7">
        <v>0.06124</v>
      </c>
      <c r="E20" s="5"/>
      <c r="F20" s="7">
        <v>31.0715582478715</v>
      </c>
      <c r="G20" s="7">
        <v>32.41578</v>
      </c>
      <c r="H20" s="7">
        <v>3.93476</v>
      </c>
    </row>
    <row r="21" spans="1:8">
      <c r="A21" s="5">
        <v>9000</v>
      </c>
      <c r="B21" s="7">
        <v>0.227655833333333</v>
      </c>
      <c r="C21" s="7">
        <v>0.24936</v>
      </c>
      <c r="D21" s="7">
        <v>0.06124</v>
      </c>
      <c r="E21" s="5"/>
      <c r="F21" s="7">
        <v>30.1382014002455</v>
      </c>
      <c r="G21" s="7">
        <v>31.95314</v>
      </c>
      <c r="H21" s="7">
        <v>3.93476</v>
      </c>
    </row>
    <row r="22" spans="1:8">
      <c r="A22" s="5">
        <v>9500</v>
      </c>
      <c r="B22" s="7">
        <v>0.276271818181818</v>
      </c>
      <c r="C22" s="7">
        <v>0.26118</v>
      </c>
      <c r="D22" s="7">
        <v>0.06936</v>
      </c>
      <c r="E22" s="5"/>
      <c r="F22" s="7">
        <v>29.2654916925725</v>
      </c>
      <c r="G22" s="7">
        <v>32.3045</v>
      </c>
      <c r="H22" s="7">
        <v>3.98625</v>
      </c>
    </row>
    <row r="23" spans="1:8">
      <c r="A23" s="5">
        <v>10000</v>
      </c>
      <c r="B23" s="7">
        <v>0.207142857142857</v>
      </c>
      <c r="C23" s="7">
        <v>0.28151</v>
      </c>
      <c r="D23" s="7">
        <v>0.06936</v>
      </c>
      <c r="E23" s="5"/>
      <c r="F23" s="7">
        <v>35.8023192591259</v>
      </c>
      <c r="G23" s="7">
        <v>32.87011</v>
      </c>
      <c r="H23" s="7">
        <v>3.98625</v>
      </c>
    </row>
    <row r="24" spans="1:8">
      <c r="A24" s="5">
        <v>10500</v>
      </c>
      <c r="B24" s="7">
        <v>0.299486666666667</v>
      </c>
      <c r="C24" s="7">
        <v>0.30778</v>
      </c>
      <c r="D24" s="7">
        <v>0.07346</v>
      </c>
      <c r="E24" s="5"/>
      <c r="F24" s="7">
        <v>42.101632832779</v>
      </c>
      <c r="G24" s="7">
        <v>33.6178</v>
      </c>
      <c r="H24" s="7">
        <v>4.12944</v>
      </c>
    </row>
    <row r="25" spans="1:8">
      <c r="A25" s="5">
        <v>11000</v>
      </c>
      <c r="B25" s="7">
        <v>0.486526</v>
      </c>
      <c r="C25" s="7">
        <v>0.33631</v>
      </c>
      <c r="D25" s="7">
        <v>0.07346</v>
      </c>
      <c r="E25" s="5"/>
      <c r="F25" s="7">
        <v>25.2551888956811</v>
      </c>
      <c r="G25" s="7">
        <v>34.46979</v>
      </c>
      <c r="H25" s="7">
        <v>4.12944</v>
      </c>
    </row>
    <row r="26" spans="1:8">
      <c r="A26" s="5">
        <v>11500</v>
      </c>
      <c r="B26" s="5"/>
      <c r="C26" s="5"/>
      <c r="D26" s="5"/>
      <c r="E26" s="5"/>
      <c r="F26" s="7">
        <v>46.0536857142857</v>
      </c>
      <c r="G26" s="7">
        <v>35.46949</v>
      </c>
      <c r="H26" s="7">
        <v>3.70345</v>
      </c>
    </row>
  </sheetData>
  <mergeCells count="2">
    <mergeCell ref="B1:D1"/>
    <mergeCell ref="F1:H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2"/>
  <sheetViews>
    <sheetView workbookViewId="0">
      <selection activeCell="C58" sqref="C58"/>
    </sheetView>
  </sheetViews>
  <sheetFormatPr defaultColWidth="8.87962962962963" defaultRowHeight="13.8" outlineLevelCol="7"/>
  <cols>
    <col min="1" max="1" width="16.6296296296296" style="13" customWidth="1"/>
    <col min="2" max="2" width="15" style="13" customWidth="1"/>
    <col min="3" max="3" width="16.8888888888889" style="30" customWidth="1"/>
    <col min="4" max="4" width="8.66666666666667" style="30" customWidth="1"/>
    <col min="5" max="5" width="14.3333333333333" style="30" customWidth="1"/>
    <col min="6" max="6" width="9.55555555555556" style="30" customWidth="1"/>
    <col min="7" max="7" width="9" style="30" customWidth="1"/>
    <col min="8" max="8" width="24.5555555555556" style="16" customWidth="1"/>
    <col min="9" max="16384" width="8.87962962962963" style="13"/>
  </cols>
  <sheetData>
    <row r="1" s="61" customFormat="1" ht="27.6" spans="1:8">
      <c r="A1" s="4" t="s">
        <v>262</v>
      </c>
      <c r="B1" s="4" t="s">
        <v>0</v>
      </c>
      <c r="C1" s="46" t="s">
        <v>263</v>
      </c>
      <c r="D1" s="47" t="s">
        <v>264</v>
      </c>
      <c r="E1" s="47" t="s">
        <v>265</v>
      </c>
      <c r="F1" s="47" t="s">
        <v>264</v>
      </c>
      <c r="G1" s="47" t="s">
        <v>266</v>
      </c>
      <c r="H1" s="47" t="s">
        <v>267</v>
      </c>
    </row>
    <row r="2" spans="1:8">
      <c r="A2" s="21">
        <v>1</v>
      </c>
      <c r="B2" s="21" t="s">
        <v>11</v>
      </c>
      <c r="C2" s="33">
        <v>1790</v>
      </c>
      <c r="D2" s="33">
        <v>30</v>
      </c>
      <c r="E2" s="53">
        <v>1639</v>
      </c>
      <c r="F2" s="53">
        <v>39</v>
      </c>
      <c r="G2" s="33">
        <v>1100</v>
      </c>
      <c r="H2" s="16" t="s">
        <v>268</v>
      </c>
    </row>
    <row r="3" spans="1:7">
      <c r="A3" s="21"/>
      <c r="B3" s="21"/>
      <c r="C3" s="33">
        <v>1930</v>
      </c>
      <c r="D3" s="33">
        <v>30</v>
      </c>
      <c r="E3" s="53">
        <v>1836</v>
      </c>
      <c r="F3" s="53">
        <v>91</v>
      </c>
      <c r="G3" s="33">
        <v>1590</v>
      </c>
    </row>
    <row r="4" spans="1:7">
      <c r="A4" s="21"/>
      <c r="B4" s="21"/>
      <c r="C4" s="33">
        <v>2580</v>
      </c>
      <c r="D4" s="33">
        <v>30</v>
      </c>
      <c r="E4" s="53">
        <v>2729</v>
      </c>
      <c r="F4" s="53">
        <v>29</v>
      </c>
      <c r="G4" s="33">
        <v>2390</v>
      </c>
    </row>
    <row r="5" spans="1:7">
      <c r="A5" s="21"/>
      <c r="B5" s="21"/>
      <c r="C5" s="33">
        <v>3840</v>
      </c>
      <c r="D5" s="33">
        <v>30</v>
      </c>
      <c r="E5" s="53">
        <v>4233</v>
      </c>
      <c r="F5" s="53">
        <v>82.5</v>
      </c>
      <c r="G5" s="33">
        <v>3720</v>
      </c>
    </row>
    <row r="6" spans="1:7">
      <c r="A6" s="21"/>
      <c r="B6" s="21"/>
      <c r="C6" s="33">
        <v>4220</v>
      </c>
      <c r="D6" s="33">
        <v>30</v>
      </c>
      <c r="E6" s="53">
        <v>4727</v>
      </c>
      <c r="F6" s="53">
        <v>32.5</v>
      </c>
      <c r="G6" s="33">
        <v>4170</v>
      </c>
    </row>
    <row r="7" spans="1:7">
      <c r="A7" s="21"/>
      <c r="B7" s="21"/>
      <c r="C7" s="33">
        <v>5200</v>
      </c>
      <c r="D7" s="33">
        <v>30</v>
      </c>
      <c r="E7" s="53">
        <v>5953</v>
      </c>
      <c r="F7" s="53">
        <v>46.5</v>
      </c>
      <c r="G7" s="33">
        <v>4710</v>
      </c>
    </row>
    <row r="8" spans="1:7">
      <c r="A8" s="63"/>
      <c r="B8" s="63"/>
      <c r="C8" s="64"/>
      <c r="D8" s="64"/>
      <c r="E8" s="64"/>
      <c r="F8" s="64"/>
      <c r="G8" s="64"/>
    </row>
    <row r="9" spans="1:8">
      <c r="A9" s="21">
        <v>2</v>
      </c>
      <c r="B9" s="21" t="s">
        <v>14</v>
      </c>
      <c r="C9" s="33">
        <v>3260</v>
      </c>
      <c r="D9" s="33">
        <v>30</v>
      </c>
      <c r="E9" s="53">
        <v>3480</v>
      </c>
      <c r="F9" s="53">
        <v>38.5</v>
      </c>
      <c r="G9" s="33">
        <v>10</v>
      </c>
      <c r="H9" s="16" t="s">
        <v>268</v>
      </c>
    </row>
    <row r="10" spans="1:8">
      <c r="A10" s="21"/>
      <c r="B10" s="21"/>
      <c r="C10" s="33">
        <v>4530</v>
      </c>
      <c r="D10" s="33">
        <v>30</v>
      </c>
      <c r="E10" s="53">
        <v>5122</v>
      </c>
      <c r="F10" s="53">
        <v>70.5</v>
      </c>
      <c r="G10" s="33">
        <v>470</v>
      </c>
      <c r="H10" s="16" t="s">
        <v>269</v>
      </c>
    </row>
    <row r="11" spans="1:8">
      <c r="A11" s="21"/>
      <c r="B11" s="21"/>
      <c r="C11" s="33">
        <v>5590</v>
      </c>
      <c r="D11" s="33">
        <v>30</v>
      </c>
      <c r="E11" s="53">
        <v>6355</v>
      </c>
      <c r="F11" s="53">
        <v>53.5</v>
      </c>
      <c r="G11" s="33">
        <v>840</v>
      </c>
      <c r="H11" s="16" t="s">
        <v>268</v>
      </c>
    </row>
    <row r="12" spans="1:8">
      <c r="A12" s="21"/>
      <c r="B12" s="21"/>
      <c r="C12" s="33">
        <v>8200</v>
      </c>
      <c r="D12" s="33">
        <v>30</v>
      </c>
      <c r="E12" s="53">
        <v>9090</v>
      </c>
      <c r="F12" s="53">
        <v>65</v>
      </c>
      <c r="G12" s="33">
        <v>1250</v>
      </c>
      <c r="H12" s="16" t="s">
        <v>269</v>
      </c>
    </row>
    <row r="13" spans="1:7">
      <c r="A13" s="63"/>
      <c r="B13" s="63"/>
      <c r="C13" s="64"/>
      <c r="D13" s="64"/>
      <c r="E13" s="65"/>
      <c r="F13" s="65"/>
      <c r="G13" s="64"/>
    </row>
    <row r="14" spans="1:8">
      <c r="A14" s="21">
        <v>3</v>
      </c>
      <c r="B14" s="21" t="s">
        <v>17</v>
      </c>
      <c r="C14" s="33">
        <v>4065</v>
      </c>
      <c r="D14" s="33">
        <v>30</v>
      </c>
      <c r="E14" s="53">
        <v>4530</v>
      </c>
      <c r="F14" s="53">
        <v>94</v>
      </c>
      <c r="G14" s="33">
        <v>260</v>
      </c>
      <c r="H14" s="16" t="s">
        <v>270</v>
      </c>
    </row>
    <row r="15" spans="1:7">
      <c r="A15" s="21"/>
      <c r="B15" s="21"/>
      <c r="C15" s="33">
        <v>4640</v>
      </c>
      <c r="D15" s="33">
        <v>35</v>
      </c>
      <c r="E15" s="53">
        <v>5403</v>
      </c>
      <c r="F15" s="53">
        <v>62.5</v>
      </c>
      <c r="G15" s="33">
        <v>480</v>
      </c>
    </row>
    <row r="16" spans="1:7">
      <c r="A16" s="21"/>
      <c r="B16" s="21"/>
      <c r="C16" s="33">
        <v>5010</v>
      </c>
      <c r="D16" s="33">
        <v>30</v>
      </c>
      <c r="E16" s="53">
        <v>5710</v>
      </c>
      <c r="F16" s="53">
        <v>57</v>
      </c>
      <c r="G16" s="33">
        <v>720</v>
      </c>
    </row>
    <row r="17" spans="1:7">
      <c r="A17" s="21"/>
      <c r="B17" s="21"/>
      <c r="C17" s="33">
        <v>5255</v>
      </c>
      <c r="D17" s="33">
        <v>35</v>
      </c>
      <c r="E17" s="53">
        <v>5981</v>
      </c>
      <c r="F17" s="53">
        <v>52</v>
      </c>
      <c r="G17" s="33">
        <v>960</v>
      </c>
    </row>
    <row r="18" spans="1:7">
      <c r="A18" s="21"/>
      <c r="B18" s="21"/>
      <c r="C18" s="33">
        <v>5590</v>
      </c>
      <c r="D18" s="33">
        <v>35</v>
      </c>
      <c r="E18" s="53">
        <v>6355</v>
      </c>
      <c r="F18" s="53">
        <v>56</v>
      </c>
      <c r="G18" s="33">
        <v>1180</v>
      </c>
    </row>
    <row r="19" spans="1:7">
      <c r="A19" s="21"/>
      <c r="B19" s="21"/>
      <c r="C19" s="33">
        <v>5735</v>
      </c>
      <c r="D19" s="33">
        <v>35</v>
      </c>
      <c r="E19" s="53">
        <v>6538</v>
      </c>
      <c r="F19" s="53">
        <v>97</v>
      </c>
      <c r="G19" s="33">
        <v>1440</v>
      </c>
    </row>
    <row r="20" spans="1:7">
      <c r="A20" s="21"/>
      <c r="B20" s="21"/>
      <c r="C20" s="33">
        <v>6050</v>
      </c>
      <c r="D20" s="33">
        <v>35</v>
      </c>
      <c r="E20" s="53">
        <v>6892</v>
      </c>
      <c r="F20" s="53">
        <v>99.5</v>
      </c>
      <c r="G20" s="33">
        <v>1680</v>
      </c>
    </row>
    <row r="21" spans="1:7">
      <c r="A21" s="21"/>
      <c r="B21" s="21"/>
      <c r="C21" s="33">
        <v>6370</v>
      </c>
      <c r="D21" s="33">
        <v>35</v>
      </c>
      <c r="E21" s="53">
        <v>7295</v>
      </c>
      <c r="F21" s="53">
        <v>47</v>
      </c>
      <c r="G21" s="33">
        <v>2030</v>
      </c>
    </row>
    <row r="22" spans="1:7">
      <c r="A22" s="63"/>
      <c r="B22" s="63"/>
      <c r="C22" s="64"/>
      <c r="D22" s="64"/>
      <c r="E22" s="64"/>
      <c r="F22" s="64"/>
      <c r="G22" s="64"/>
    </row>
    <row r="23" spans="1:8">
      <c r="A23" s="21">
        <v>4</v>
      </c>
      <c r="B23" s="21" t="s">
        <v>271</v>
      </c>
      <c r="C23" s="33">
        <v>327</v>
      </c>
      <c r="D23" s="33">
        <v>27</v>
      </c>
      <c r="E23" s="53">
        <v>387</v>
      </c>
      <c r="F23" s="53">
        <v>76.5</v>
      </c>
      <c r="G23" s="33">
        <v>15</v>
      </c>
      <c r="H23" s="16" t="s">
        <v>272</v>
      </c>
    </row>
    <row r="24" spans="1:7">
      <c r="A24" s="21"/>
      <c r="B24" s="21"/>
      <c r="C24" s="33">
        <v>1380</v>
      </c>
      <c r="D24" s="33">
        <v>25</v>
      </c>
      <c r="E24" s="53">
        <v>1296</v>
      </c>
      <c r="F24" s="53">
        <v>20</v>
      </c>
      <c r="G24" s="33">
        <v>315</v>
      </c>
    </row>
    <row r="25" spans="1:7">
      <c r="A25" s="21"/>
      <c r="B25" s="21"/>
      <c r="C25" s="33">
        <v>3069</v>
      </c>
      <c r="D25" s="33">
        <v>30</v>
      </c>
      <c r="E25" s="53">
        <v>3287</v>
      </c>
      <c r="F25" s="53">
        <v>78.5</v>
      </c>
      <c r="G25" s="33">
        <v>765</v>
      </c>
    </row>
    <row r="26" spans="1:7">
      <c r="A26" s="21"/>
      <c r="B26" s="21"/>
      <c r="C26" s="33">
        <v>4261</v>
      </c>
      <c r="D26" s="33">
        <v>25</v>
      </c>
      <c r="E26" s="53">
        <v>4843</v>
      </c>
      <c r="F26" s="53">
        <v>21</v>
      </c>
      <c r="G26" s="33">
        <v>1165</v>
      </c>
    </row>
    <row r="27" spans="1:7">
      <c r="A27" s="21"/>
      <c r="B27" s="21"/>
      <c r="C27" s="33">
        <v>4717</v>
      </c>
      <c r="D27" s="33">
        <v>30</v>
      </c>
      <c r="E27" s="53">
        <v>5368</v>
      </c>
      <c r="F27" s="53">
        <v>44</v>
      </c>
      <c r="G27" s="33">
        <v>1425</v>
      </c>
    </row>
    <row r="28" spans="1:7">
      <c r="A28" s="21"/>
      <c r="B28" s="21"/>
      <c r="C28" s="33">
        <v>5646</v>
      </c>
      <c r="D28" s="33">
        <v>27</v>
      </c>
      <c r="E28" s="53">
        <v>6442</v>
      </c>
      <c r="F28" s="53">
        <v>50.5</v>
      </c>
      <c r="G28" s="33">
        <v>1785</v>
      </c>
    </row>
    <row r="29" spans="1:7">
      <c r="A29" s="21"/>
      <c r="B29" s="21"/>
      <c r="C29" s="33">
        <v>6710</v>
      </c>
      <c r="D29" s="33">
        <v>27</v>
      </c>
      <c r="E29" s="53">
        <v>7590</v>
      </c>
      <c r="F29" s="53">
        <v>29</v>
      </c>
      <c r="G29" s="33">
        <v>2175</v>
      </c>
    </row>
    <row r="30" spans="1:7">
      <c r="A30" s="21"/>
      <c r="B30" s="21"/>
      <c r="C30" s="33">
        <v>7918</v>
      </c>
      <c r="D30" s="33">
        <v>29</v>
      </c>
      <c r="E30" s="53">
        <v>8695</v>
      </c>
      <c r="F30" s="53">
        <v>94</v>
      </c>
      <c r="G30" s="33">
        <v>2685</v>
      </c>
    </row>
    <row r="31" spans="1:7">
      <c r="A31" s="21"/>
      <c r="B31" s="21"/>
      <c r="C31" s="33">
        <v>9010</v>
      </c>
      <c r="D31" s="33">
        <v>120</v>
      </c>
      <c r="E31" s="53">
        <v>10074</v>
      </c>
      <c r="F31" s="53">
        <v>358</v>
      </c>
      <c r="G31" s="33">
        <v>3215</v>
      </c>
    </row>
    <row r="32" spans="1:7">
      <c r="A32" s="21"/>
      <c r="B32" s="21"/>
      <c r="C32" s="33">
        <v>9307</v>
      </c>
      <c r="D32" s="33">
        <v>36</v>
      </c>
      <c r="E32" s="53">
        <v>10482</v>
      </c>
      <c r="F32" s="53">
        <v>106.5</v>
      </c>
      <c r="G32" s="33">
        <v>3465</v>
      </c>
    </row>
    <row r="33" spans="1:7">
      <c r="A33" s="21"/>
      <c r="B33" s="21"/>
      <c r="C33" s="64"/>
      <c r="D33" s="64"/>
      <c r="E33" s="64"/>
      <c r="F33" s="64"/>
      <c r="G33" s="64"/>
    </row>
    <row r="34" spans="1:8">
      <c r="A34" s="21"/>
      <c r="B34" s="21"/>
      <c r="C34" s="33">
        <v>1291</v>
      </c>
      <c r="D34" s="33">
        <v>61</v>
      </c>
      <c r="E34" s="53">
        <v>1238</v>
      </c>
      <c r="F34" s="53">
        <v>64</v>
      </c>
      <c r="G34" s="33">
        <v>380</v>
      </c>
      <c r="H34" s="16" t="s">
        <v>273</v>
      </c>
    </row>
    <row r="35" spans="1:7">
      <c r="A35" s="21"/>
      <c r="B35" s="21"/>
      <c r="C35" s="33">
        <v>1790</v>
      </c>
      <c r="D35" s="33">
        <v>76</v>
      </c>
      <c r="E35" s="53">
        <v>1702</v>
      </c>
      <c r="F35" s="53">
        <v>171.5</v>
      </c>
      <c r="G35" s="33">
        <v>640</v>
      </c>
    </row>
    <row r="36" spans="1:7">
      <c r="A36" s="21"/>
      <c r="B36" s="21"/>
      <c r="C36" s="33">
        <v>2088</v>
      </c>
      <c r="D36" s="33">
        <v>42</v>
      </c>
      <c r="E36" s="53">
        <v>2044</v>
      </c>
      <c r="F36" s="53">
        <v>105.5</v>
      </c>
      <c r="G36" s="33">
        <v>780</v>
      </c>
    </row>
    <row r="37" spans="1:7">
      <c r="A37" s="21"/>
      <c r="B37" s="21"/>
      <c r="C37" s="33">
        <v>3642</v>
      </c>
      <c r="D37" s="33">
        <v>44</v>
      </c>
      <c r="E37" s="53">
        <v>3966</v>
      </c>
      <c r="F37" s="53">
        <v>121.5</v>
      </c>
      <c r="G37" s="33">
        <v>1050</v>
      </c>
    </row>
    <row r="38" spans="1:7">
      <c r="A38" s="21"/>
      <c r="B38" s="21"/>
      <c r="C38" s="33">
        <v>4148</v>
      </c>
      <c r="D38" s="33">
        <v>44</v>
      </c>
      <c r="E38" s="53">
        <v>4699</v>
      </c>
      <c r="F38" s="53">
        <v>129.5</v>
      </c>
      <c r="G38" s="33">
        <v>1300</v>
      </c>
    </row>
    <row r="39" spans="1:7">
      <c r="A39" s="21"/>
      <c r="B39" s="21"/>
      <c r="C39" s="33">
        <v>5304</v>
      </c>
      <c r="D39" s="33">
        <v>48</v>
      </c>
      <c r="E39" s="53">
        <v>6095</v>
      </c>
      <c r="F39" s="53">
        <v>108</v>
      </c>
      <c r="G39" s="33">
        <v>1600</v>
      </c>
    </row>
    <row r="40" spans="1:7">
      <c r="A40" s="21"/>
      <c r="B40" s="21"/>
      <c r="C40" s="33">
        <v>6430</v>
      </c>
      <c r="D40" s="33">
        <v>42</v>
      </c>
      <c r="E40" s="53">
        <v>7349</v>
      </c>
      <c r="F40" s="53">
        <v>75.5</v>
      </c>
      <c r="G40" s="33">
        <v>2200</v>
      </c>
    </row>
    <row r="41" spans="1:7">
      <c r="A41" s="21"/>
      <c r="B41" s="21"/>
      <c r="C41" s="33">
        <v>6669</v>
      </c>
      <c r="D41" s="33">
        <v>43</v>
      </c>
      <c r="E41" s="53">
        <v>7539</v>
      </c>
      <c r="F41" s="53">
        <v>73.5</v>
      </c>
      <c r="G41" s="33">
        <v>2340</v>
      </c>
    </row>
    <row r="42" spans="1:7">
      <c r="A42" s="21"/>
      <c r="B42" s="21"/>
      <c r="C42" s="33">
        <v>6736</v>
      </c>
      <c r="D42" s="33">
        <v>180</v>
      </c>
      <c r="E42" s="53">
        <v>7621</v>
      </c>
      <c r="F42" s="53">
        <v>314</v>
      </c>
      <c r="G42" s="33">
        <v>2480</v>
      </c>
    </row>
    <row r="43" spans="1:7">
      <c r="A43" s="21"/>
      <c r="B43" s="21"/>
      <c r="C43" s="33">
        <v>7704</v>
      </c>
      <c r="D43" s="33">
        <v>55</v>
      </c>
      <c r="E43" s="53">
        <v>8497</v>
      </c>
      <c r="F43" s="53">
        <v>94</v>
      </c>
      <c r="G43" s="33">
        <v>2980</v>
      </c>
    </row>
    <row r="44" spans="1:7">
      <c r="A44" s="21"/>
      <c r="B44" s="21"/>
      <c r="C44" s="33">
        <v>8610</v>
      </c>
      <c r="D44" s="33">
        <v>64</v>
      </c>
      <c r="E44" s="53">
        <v>9613</v>
      </c>
      <c r="F44" s="53">
        <v>134.5</v>
      </c>
      <c r="G44" s="33">
        <v>3270</v>
      </c>
    </row>
    <row r="45" spans="1:7">
      <c r="A45" s="21"/>
      <c r="B45" s="21"/>
      <c r="C45" s="33">
        <v>9037</v>
      </c>
      <c r="D45" s="33">
        <v>75</v>
      </c>
      <c r="E45" s="53">
        <v>10244</v>
      </c>
      <c r="F45" s="53">
        <v>137.5</v>
      </c>
      <c r="G45" s="33">
        <v>3710</v>
      </c>
    </row>
    <row r="46" spans="1:7">
      <c r="A46" s="21"/>
      <c r="B46" s="21"/>
      <c r="C46" s="33">
        <v>9604</v>
      </c>
      <c r="D46" s="33">
        <v>84</v>
      </c>
      <c r="E46" s="53">
        <v>10949</v>
      </c>
      <c r="F46" s="53">
        <v>245.5</v>
      </c>
      <c r="G46" s="33">
        <v>4200</v>
      </c>
    </row>
    <row r="47" spans="1:7">
      <c r="A47" s="21"/>
      <c r="B47" s="21"/>
      <c r="C47" s="64"/>
      <c r="D47" s="64"/>
      <c r="E47" s="64"/>
      <c r="F47" s="64"/>
      <c r="G47" s="64"/>
    </row>
    <row r="48" spans="1:8">
      <c r="A48" s="21"/>
      <c r="B48" s="21"/>
      <c r="C48" s="33">
        <v>1459</v>
      </c>
      <c r="D48" s="33">
        <v>32</v>
      </c>
      <c r="E48" s="53">
        <v>1343</v>
      </c>
      <c r="F48" s="53">
        <v>43</v>
      </c>
      <c r="G48" s="33">
        <v>630</v>
      </c>
      <c r="H48" s="16" t="s">
        <v>272</v>
      </c>
    </row>
    <row r="49" spans="1:7">
      <c r="A49" s="21"/>
      <c r="B49" s="21"/>
      <c r="C49" s="33">
        <v>1825</v>
      </c>
      <c r="D49" s="33">
        <v>33</v>
      </c>
      <c r="E49" s="53">
        <v>1759</v>
      </c>
      <c r="F49" s="53">
        <v>64</v>
      </c>
      <c r="G49" s="33">
        <v>960</v>
      </c>
    </row>
    <row r="50" spans="1:7">
      <c r="A50" s="21"/>
      <c r="B50" s="21"/>
      <c r="C50" s="33">
        <v>2350</v>
      </c>
      <c r="D50" s="33">
        <v>39</v>
      </c>
      <c r="E50" s="53">
        <v>2401</v>
      </c>
      <c r="F50" s="53">
        <v>92</v>
      </c>
      <c r="G50" s="33">
        <v>1180</v>
      </c>
    </row>
    <row r="51" spans="1:7">
      <c r="A51" s="21"/>
      <c r="B51" s="21"/>
      <c r="C51" s="33">
        <v>4764</v>
      </c>
      <c r="D51" s="33">
        <v>39</v>
      </c>
      <c r="E51" s="53">
        <v>5521</v>
      </c>
      <c r="F51" s="53">
        <v>66.5</v>
      </c>
      <c r="G51" s="33">
        <v>2580</v>
      </c>
    </row>
    <row r="52" spans="1:7">
      <c r="A52" s="21"/>
      <c r="B52" s="21"/>
      <c r="C52" s="33">
        <v>5836</v>
      </c>
      <c r="D52" s="33">
        <v>39</v>
      </c>
      <c r="E52" s="53">
        <v>6641</v>
      </c>
      <c r="F52" s="53">
        <v>102.5</v>
      </c>
      <c r="G52" s="33">
        <v>3220</v>
      </c>
    </row>
    <row r="53" spans="1:7">
      <c r="A53" s="21"/>
      <c r="B53" s="21"/>
      <c r="C53" s="33">
        <v>7531</v>
      </c>
      <c r="D53" s="33">
        <v>44</v>
      </c>
      <c r="E53" s="53">
        <v>8349</v>
      </c>
      <c r="F53" s="53">
        <v>62.5</v>
      </c>
      <c r="G53" s="33">
        <v>4120</v>
      </c>
    </row>
    <row r="54" spans="1:7">
      <c r="A54" s="21"/>
      <c r="B54" s="21"/>
      <c r="C54" s="33">
        <v>8074</v>
      </c>
      <c r="D54" s="33">
        <v>49</v>
      </c>
      <c r="E54" s="53">
        <v>8950</v>
      </c>
      <c r="F54" s="53">
        <v>182</v>
      </c>
      <c r="G54" s="33">
        <v>4630</v>
      </c>
    </row>
    <row r="55" spans="1:7">
      <c r="A55" s="21"/>
      <c r="B55" s="21"/>
      <c r="C55" s="33">
        <v>8778</v>
      </c>
      <c r="D55" s="33">
        <v>48</v>
      </c>
      <c r="E55" s="53">
        <v>9737</v>
      </c>
      <c r="F55" s="53">
        <v>183</v>
      </c>
      <c r="G55" s="33">
        <v>5310</v>
      </c>
    </row>
    <row r="56" spans="1:7">
      <c r="A56" s="21"/>
      <c r="B56" s="21"/>
      <c r="C56" s="33">
        <v>9484</v>
      </c>
      <c r="D56" s="33">
        <v>48</v>
      </c>
      <c r="E56" s="53">
        <v>10700</v>
      </c>
      <c r="F56" s="53">
        <v>120.5</v>
      </c>
      <c r="G56" s="33">
        <v>5920</v>
      </c>
    </row>
    <row r="57" spans="1:7">
      <c r="A57" s="21"/>
      <c r="B57" s="21"/>
      <c r="C57" s="64"/>
      <c r="D57" s="64"/>
      <c r="E57" s="64"/>
      <c r="F57" s="64"/>
      <c r="G57" s="64"/>
    </row>
    <row r="58" spans="1:7">
      <c r="A58" s="21"/>
      <c r="B58" s="21"/>
      <c r="C58" s="33" t="s">
        <v>274</v>
      </c>
      <c r="D58" s="33"/>
      <c r="E58" s="33"/>
      <c r="F58" s="33"/>
      <c r="G58" s="33"/>
    </row>
    <row r="59" spans="1:8">
      <c r="A59" s="21"/>
      <c r="B59" s="21"/>
      <c r="C59" s="33">
        <v>600</v>
      </c>
      <c r="D59" s="33">
        <v>20</v>
      </c>
      <c r="E59" s="53">
        <v>615</v>
      </c>
      <c r="F59" s="53">
        <v>30</v>
      </c>
      <c r="G59" s="33">
        <v>120</v>
      </c>
      <c r="H59" s="16" t="s">
        <v>275</v>
      </c>
    </row>
    <row r="60" spans="1:7">
      <c r="A60" s="21"/>
      <c r="B60" s="21"/>
      <c r="C60" s="33">
        <v>2290</v>
      </c>
      <c r="D60" s="33">
        <v>25</v>
      </c>
      <c r="E60" s="53">
        <v>2327</v>
      </c>
      <c r="F60" s="53">
        <v>24</v>
      </c>
      <c r="G60" s="33">
        <v>1120</v>
      </c>
    </row>
    <row r="61" spans="1:7">
      <c r="A61" s="21"/>
      <c r="B61" s="21"/>
      <c r="C61" s="33">
        <v>4640</v>
      </c>
      <c r="D61" s="33">
        <v>30</v>
      </c>
      <c r="E61" s="53">
        <v>5418</v>
      </c>
      <c r="F61" s="53">
        <v>46.5</v>
      </c>
      <c r="G61" s="33">
        <v>2120</v>
      </c>
    </row>
    <row r="62" spans="1:7">
      <c r="A62" s="21"/>
      <c r="B62" s="21"/>
      <c r="C62" s="33">
        <v>5690</v>
      </c>
      <c r="D62" s="33">
        <v>30</v>
      </c>
      <c r="E62" s="53">
        <v>6478</v>
      </c>
      <c r="F62" s="53">
        <v>79</v>
      </c>
      <c r="G62" s="33">
        <v>3160</v>
      </c>
    </row>
    <row r="63" spans="1:7">
      <c r="A63" s="21"/>
      <c r="B63" s="21"/>
      <c r="C63" s="33">
        <v>8015</v>
      </c>
      <c r="D63" s="33">
        <v>30</v>
      </c>
      <c r="E63" s="53">
        <v>8889</v>
      </c>
      <c r="F63" s="53">
        <v>120.5</v>
      </c>
      <c r="G63" s="33">
        <v>4200</v>
      </c>
    </row>
    <row r="64" spans="1:7">
      <c r="A64" s="21"/>
      <c r="B64" s="21"/>
      <c r="C64" s="33">
        <v>8450</v>
      </c>
      <c r="D64" s="33">
        <v>30</v>
      </c>
      <c r="E64" s="53">
        <v>9482</v>
      </c>
      <c r="F64" s="53">
        <v>48.5</v>
      </c>
      <c r="G64" s="33">
        <v>5220</v>
      </c>
    </row>
    <row r="65" spans="1:7">
      <c r="A65" s="21"/>
      <c r="B65" s="21"/>
      <c r="C65" s="33">
        <v>10720</v>
      </c>
      <c r="D65" s="33">
        <v>35</v>
      </c>
      <c r="E65" s="53">
        <v>12716</v>
      </c>
      <c r="F65" s="53">
        <v>31</v>
      </c>
      <c r="G65" s="33">
        <v>7260</v>
      </c>
    </row>
    <row r="66" spans="1:7">
      <c r="A66" s="63"/>
      <c r="B66" s="63"/>
      <c r="C66" s="64"/>
      <c r="D66" s="64"/>
      <c r="E66" s="64"/>
      <c r="F66" s="64"/>
      <c r="G66" s="64"/>
    </row>
    <row r="67" spans="1:8">
      <c r="A67" s="21">
        <v>5</v>
      </c>
      <c r="B67" s="21" t="s">
        <v>276</v>
      </c>
      <c r="C67" s="33">
        <v>2090</v>
      </c>
      <c r="D67" s="33">
        <v>30</v>
      </c>
      <c r="E67" s="33">
        <v>2057</v>
      </c>
      <c r="F67" s="33">
        <v>70</v>
      </c>
      <c r="G67" s="33">
        <v>950</v>
      </c>
      <c r="H67" s="16" t="s">
        <v>269</v>
      </c>
    </row>
    <row r="68" spans="1:7">
      <c r="A68" s="21"/>
      <c r="B68" s="21"/>
      <c r="C68" s="33">
        <v>3650</v>
      </c>
      <c r="D68" s="33">
        <v>30</v>
      </c>
      <c r="E68" s="33">
        <v>3952</v>
      </c>
      <c r="F68" s="33">
        <v>67</v>
      </c>
      <c r="G68" s="33">
        <v>1950</v>
      </c>
    </row>
    <row r="69" spans="1:7">
      <c r="A69" s="21"/>
      <c r="B69" s="21"/>
      <c r="C69" s="33">
        <v>5770</v>
      </c>
      <c r="D69" s="33">
        <v>30</v>
      </c>
      <c r="E69" s="33">
        <v>6574</v>
      </c>
      <c r="F69" s="33">
        <v>83</v>
      </c>
      <c r="G69" s="33">
        <v>2850</v>
      </c>
    </row>
    <row r="70" spans="1:7">
      <c r="A70" s="21"/>
      <c r="B70" s="21"/>
      <c r="C70" s="33">
        <v>9440</v>
      </c>
      <c r="D70" s="33">
        <v>40</v>
      </c>
      <c r="E70" s="33">
        <v>10671</v>
      </c>
      <c r="F70" s="33">
        <v>105</v>
      </c>
      <c r="G70" s="33">
        <v>3550</v>
      </c>
    </row>
    <row r="71" spans="1:7">
      <c r="A71" s="21"/>
      <c r="B71" s="21"/>
      <c r="C71" s="64"/>
      <c r="D71" s="64"/>
      <c r="E71" s="64"/>
      <c r="F71" s="64"/>
      <c r="G71" s="64"/>
    </row>
    <row r="72" spans="1:8">
      <c r="A72" s="21"/>
      <c r="B72" s="21"/>
      <c r="C72" s="33">
        <v>945</v>
      </c>
      <c r="D72" s="33">
        <v>15</v>
      </c>
      <c r="E72" s="53">
        <v>834</v>
      </c>
      <c r="F72" s="53">
        <v>41</v>
      </c>
      <c r="G72" s="33">
        <v>1400</v>
      </c>
      <c r="H72" s="16" t="s">
        <v>277</v>
      </c>
    </row>
    <row r="73" spans="1:8">
      <c r="A73" s="21"/>
      <c r="B73" s="21"/>
      <c r="C73" s="33">
        <v>1870</v>
      </c>
      <c r="D73" s="33">
        <v>90</v>
      </c>
      <c r="E73" s="53">
        <v>1781</v>
      </c>
      <c r="F73" s="53">
        <v>212</v>
      </c>
      <c r="G73" s="33">
        <v>2100</v>
      </c>
      <c r="H73" s="16" t="s">
        <v>278</v>
      </c>
    </row>
    <row r="74" spans="1:8">
      <c r="A74" s="21"/>
      <c r="B74" s="21"/>
      <c r="C74" s="33">
        <v>3160</v>
      </c>
      <c r="D74" s="33">
        <v>20</v>
      </c>
      <c r="E74" s="53">
        <v>3384</v>
      </c>
      <c r="F74" s="53">
        <v>31.5</v>
      </c>
      <c r="G74" s="33">
        <v>2700</v>
      </c>
      <c r="H74" s="16" t="s">
        <v>279</v>
      </c>
    </row>
    <row r="75" spans="1:8">
      <c r="A75" s="21"/>
      <c r="B75" s="21"/>
      <c r="C75" s="33">
        <v>4790</v>
      </c>
      <c r="D75" s="33">
        <v>20</v>
      </c>
      <c r="E75" s="53">
        <v>5509</v>
      </c>
      <c r="F75" s="53">
        <v>31.5</v>
      </c>
      <c r="G75" s="33">
        <v>3600</v>
      </c>
      <c r="H75" s="16" t="s">
        <v>278</v>
      </c>
    </row>
    <row r="76" spans="1:8">
      <c r="A76" s="21"/>
      <c r="B76" s="21"/>
      <c r="C76" s="33">
        <v>5970</v>
      </c>
      <c r="D76" s="33">
        <v>30</v>
      </c>
      <c r="E76" s="53">
        <v>6812</v>
      </c>
      <c r="F76" s="53">
        <v>80.5</v>
      </c>
      <c r="G76" s="33">
        <v>4300</v>
      </c>
      <c r="H76" s="16" t="s">
        <v>280</v>
      </c>
    </row>
    <row r="77" spans="1:8">
      <c r="A77" s="21"/>
      <c r="B77" s="21"/>
      <c r="C77" s="33">
        <v>6420</v>
      </c>
      <c r="D77" s="33">
        <v>50</v>
      </c>
      <c r="E77" s="53">
        <v>7342</v>
      </c>
      <c r="F77" s="53">
        <v>85</v>
      </c>
      <c r="G77" s="33">
        <v>4700</v>
      </c>
      <c r="H77" s="16" t="s">
        <v>281</v>
      </c>
    </row>
    <row r="78" spans="1:7">
      <c r="A78" s="21"/>
      <c r="B78" s="21"/>
      <c r="C78" s="33">
        <v>9030</v>
      </c>
      <c r="D78" s="33">
        <v>80</v>
      </c>
      <c r="E78" s="53">
        <v>10143</v>
      </c>
      <c r="F78" s="53">
        <v>241.5</v>
      </c>
      <c r="G78" s="33">
        <v>5770</v>
      </c>
    </row>
    <row r="79" spans="1:7">
      <c r="A79" s="21"/>
      <c r="B79" s="21"/>
      <c r="C79" s="64"/>
      <c r="D79" s="64"/>
      <c r="E79" s="64"/>
      <c r="F79" s="64"/>
      <c r="G79" s="64"/>
    </row>
    <row r="80" spans="1:8">
      <c r="A80" s="21"/>
      <c r="B80" s="21"/>
      <c r="C80" s="33">
        <v>1285</v>
      </c>
      <c r="D80" s="33">
        <v>25</v>
      </c>
      <c r="E80" s="53">
        <v>1230</v>
      </c>
      <c r="F80" s="53">
        <v>54</v>
      </c>
      <c r="G80" s="33">
        <v>1500</v>
      </c>
      <c r="H80" s="16" t="s">
        <v>275</v>
      </c>
    </row>
    <row r="81" spans="1:7">
      <c r="A81" s="21"/>
      <c r="B81" s="21"/>
      <c r="C81" s="33">
        <v>4755</v>
      </c>
      <c r="D81" s="33">
        <v>45</v>
      </c>
      <c r="E81" s="53">
        <v>5516</v>
      </c>
      <c r="F81" s="53">
        <v>71</v>
      </c>
      <c r="G81" s="33">
        <v>2900</v>
      </c>
    </row>
    <row r="82" spans="1:7">
      <c r="A82" s="21"/>
      <c r="B82" s="21"/>
      <c r="C82" s="33">
        <v>7115</v>
      </c>
      <c r="D82" s="33">
        <v>35</v>
      </c>
      <c r="E82" s="53">
        <v>7967</v>
      </c>
      <c r="F82" s="53">
        <v>48</v>
      </c>
      <c r="G82" s="33">
        <v>4100</v>
      </c>
    </row>
    <row r="83" spans="1:7">
      <c r="A83" s="63"/>
      <c r="B83" s="63"/>
      <c r="C83" s="64"/>
      <c r="D83" s="64"/>
      <c r="E83" s="65"/>
      <c r="F83" s="65"/>
      <c r="G83" s="64"/>
    </row>
    <row r="84" spans="1:8">
      <c r="A84" s="21">
        <v>6</v>
      </c>
      <c r="B84" s="21" t="s">
        <v>34</v>
      </c>
      <c r="C84" s="33">
        <v>6379</v>
      </c>
      <c r="D84" s="33">
        <v>47</v>
      </c>
      <c r="E84" s="33">
        <v>7309</v>
      </c>
      <c r="F84" s="33">
        <v>61</v>
      </c>
      <c r="G84" s="33">
        <v>900</v>
      </c>
      <c r="H84" s="16" t="s">
        <v>282</v>
      </c>
    </row>
    <row r="85" spans="1:7">
      <c r="A85" s="21"/>
      <c r="B85" s="21"/>
      <c r="C85" s="33">
        <v>8601</v>
      </c>
      <c r="D85" s="33">
        <v>39</v>
      </c>
      <c r="E85" s="33">
        <v>9603</v>
      </c>
      <c r="F85" s="33">
        <v>77</v>
      </c>
      <c r="G85" s="33">
        <v>1060</v>
      </c>
    </row>
    <row r="86" spans="1:7">
      <c r="A86" s="21"/>
      <c r="B86" s="21"/>
      <c r="C86" s="33">
        <v>8869</v>
      </c>
      <c r="D86" s="33">
        <v>37</v>
      </c>
      <c r="E86" s="33">
        <v>10030</v>
      </c>
      <c r="F86" s="33">
        <v>145</v>
      </c>
      <c r="G86" s="33">
        <v>1220</v>
      </c>
    </row>
    <row r="87" spans="1:7">
      <c r="A87" s="21"/>
      <c r="B87" s="21"/>
      <c r="C87" s="33">
        <v>9872</v>
      </c>
      <c r="D87" s="33">
        <v>43</v>
      </c>
      <c r="E87" s="33">
        <v>11279</v>
      </c>
      <c r="F87" s="33">
        <v>77</v>
      </c>
      <c r="G87" s="33">
        <v>1390</v>
      </c>
    </row>
    <row r="88" spans="1:7">
      <c r="A88" s="21"/>
      <c r="B88" s="21"/>
      <c r="C88" s="33">
        <v>10133</v>
      </c>
      <c r="D88" s="33">
        <v>38</v>
      </c>
      <c r="E88" s="33">
        <v>11749</v>
      </c>
      <c r="F88" s="33">
        <v>142</v>
      </c>
      <c r="G88" s="33">
        <v>1600</v>
      </c>
    </row>
    <row r="89" spans="1:7">
      <c r="A89" s="63"/>
      <c r="B89" s="63"/>
      <c r="C89" s="64"/>
      <c r="D89" s="64"/>
      <c r="E89" s="64"/>
      <c r="F89" s="64"/>
      <c r="G89" s="64"/>
    </row>
    <row r="90" spans="1:8">
      <c r="A90" s="21">
        <v>7</v>
      </c>
      <c r="B90" s="21" t="s">
        <v>37</v>
      </c>
      <c r="C90" s="33">
        <v>3109</v>
      </c>
      <c r="D90" s="33">
        <v>35</v>
      </c>
      <c r="E90" s="33">
        <v>3307</v>
      </c>
      <c r="F90" s="33">
        <v>89</v>
      </c>
      <c r="G90" s="33">
        <v>800</v>
      </c>
      <c r="H90" s="17" t="s">
        <v>273</v>
      </c>
    </row>
    <row r="91" spans="1:8">
      <c r="A91" s="21"/>
      <c r="B91" s="21"/>
      <c r="C91" s="33">
        <v>4210</v>
      </c>
      <c r="D91" s="33">
        <v>35</v>
      </c>
      <c r="E91" s="33">
        <v>4691</v>
      </c>
      <c r="F91" s="33">
        <v>72</v>
      </c>
      <c r="G91" s="33">
        <v>950</v>
      </c>
      <c r="H91" s="17"/>
    </row>
    <row r="92" spans="1:8">
      <c r="A92" s="21"/>
      <c r="B92" s="21"/>
      <c r="C92" s="33">
        <v>5844</v>
      </c>
      <c r="D92" s="33">
        <v>29</v>
      </c>
      <c r="E92" s="33">
        <v>6671</v>
      </c>
      <c r="F92" s="33">
        <v>71</v>
      </c>
      <c r="G92" s="33">
        <v>1070</v>
      </c>
      <c r="H92" s="17"/>
    </row>
    <row r="93" spans="1:8">
      <c r="A93" s="21"/>
      <c r="B93" s="21"/>
      <c r="C93" s="33">
        <v>6201</v>
      </c>
      <c r="D93" s="33">
        <v>38</v>
      </c>
      <c r="E93" s="33">
        <v>7078</v>
      </c>
      <c r="F93" s="33">
        <v>93</v>
      </c>
      <c r="G93" s="33">
        <v>1200</v>
      </c>
      <c r="H93" s="17"/>
    </row>
    <row r="94" spans="1:7">
      <c r="A94" s="63"/>
      <c r="B94" s="66"/>
      <c r="C94" s="64"/>
      <c r="D94" s="64"/>
      <c r="E94" s="64"/>
      <c r="F94" s="64"/>
      <c r="G94" s="64"/>
    </row>
    <row r="95" spans="1:8">
      <c r="A95" s="21">
        <v>8</v>
      </c>
      <c r="B95" s="21" t="s">
        <v>283</v>
      </c>
      <c r="C95" s="33" t="s">
        <v>284</v>
      </c>
      <c r="D95" s="33"/>
      <c r="E95" s="33"/>
      <c r="F95" s="33"/>
      <c r="G95" s="33">
        <v>15</v>
      </c>
      <c r="H95" s="16" t="s">
        <v>285</v>
      </c>
    </row>
    <row r="96" spans="1:7">
      <c r="A96" s="21"/>
      <c r="B96" s="21"/>
      <c r="C96" s="33">
        <v>790</v>
      </c>
      <c r="D96" s="33">
        <v>30</v>
      </c>
      <c r="E96" s="53">
        <v>702</v>
      </c>
      <c r="F96" s="53">
        <v>31</v>
      </c>
      <c r="G96" s="33">
        <v>225</v>
      </c>
    </row>
    <row r="97" spans="1:7">
      <c r="A97" s="21"/>
      <c r="B97" s="21"/>
      <c r="C97" s="33">
        <v>1400</v>
      </c>
      <c r="D97" s="33">
        <v>30</v>
      </c>
      <c r="E97" s="53">
        <v>1317</v>
      </c>
      <c r="F97" s="53">
        <v>32.5</v>
      </c>
      <c r="G97" s="33">
        <v>375</v>
      </c>
    </row>
    <row r="98" spans="1:7">
      <c r="A98" s="21"/>
      <c r="B98" s="21"/>
      <c r="C98" s="33">
        <v>2520</v>
      </c>
      <c r="D98" s="33">
        <v>30</v>
      </c>
      <c r="E98" s="53">
        <v>2547</v>
      </c>
      <c r="F98" s="53">
        <v>53.5</v>
      </c>
      <c r="G98" s="33">
        <v>765</v>
      </c>
    </row>
    <row r="99" spans="1:7">
      <c r="A99" s="21"/>
      <c r="B99" s="21"/>
      <c r="C99" s="33">
        <v>2870</v>
      </c>
      <c r="D99" s="33">
        <v>30</v>
      </c>
      <c r="E99" s="53">
        <v>2977</v>
      </c>
      <c r="F99" s="53">
        <v>98</v>
      </c>
      <c r="G99" s="33">
        <v>975</v>
      </c>
    </row>
    <row r="100" spans="1:7">
      <c r="A100" s="21"/>
      <c r="B100" s="21"/>
      <c r="C100" s="33">
        <v>3150</v>
      </c>
      <c r="D100" s="33">
        <v>30</v>
      </c>
      <c r="E100" s="53">
        <v>3277</v>
      </c>
      <c r="F100" s="53">
        <v>11.5</v>
      </c>
      <c r="G100" s="33">
        <v>1065</v>
      </c>
    </row>
    <row r="101" spans="1:7">
      <c r="A101" s="21"/>
      <c r="B101" s="21"/>
      <c r="C101" s="33">
        <v>3530</v>
      </c>
      <c r="D101" s="33">
        <v>30</v>
      </c>
      <c r="E101" s="53">
        <v>3760</v>
      </c>
      <c r="F101" s="53">
        <v>46</v>
      </c>
      <c r="G101" s="33">
        <v>1485</v>
      </c>
    </row>
    <row r="102" spans="1:7">
      <c r="A102" s="21"/>
      <c r="B102" s="21"/>
      <c r="C102" s="33">
        <v>4060</v>
      </c>
      <c r="D102" s="33">
        <v>30</v>
      </c>
      <c r="E102" s="53">
        <v>4522</v>
      </c>
      <c r="F102" s="53">
        <v>99.5</v>
      </c>
      <c r="G102" s="33">
        <v>1815</v>
      </c>
    </row>
    <row r="103" spans="1:7">
      <c r="A103" s="21"/>
      <c r="B103" s="21"/>
      <c r="C103" s="33">
        <v>4330</v>
      </c>
      <c r="D103" s="33">
        <v>30</v>
      </c>
      <c r="E103" s="53">
        <v>4904</v>
      </c>
      <c r="F103" s="53">
        <v>63</v>
      </c>
      <c r="G103" s="33">
        <v>2265</v>
      </c>
    </row>
    <row r="104" spans="1:7">
      <c r="A104" s="21"/>
      <c r="B104" s="21"/>
      <c r="C104" s="33">
        <v>4390</v>
      </c>
      <c r="D104" s="33">
        <v>30</v>
      </c>
      <c r="E104" s="53">
        <v>4954</v>
      </c>
      <c r="F104" s="53">
        <v>90.5</v>
      </c>
      <c r="G104" s="33">
        <v>2685</v>
      </c>
    </row>
    <row r="105" spans="1:7">
      <c r="A105" s="21"/>
      <c r="B105" s="21"/>
      <c r="C105" s="33">
        <v>4680</v>
      </c>
      <c r="D105" s="33">
        <v>30</v>
      </c>
      <c r="E105" s="53">
        <v>5396</v>
      </c>
      <c r="F105" s="53">
        <v>77</v>
      </c>
      <c r="G105" s="33">
        <v>2835</v>
      </c>
    </row>
    <row r="106" spans="1:7">
      <c r="A106" s="21"/>
      <c r="B106" s="21"/>
      <c r="C106" s="33">
        <v>5180</v>
      </c>
      <c r="D106" s="33">
        <v>30</v>
      </c>
      <c r="E106" s="53">
        <v>5949</v>
      </c>
      <c r="F106" s="53">
        <v>47.5</v>
      </c>
      <c r="G106" s="33">
        <v>3375</v>
      </c>
    </row>
    <row r="107" spans="1:7">
      <c r="A107" s="21"/>
      <c r="B107" s="21"/>
      <c r="C107" s="33">
        <v>5790</v>
      </c>
      <c r="D107" s="33">
        <v>30</v>
      </c>
      <c r="E107" s="53">
        <v>6581</v>
      </c>
      <c r="F107" s="53">
        <v>82.5</v>
      </c>
      <c r="G107" s="33">
        <v>3705</v>
      </c>
    </row>
    <row r="108" spans="1:7">
      <c r="A108" s="21"/>
      <c r="B108" s="21"/>
      <c r="C108" s="33">
        <v>6610</v>
      </c>
      <c r="D108" s="33">
        <v>30</v>
      </c>
      <c r="E108" s="53">
        <v>7474</v>
      </c>
      <c r="F108" s="53">
        <v>44</v>
      </c>
      <c r="G108" s="33">
        <v>4215</v>
      </c>
    </row>
    <row r="109" spans="1:7">
      <c r="A109" s="21"/>
      <c r="B109" s="21"/>
      <c r="C109" s="33">
        <v>7450</v>
      </c>
      <c r="D109" s="33">
        <v>30</v>
      </c>
      <c r="E109" s="53">
        <v>8266</v>
      </c>
      <c r="F109" s="53">
        <v>79</v>
      </c>
      <c r="G109" s="33">
        <v>4755</v>
      </c>
    </row>
    <row r="110" spans="1:7">
      <c r="A110" s="21"/>
      <c r="B110" s="21"/>
      <c r="C110" s="33">
        <v>7590</v>
      </c>
      <c r="D110" s="33">
        <v>30</v>
      </c>
      <c r="E110" s="53">
        <v>8389</v>
      </c>
      <c r="F110" s="53">
        <v>33.5</v>
      </c>
      <c r="G110" s="33">
        <v>5115</v>
      </c>
    </row>
    <row r="111" spans="1:7">
      <c r="A111" s="21"/>
      <c r="B111" s="21"/>
      <c r="C111" s="33">
        <v>7970</v>
      </c>
      <c r="D111" s="33">
        <v>40</v>
      </c>
      <c r="E111" s="53">
        <v>8843</v>
      </c>
      <c r="F111" s="53">
        <v>150</v>
      </c>
      <c r="G111" s="33">
        <v>5325</v>
      </c>
    </row>
    <row r="112" spans="1:7">
      <c r="A112" s="21"/>
      <c r="B112" s="21"/>
      <c r="C112" s="33">
        <v>8230</v>
      </c>
      <c r="D112" s="33">
        <v>30</v>
      </c>
      <c r="E112" s="53">
        <v>9193</v>
      </c>
      <c r="F112" s="53">
        <v>109</v>
      </c>
      <c r="G112" s="33">
        <v>5745</v>
      </c>
    </row>
    <row r="113" spans="1:7">
      <c r="A113" s="21"/>
      <c r="B113" s="21"/>
      <c r="C113" s="33">
        <v>8730</v>
      </c>
      <c r="D113" s="33">
        <v>40</v>
      </c>
      <c r="E113" s="53">
        <v>9682</v>
      </c>
      <c r="F113" s="53">
        <v>132</v>
      </c>
      <c r="G113" s="33">
        <v>6315</v>
      </c>
    </row>
    <row r="114" spans="1:7">
      <c r="A114" s="21"/>
      <c r="B114" s="21"/>
      <c r="C114" s="33">
        <v>8810</v>
      </c>
      <c r="D114" s="33">
        <v>40</v>
      </c>
      <c r="E114" s="53">
        <v>9822</v>
      </c>
      <c r="F114" s="53">
        <v>141.5</v>
      </c>
      <c r="G114" s="33">
        <v>6435</v>
      </c>
    </row>
    <row r="115" spans="1:7">
      <c r="A115" s="21"/>
      <c r="B115" s="21"/>
      <c r="C115" s="33">
        <v>9350</v>
      </c>
      <c r="D115" s="33">
        <v>40</v>
      </c>
      <c r="E115" s="53">
        <v>10590</v>
      </c>
      <c r="F115" s="53">
        <v>100.5</v>
      </c>
      <c r="G115" s="33">
        <v>6975</v>
      </c>
    </row>
    <row r="116" spans="1:7">
      <c r="A116" s="21"/>
      <c r="B116" s="21"/>
      <c r="C116" s="33">
        <v>9740</v>
      </c>
      <c r="D116" s="33">
        <v>40</v>
      </c>
      <c r="E116" s="33">
        <v>11169</v>
      </c>
      <c r="F116" s="33">
        <v>76</v>
      </c>
      <c r="G116" s="33">
        <v>7275</v>
      </c>
    </row>
    <row r="117" spans="1:7">
      <c r="A117" s="21"/>
      <c r="B117" s="21"/>
      <c r="C117" s="64"/>
      <c r="D117" s="64"/>
      <c r="E117" s="64"/>
      <c r="F117" s="64"/>
      <c r="G117" s="64"/>
    </row>
    <row r="118" spans="1:8">
      <c r="A118" s="21"/>
      <c r="B118" s="21"/>
      <c r="C118" s="33">
        <v>220</v>
      </c>
      <c r="D118" s="33">
        <v>30</v>
      </c>
      <c r="E118" s="53">
        <v>182</v>
      </c>
      <c r="F118" s="53">
        <v>38</v>
      </c>
      <c r="G118" s="33">
        <v>20</v>
      </c>
      <c r="H118" s="16" t="s">
        <v>286</v>
      </c>
    </row>
    <row r="119" spans="1:7">
      <c r="A119" s="21"/>
      <c r="B119" s="21"/>
      <c r="C119" s="33">
        <v>2550</v>
      </c>
      <c r="D119" s="33">
        <v>30</v>
      </c>
      <c r="E119" s="53">
        <v>2722</v>
      </c>
      <c r="F119" s="53">
        <v>27</v>
      </c>
      <c r="G119" s="33">
        <v>520</v>
      </c>
    </row>
    <row r="120" spans="1:7">
      <c r="A120" s="21"/>
      <c r="B120" s="21"/>
      <c r="C120" s="33">
        <v>3620</v>
      </c>
      <c r="D120" s="33">
        <v>30</v>
      </c>
      <c r="E120" s="53">
        <v>3914</v>
      </c>
      <c r="F120" s="53">
        <v>74</v>
      </c>
      <c r="G120" s="33">
        <v>1020</v>
      </c>
    </row>
    <row r="121" spans="1:7">
      <c r="A121" s="21"/>
      <c r="B121" s="21"/>
      <c r="C121" s="33">
        <v>4180</v>
      </c>
      <c r="D121" s="33">
        <v>30</v>
      </c>
      <c r="E121" s="53">
        <v>4691</v>
      </c>
      <c r="F121" s="53">
        <v>76</v>
      </c>
      <c r="G121" s="33">
        <v>2020</v>
      </c>
    </row>
    <row r="122" spans="1:7">
      <c r="A122" s="21"/>
      <c r="B122" s="21"/>
      <c r="C122" s="33">
        <v>5280</v>
      </c>
      <c r="D122" s="33">
        <v>30</v>
      </c>
      <c r="E122" s="53">
        <v>6055</v>
      </c>
      <c r="F122" s="53">
        <v>67</v>
      </c>
      <c r="G122" s="33">
        <v>2520</v>
      </c>
    </row>
    <row r="123" spans="1:7">
      <c r="A123" s="21"/>
      <c r="B123" s="21"/>
      <c r="C123" s="33">
        <v>5890</v>
      </c>
      <c r="D123" s="33">
        <v>30</v>
      </c>
      <c r="E123" s="53">
        <v>6720</v>
      </c>
      <c r="F123" s="53">
        <v>67</v>
      </c>
      <c r="G123" s="33">
        <v>3020</v>
      </c>
    </row>
    <row r="124" spans="1:7">
      <c r="A124" s="21"/>
      <c r="B124" s="21"/>
      <c r="C124" s="33">
        <v>6430</v>
      </c>
      <c r="D124" s="33">
        <v>30</v>
      </c>
      <c r="E124" s="53">
        <v>7364</v>
      </c>
      <c r="F124" s="53">
        <v>59</v>
      </c>
      <c r="G124" s="33">
        <v>3520</v>
      </c>
    </row>
    <row r="125" spans="1:7">
      <c r="A125" s="21"/>
      <c r="B125" s="21"/>
      <c r="C125" s="33">
        <v>7060</v>
      </c>
      <c r="D125" s="33">
        <v>30</v>
      </c>
      <c r="E125" s="53">
        <v>7898</v>
      </c>
      <c r="F125" s="53">
        <v>64</v>
      </c>
      <c r="G125" s="33">
        <v>4020</v>
      </c>
    </row>
    <row r="126" spans="1:7">
      <c r="A126" s="21"/>
      <c r="B126" s="21"/>
      <c r="C126" s="33">
        <v>7780</v>
      </c>
      <c r="D126" s="33">
        <v>30</v>
      </c>
      <c r="E126" s="53">
        <v>8556</v>
      </c>
      <c r="F126" s="53">
        <v>47</v>
      </c>
      <c r="G126" s="33">
        <v>4520</v>
      </c>
    </row>
    <row r="127" spans="1:7">
      <c r="A127" s="21"/>
      <c r="B127" s="21"/>
      <c r="C127" s="33">
        <v>8900</v>
      </c>
      <c r="D127" s="33">
        <v>30</v>
      </c>
      <c r="E127" s="53">
        <v>10003</v>
      </c>
      <c r="F127" s="53">
        <v>98</v>
      </c>
      <c r="G127" s="33">
        <v>6020</v>
      </c>
    </row>
    <row r="128" spans="1:7">
      <c r="A128" s="21"/>
      <c r="B128" s="21"/>
      <c r="C128" s="64"/>
      <c r="D128" s="64"/>
      <c r="E128" s="64"/>
      <c r="F128" s="64"/>
      <c r="G128" s="64"/>
    </row>
    <row r="129" spans="1:8">
      <c r="A129" s="21"/>
      <c r="B129" s="21"/>
      <c r="C129" s="33">
        <v>2715</v>
      </c>
      <c r="D129" s="33">
        <v>37</v>
      </c>
      <c r="E129" s="53">
        <v>2815</v>
      </c>
      <c r="F129" s="53">
        <v>62</v>
      </c>
      <c r="G129" s="33">
        <v>120</v>
      </c>
      <c r="H129" s="16" t="s">
        <v>282</v>
      </c>
    </row>
    <row r="130" spans="1:7">
      <c r="A130" s="21"/>
      <c r="B130" s="21"/>
      <c r="C130" s="33">
        <v>3696</v>
      </c>
      <c r="D130" s="33">
        <v>45</v>
      </c>
      <c r="E130" s="53">
        <v>4025</v>
      </c>
      <c r="F130" s="53">
        <v>127</v>
      </c>
      <c r="G130" s="33">
        <v>500</v>
      </c>
    </row>
    <row r="131" spans="1:7">
      <c r="A131" s="21"/>
      <c r="B131" s="21"/>
      <c r="C131" s="33">
        <v>4157</v>
      </c>
      <c r="D131" s="33">
        <v>45</v>
      </c>
      <c r="E131" s="53">
        <v>4701</v>
      </c>
      <c r="F131" s="53">
        <v>131</v>
      </c>
      <c r="G131" s="33">
        <v>1000</v>
      </c>
    </row>
    <row r="132" spans="1:7">
      <c r="A132" s="21"/>
      <c r="B132" s="21"/>
      <c r="C132" s="33">
        <v>4881</v>
      </c>
      <c r="D132" s="33">
        <v>41</v>
      </c>
      <c r="E132" s="53">
        <v>5648</v>
      </c>
      <c r="F132" s="53">
        <v>73</v>
      </c>
      <c r="G132" s="33">
        <v>1500</v>
      </c>
    </row>
    <row r="133" spans="1:7">
      <c r="A133" s="21"/>
      <c r="B133" s="21"/>
      <c r="C133" s="33">
        <v>5490</v>
      </c>
      <c r="D133" s="33">
        <v>49</v>
      </c>
      <c r="E133" s="53">
        <v>6328</v>
      </c>
      <c r="F133" s="53">
        <v>67.5</v>
      </c>
      <c r="G133" s="33">
        <v>2000</v>
      </c>
    </row>
    <row r="134" spans="1:7">
      <c r="A134" s="21"/>
      <c r="B134" s="21"/>
      <c r="C134" s="33">
        <v>6072</v>
      </c>
      <c r="D134" s="33">
        <v>52</v>
      </c>
      <c r="E134" s="53">
        <v>6909</v>
      </c>
      <c r="F134" s="53">
        <v>122.5</v>
      </c>
      <c r="G134" s="33">
        <v>2500</v>
      </c>
    </row>
    <row r="135" spans="1:7">
      <c r="A135" s="21"/>
      <c r="B135" s="21"/>
      <c r="C135" s="33">
        <v>6607</v>
      </c>
      <c r="D135" s="33">
        <v>49</v>
      </c>
      <c r="E135" s="53">
        <v>7476</v>
      </c>
      <c r="F135" s="53">
        <v>48</v>
      </c>
      <c r="G135" s="33">
        <v>3000</v>
      </c>
    </row>
    <row r="136" spans="1:7">
      <c r="A136" s="21"/>
      <c r="B136" s="21"/>
      <c r="C136" s="33">
        <v>9499</v>
      </c>
      <c r="D136" s="33">
        <v>62</v>
      </c>
      <c r="E136" s="53">
        <v>10736</v>
      </c>
      <c r="F136" s="53">
        <v>158</v>
      </c>
      <c r="G136" s="33">
        <v>5000</v>
      </c>
    </row>
    <row r="137" spans="1:7">
      <c r="A137" s="21"/>
      <c r="B137" s="21"/>
      <c r="C137" s="64"/>
      <c r="D137" s="64"/>
      <c r="E137" s="64"/>
      <c r="F137" s="64"/>
      <c r="G137" s="64"/>
    </row>
    <row r="138" spans="1:8">
      <c r="A138" s="21"/>
      <c r="B138" s="21"/>
      <c r="C138" s="33" t="s">
        <v>287</v>
      </c>
      <c r="D138" s="33"/>
      <c r="E138" s="33"/>
      <c r="F138" s="33"/>
      <c r="G138" s="33">
        <v>120</v>
      </c>
      <c r="H138" s="67" t="s">
        <v>288</v>
      </c>
    </row>
    <row r="139" spans="1:8">
      <c r="A139" s="21"/>
      <c r="B139" s="21"/>
      <c r="C139" s="33">
        <v>1660</v>
      </c>
      <c r="D139" s="33">
        <v>30</v>
      </c>
      <c r="E139" s="53">
        <v>1562</v>
      </c>
      <c r="F139" s="53">
        <v>50.5</v>
      </c>
      <c r="G139" s="33">
        <v>300</v>
      </c>
      <c r="H139" s="67"/>
    </row>
    <row r="140" spans="1:8">
      <c r="A140" s="21"/>
      <c r="B140" s="21"/>
      <c r="C140" s="33">
        <v>2780</v>
      </c>
      <c r="D140" s="33">
        <v>30</v>
      </c>
      <c r="E140" s="53">
        <v>2898</v>
      </c>
      <c r="F140" s="53">
        <v>58.5</v>
      </c>
      <c r="G140" s="33">
        <v>600</v>
      </c>
      <c r="H140" s="67"/>
    </row>
    <row r="141" spans="1:8">
      <c r="A141" s="21"/>
      <c r="B141" s="21"/>
      <c r="C141" s="33">
        <v>3660</v>
      </c>
      <c r="D141" s="33">
        <v>30</v>
      </c>
      <c r="E141" s="53">
        <v>3992</v>
      </c>
      <c r="F141" s="53">
        <v>94.5</v>
      </c>
      <c r="G141" s="33">
        <v>1000</v>
      </c>
      <c r="H141" s="67"/>
    </row>
    <row r="142" spans="1:7">
      <c r="A142" s="63"/>
      <c r="B142" s="63"/>
      <c r="C142" s="64"/>
      <c r="D142" s="64"/>
      <c r="E142" s="64"/>
      <c r="F142" s="64"/>
      <c r="G142" s="64"/>
    </row>
    <row r="143" spans="1:8">
      <c r="A143" s="21">
        <v>9</v>
      </c>
      <c r="B143" s="21" t="s">
        <v>49</v>
      </c>
      <c r="C143" s="33">
        <v>390</v>
      </c>
      <c r="D143" s="33">
        <v>30</v>
      </c>
      <c r="E143" s="53">
        <v>467</v>
      </c>
      <c r="F143" s="53">
        <v>40.5</v>
      </c>
      <c r="G143" s="33">
        <v>10</v>
      </c>
      <c r="H143" s="16" t="s">
        <v>282</v>
      </c>
    </row>
    <row r="144" spans="1:7">
      <c r="A144" s="21"/>
      <c r="B144" s="21"/>
      <c r="C144" s="33">
        <v>1020</v>
      </c>
      <c r="D144" s="33">
        <v>30</v>
      </c>
      <c r="E144" s="53">
        <v>937</v>
      </c>
      <c r="F144" s="53">
        <v>35</v>
      </c>
      <c r="G144" s="33">
        <v>380</v>
      </c>
    </row>
    <row r="145" spans="1:7">
      <c r="A145" s="21"/>
      <c r="B145" s="21"/>
      <c r="C145" s="33">
        <v>1630</v>
      </c>
      <c r="D145" s="33">
        <v>30</v>
      </c>
      <c r="E145" s="53">
        <v>1480</v>
      </c>
      <c r="F145" s="53">
        <v>70.5</v>
      </c>
      <c r="G145" s="33">
        <v>810</v>
      </c>
    </row>
    <row r="146" spans="1:7">
      <c r="A146" s="21"/>
      <c r="B146" s="21"/>
      <c r="C146" s="33">
        <v>2270</v>
      </c>
      <c r="D146" s="33">
        <v>30</v>
      </c>
      <c r="E146" s="53">
        <v>2206</v>
      </c>
      <c r="F146" s="53">
        <v>49.5</v>
      </c>
      <c r="G146" s="33">
        <v>1310</v>
      </c>
    </row>
    <row r="147" spans="1:7">
      <c r="A147" s="21"/>
      <c r="B147" s="21"/>
      <c r="C147" s="33">
        <v>3160</v>
      </c>
      <c r="D147" s="33">
        <v>30</v>
      </c>
      <c r="E147" s="53">
        <v>3395</v>
      </c>
      <c r="F147" s="53">
        <v>55.5</v>
      </c>
      <c r="G147" s="33">
        <v>1810</v>
      </c>
    </row>
    <row r="148" spans="1:7">
      <c r="A148" s="21"/>
      <c r="B148" s="21"/>
      <c r="C148" s="33">
        <v>3800</v>
      </c>
      <c r="D148" s="33">
        <v>30</v>
      </c>
      <c r="E148" s="53">
        <v>4190</v>
      </c>
      <c r="F148" s="53">
        <v>102.5</v>
      </c>
      <c r="G148" s="33">
        <v>2300</v>
      </c>
    </row>
    <row r="149" spans="1:7">
      <c r="A149" s="21"/>
      <c r="B149" s="21"/>
      <c r="C149" s="33">
        <v>4420</v>
      </c>
      <c r="D149" s="33">
        <v>30</v>
      </c>
      <c r="E149" s="53">
        <v>4962</v>
      </c>
      <c r="F149" s="53">
        <v>93</v>
      </c>
      <c r="G149" s="33">
        <v>2700</v>
      </c>
    </row>
    <row r="150" spans="1:7">
      <c r="A150" s="21"/>
      <c r="B150" s="21"/>
      <c r="C150" s="33">
        <v>6130</v>
      </c>
      <c r="D150" s="33">
        <v>30</v>
      </c>
      <c r="E150" s="53">
        <v>7048</v>
      </c>
      <c r="F150" s="53">
        <v>110.5</v>
      </c>
      <c r="G150" s="33">
        <v>3390</v>
      </c>
    </row>
    <row r="151" spans="1:7">
      <c r="A151" s="63"/>
      <c r="B151" s="63"/>
      <c r="C151" s="64"/>
      <c r="D151" s="64"/>
      <c r="E151" s="65"/>
      <c r="F151" s="65"/>
      <c r="G151" s="64"/>
    </row>
    <row r="152" spans="1:8">
      <c r="A152" s="21">
        <v>10</v>
      </c>
      <c r="B152" s="21" t="s">
        <v>289</v>
      </c>
      <c r="C152" s="17">
        <v>34</v>
      </c>
      <c r="D152" s="17">
        <v>22</v>
      </c>
      <c r="E152" s="33">
        <v>51</v>
      </c>
      <c r="F152" s="33">
        <v>18</v>
      </c>
      <c r="G152" s="33">
        <v>60</v>
      </c>
      <c r="H152" s="17" t="s">
        <v>290</v>
      </c>
    </row>
    <row r="153" spans="1:8">
      <c r="A153" s="21"/>
      <c r="B153" s="21"/>
      <c r="C153" s="17">
        <v>697</v>
      </c>
      <c r="D153" s="17">
        <v>25</v>
      </c>
      <c r="E153" s="53">
        <v>661</v>
      </c>
      <c r="F153" s="53">
        <v>16.5</v>
      </c>
      <c r="G153" s="33">
        <v>350</v>
      </c>
      <c r="H153" s="17"/>
    </row>
    <row r="154" spans="1:8">
      <c r="A154" s="21"/>
      <c r="B154" s="21"/>
      <c r="C154" s="17">
        <v>1011</v>
      </c>
      <c r="D154" s="17">
        <v>21</v>
      </c>
      <c r="E154" s="53">
        <v>931</v>
      </c>
      <c r="F154" s="53">
        <v>26</v>
      </c>
      <c r="G154" s="33">
        <v>650</v>
      </c>
      <c r="H154" s="17"/>
    </row>
    <row r="155" spans="1:8">
      <c r="A155" s="21"/>
      <c r="B155" s="21"/>
      <c r="C155" s="33">
        <v>1878</v>
      </c>
      <c r="D155" s="33">
        <v>25</v>
      </c>
      <c r="E155" s="53">
        <v>1775</v>
      </c>
      <c r="F155" s="53">
        <v>57.5</v>
      </c>
      <c r="G155" s="33">
        <v>950</v>
      </c>
      <c r="H155" s="17"/>
    </row>
    <row r="156" spans="1:8">
      <c r="A156" s="21"/>
      <c r="B156" s="21"/>
      <c r="C156" s="33">
        <v>2184</v>
      </c>
      <c r="D156" s="33">
        <v>24</v>
      </c>
      <c r="E156" s="53">
        <v>2265</v>
      </c>
      <c r="F156" s="53">
        <v>44</v>
      </c>
      <c r="G156" s="33">
        <v>1200</v>
      </c>
      <c r="H156" s="17"/>
    </row>
    <row r="157" spans="1:8">
      <c r="A157" s="21"/>
      <c r="B157" s="21"/>
      <c r="C157" s="33">
        <v>2751</v>
      </c>
      <c r="D157" s="33">
        <v>22</v>
      </c>
      <c r="E157" s="53">
        <v>2829</v>
      </c>
      <c r="F157" s="53">
        <v>52</v>
      </c>
      <c r="G157" s="33">
        <v>1250</v>
      </c>
      <c r="H157" s="17"/>
    </row>
    <row r="158" spans="1:8">
      <c r="A158" s="21"/>
      <c r="B158" s="21"/>
      <c r="C158" s="33">
        <v>5553</v>
      </c>
      <c r="D158" s="33">
        <v>32</v>
      </c>
      <c r="E158" s="53">
        <v>6346</v>
      </c>
      <c r="F158" s="53">
        <v>51.5</v>
      </c>
      <c r="G158" s="33">
        <v>1300</v>
      </c>
      <c r="H158" s="17"/>
    </row>
    <row r="159" spans="1:8">
      <c r="A159" s="21"/>
      <c r="B159" s="21"/>
      <c r="C159" s="33">
        <v>6755</v>
      </c>
      <c r="D159" s="33">
        <v>38</v>
      </c>
      <c r="E159" s="53">
        <v>7622</v>
      </c>
      <c r="F159" s="53">
        <v>51.5</v>
      </c>
      <c r="G159" s="33">
        <v>1350</v>
      </c>
      <c r="H159" s="17"/>
    </row>
    <row r="160" spans="1:8">
      <c r="A160" s="21"/>
      <c r="B160" s="21"/>
      <c r="C160" s="33">
        <v>7458</v>
      </c>
      <c r="D160" s="33">
        <v>33</v>
      </c>
      <c r="E160" s="53">
        <v>8269</v>
      </c>
      <c r="F160" s="53">
        <v>81</v>
      </c>
      <c r="G160" s="33">
        <v>1450</v>
      </c>
      <c r="H160" s="17"/>
    </row>
    <row r="161" spans="1:8">
      <c r="A161" s="21"/>
      <c r="B161" s="21"/>
      <c r="C161" s="33">
        <v>7794</v>
      </c>
      <c r="D161" s="33">
        <v>43</v>
      </c>
      <c r="E161" s="53">
        <v>8543</v>
      </c>
      <c r="F161" s="53">
        <v>101</v>
      </c>
      <c r="G161" s="33">
        <v>1500</v>
      </c>
      <c r="H161" s="17"/>
    </row>
    <row r="162" spans="1:8">
      <c r="A162" s="21"/>
      <c r="B162" s="21"/>
      <c r="C162" s="33">
        <v>8377</v>
      </c>
      <c r="D162" s="33">
        <v>41</v>
      </c>
      <c r="E162" s="53">
        <v>9386</v>
      </c>
      <c r="F162" s="53">
        <v>102.5</v>
      </c>
      <c r="G162" s="33">
        <v>1700</v>
      </c>
      <c r="H162" s="17"/>
    </row>
    <row r="163" spans="1:8">
      <c r="A163" s="21"/>
      <c r="B163" s="21"/>
      <c r="C163" s="33">
        <v>8510</v>
      </c>
      <c r="D163" s="33">
        <v>31</v>
      </c>
      <c r="E163" s="53">
        <v>9508</v>
      </c>
      <c r="F163" s="53">
        <v>31</v>
      </c>
      <c r="G163" s="33">
        <v>1770</v>
      </c>
      <c r="H163" s="17"/>
    </row>
    <row r="164" spans="1:7">
      <c r="A164" s="63"/>
      <c r="B164" s="63"/>
      <c r="C164" s="64"/>
      <c r="D164" s="64"/>
      <c r="E164" s="64"/>
      <c r="F164" s="64"/>
      <c r="G164" s="64"/>
    </row>
    <row r="165" spans="1:8">
      <c r="A165" s="21">
        <v>11</v>
      </c>
      <c r="B165" s="21" t="s">
        <v>54</v>
      </c>
      <c r="C165" s="33">
        <v>4247</v>
      </c>
      <c r="D165" s="33">
        <v>68</v>
      </c>
      <c r="E165" s="33">
        <v>4772</v>
      </c>
      <c r="F165" s="33">
        <v>200</v>
      </c>
      <c r="G165" s="33">
        <v>3650</v>
      </c>
      <c r="H165" s="16" t="s">
        <v>291</v>
      </c>
    </row>
    <row r="166" spans="1:7">
      <c r="A166" s="21"/>
      <c r="B166" s="21"/>
      <c r="C166" s="33">
        <v>4609</v>
      </c>
      <c r="D166" s="33">
        <v>44</v>
      </c>
      <c r="E166" s="33">
        <v>5373</v>
      </c>
      <c r="F166" s="33">
        <v>97</v>
      </c>
      <c r="G166" s="33">
        <v>4000</v>
      </c>
    </row>
    <row r="167" spans="1:7">
      <c r="A167" s="21"/>
      <c r="B167" s="21"/>
      <c r="C167" s="33">
        <v>5333</v>
      </c>
      <c r="D167" s="33">
        <v>27</v>
      </c>
      <c r="E167" s="33">
        <v>6152</v>
      </c>
      <c r="F167" s="33">
        <v>49</v>
      </c>
      <c r="G167" s="33">
        <v>4330</v>
      </c>
    </row>
    <row r="168" spans="1:7">
      <c r="A168" s="21"/>
      <c r="B168" s="21"/>
      <c r="C168" s="33">
        <v>5874</v>
      </c>
      <c r="D168" s="33">
        <v>32</v>
      </c>
      <c r="E168" s="33">
        <v>6691</v>
      </c>
      <c r="F168" s="33">
        <v>63</v>
      </c>
      <c r="G168" s="33">
        <v>4650</v>
      </c>
    </row>
    <row r="169" spans="1:7">
      <c r="A169" s="21"/>
      <c r="B169" s="21"/>
      <c r="C169" s="33">
        <v>5942</v>
      </c>
      <c r="D169" s="33">
        <v>28</v>
      </c>
      <c r="E169" s="33">
        <v>6737</v>
      </c>
      <c r="F169" s="33">
        <v>65</v>
      </c>
      <c r="G169" s="33">
        <v>4830</v>
      </c>
    </row>
    <row r="170" spans="1:7">
      <c r="A170" s="21"/>
      <c r="B170" s="21"/>
      <c r="C170" s="33">
        <v>6270</v>
      </c>
      <c r="D170" s="33">
        <v>30</v>
      </c>
      <c r="E170" s="33">
        <v>7212</v>
      </c>
      <c r="F170" s="33">
        <v>56</v>
      </c>
      <c r="G170" s="33">
        <v>5150</v>
      </c>
    </row>
    <row r="171" spans="1:7">
      <c r="A171" s="21"/>
      <c r="B171" s="21"/>
      <c r="C171" s="33">
        <v>6490</v>
      </c>
      <c r="D171" s="33">
        <v>52</v>
      </c>
      <c r="E171" s="33">
        <v>7403</v>
      </c>
      <c r="F171" s="33">
        <v>98</v>
      </c>
      <c r="G171" s="33">
        <v>5440</v>
      </c>
    </row>
    <row r="172" spans="1:7">
      <c r="A172" s="21"/>
      <c r="B172" s="21"/>
      <c r="C172" s="33">
        <v>6619</v>
      </c>
      <c r="D172" s="33">
        <v>62</v>
      </c>
      <c r="E172" s="33">
        <v>7509</v>
      </c>
      <c r="F172" s="33">
        <v>85</v>
      </c>
      <c r="G172" s="33">
        <v>5650</v>
      </c>
    </row>
    <row r="173" spans="1:7">
      <c r="A173" s="21"/>
      <c r="B173" s="21"/>
      <c r="C173" s="33">
        <v>7679</v>
      </c>
      <c r="D173" s="33">
        <v>60</v>
      </c>
      <c r="E173" s="33">
        <v>8468</v>
      </c>
      <c r="F173" s="33">
        <v>87</v>
      </c>
      <c r="G173" s="33">
        <v>5990</v>
      </c>
    </row>
    <row r="174" spans="1:7">
      <c r="A174" s="21"/>
      <c r="B174" s="21"/>
      <c r="C174" s="33">
        <v>7814</v>
      </c>
      <c r="D174" s="33">
        <v>32</v>
      </c>
      <c r="E174" s="33">
        <v>8582</v>
      </c>
      <c r="F174" s="33">
        <v>65</v>
      </c>
      <c r="G174" s="33">
        <v>6150</v>
      </c>
    </row>
    <row r="175" spans="1:7">
      <c r="A175" s="21"/>
      <c r="B175" s="21"/>
      <c r="C175" s="33">
        <v>8015</v>
      </c>
      <c r="D175" s="33">
        <v>31</v>
      </c>
      <c r="E175" s="33">
        <v>8888</v>
      </c>
      <c r="F175" s="33">
        <v>121</v>
      </c>
      <c r="G175" s="33">
        <v>6500</v>
      </c>
    </row>
    <row r="176" spans="1:7">
      <c r="A176" s="21"/>
      <c r="B176" s="21"/>
      <c r="C176" s="33">
        <v>8187</v>
      </c>
      <c r="D176" s="33">
        <v>32</v>
      </c>
      <c r="E176" s="33">
        <v>9086</v>
      </c>
      <c r="F176" s="33">
        <v>66</v>
      </c>
      <c r="G176" s="33">
        <v>6830</v>
      </c>
    </row>
    <row r="177" spans="1:7">
      <c r="A177" s="21"/>
      <c r="B177" s="21"/>
      <c r="C177" s="33">
        <v>8254</v>
      </c>
      <c r="D177" s="33">
        <v>58</v>
      </c>
      <c r="E177" s="33">
        <v>9252</v>
      </c>
      <c r="F177" s="33">
        <v>170</v>
      </c>
      <c r="G177" s="33">
        <v>7150</v>
      </c>
    </row>
    <row r="178" spans="1:7">
      <c r="A178" s="21"/>
      <c r="B178" s="21"/>
      <c r="C178" s="33">
        <v>8980</v>
      </c>
      <c r="D178" s="33">
        <v>72</v>
      </c>
      <c r="E178" s="33">
        <v>10071</v>
      </c>
      <c r="F178" s="33">
        <v>180</v>
      </c>
      <c r="G178" s="33">
        <v>7480</v>
      </c>
    </row>
    <row r="179" spans="1:7">
      <c r="A179" s="21"/>
      <c r="B179" s="21"/>
      <c r="C179" s="33">
        <v>9678</v>
      </c>
      <c r="D179" s="33">
        <v>37</v>
      </c>
      <c r="E179" s="33">
        <v>11137</v>
      </c>
      <c r="F179" s="33">
        <v>68</v>
      </c>
      <c r="G179" s="33">
        <v>7650</v>
      </c>
    </row>
    <row r="180" spans="1:7">
      <c r="A180" s="63"/>
      <c r="B180" s="63"/>
      <c r="C180" s="64"/>
      <c r="D180" s="64"/>
      <c r="E180" s="64"/>
      <c r="F180" s="64"/>
      <c r="G180" s="64"/>
    </row>
    <row r="181" spans="1:8">
      <c r="A181" s="21">
        <v>12</v>
      </c>
      <c r="B181" s="21" t="s">
        <v>57</v>
      </c>
      <c r="C181" s="33">
        <v>90</v>
      </c>
      <c r="D181" s="33">
        <v>30</v>
      </c>
      <c r="E181" s="33">
        <v>82</v>
      </c>
      <c r="F181" s="33">
        <v>60</v>
      </c>
      <c r="G181" s="33">
        <v>135</v>
      </c>
      <c r="H181" s="16" t="s">
        <v>292</v>
      </c>
    </row>
    <row r="182" spans="1:7">
      <c r="A182" s="21"/>
      <c r="B182" s="21"/>
      <c r="C182" s="33">
        <v>1550</v>
      </c>
      <c r="D182" s="33">
        <v>30</v>
      </c>
      <c r="E182" s="33">
        <v>1442</v>
      </c>
      <c r="F182" s="33">
        <v>77</v>
      </c>
      <c r="G182" s="33">
        <v>225</v>
      </c>
    </row>
    <row r="183" spans="1:7">
      <c r="A183" s="21"/>
      <c r="B183" s="21"/>
      <c r="C183" s="33">
        <v>4470</v>
      </c>
      <c r="D183" s="33">
        <v>30</v>
      </c>
      <c r="E183" s="33">
        <v>5222</v>
      </c>
      <c r="F183" s="33">
        <v>67</v>
      </c>
      <c r="G183" s="33">
        <v>365</v>
      </c>
    </row>
    <row r="184" spans="1:7">
      <c r="A184" s="21"/>
      <c r="B184" s="21"/>
      <c r="C184" s="33">
        <v>4610</v>
      </c>
      <c r="D184" s="33">
        <v>30</v>
      </c>
      <c r="E184" s="33">
        <v>5419</v>
      </c>
      <c r="F184" s="33">
        <v>43</v>
      </c>
      <c r="G184" s="33">
        <v>465</v>
      </c>
    </row>
    <row r="185" spans="1:7">
      <c r="A185" s="21"/>
      <c r="B185" s="21"/>
      <c r="C185" s="33">
        <v>5290</v>
      </c>
      <c r="D185" s="33">
        <v>30</v>
      </c>
      <c r="E185" s="33">
        <v>6058</v>
      </c>
      <c r="F185" s="33">
        <v>68</v>
      </c>
      <c r="G185" s="33">
        <v>635</v>
      </c>
    </row>
    <row r="186" spans="1:7">
      <c r="A186" s="21"/>
      <c r="B186" s="21"/>
      <c r="C186" s="33">
        <v>5770</v>
      </c>
      <c r="D186" s="33">
        <v>30</v>
      </c>
      <c r="E186" s="33">
        <v>6574</v>
      </c>
      <c r="F186" s="33">
        <v>83</v>
      </c>
      <c r="G186" s="33">
        <v>815</v>
      </c>
    </row>
    <row r="187" spans="1:7">
      <c r="A187" s="21"/>
      <c r="B187" s="21"/>
      <c r="C187" s="33">
        <v>6090</v>
      </c>
      <c r="D187" s="33">
        <v>30</v>
      </c>
      <c r="E187" s="33">
        <v>6935</v>
      </c>
      <c r="F187" s="33">
        <v>84</v>
      </c>
      <c r="G187" s="33">
        <v>915</v>
      </c>
    </row>
    <row r="188" spans="1:7">
      <c r="A188" s="21"/>
      <c r="B188" s="21"/>
      <c r="C188" s="33">
        <v>6980</v>
      </c>
      <c r="D188" s="33">
        <v>30</v>
      </c>
      <c r="E188" s="33">
        <v>7792</v>
      </c>
      <c r="F188" s="33">
        <v>76</v>
      </c>
      <c r="G188" s="33">
        <v>1235</v>
      </c>
    </row>
    <row r="189" spans="1:7">
      <c r="A189" s="21"/>
      <c r="B189" s="21"/>
      <c r="C189" s="33">
        <v>9070</v>
      </c>
      <c r="D189" s="33">
        <v>30</v>
      </c>
      <c r="E189" s="33">
        <v>10221</v>
      </c>
      <c r="F189" s="33">
        <v>30</v>
      </c>
      <c r="G189" s="33">
        <v>1505</v>
      </c>
    </row>
    <row r="190" spans="1:7">
      <c r="A190" s="21"/>
      <c r="B190" s="21"/>
      <c r="C190" s="33">
        <v>9880</v>
      </c>
      <c r="D190" s="33">
        <v>40</v>
      </c>
      <c r="E190" s="33">
        <v>11282</v>
      </c>
      <c r="F190" s="33">
        <v>74</v>
      </c>
      <c r="G190" s="33">
        <v>1595</v>
      </c>
    </row>
    <row r="191" spans="1:7">
      <c r="A191" s="21"/>
      <c r="B191" s="21"/>
      <c r="C191" s="33">
        <v>11790</v>
      </c>
      <c r="D191" s="33">
        <v>40</v>
      </c>
      <c r="E191" s="33">
        <v>13672</v>
      </c>
      <c r="F191" s="33">
        <v>90</v>
      </c>
      <c r="G191" s="33">
        <v>1745</v>
      </c>
    </row>
    <row r="192" spans="1:7">
      <c r="A192" s="63"/>
      <c r="B192" s="63"/>
      <c r="C192" s="64"/>
      <c r="D192" s="64"/>
      <c r="E192" s="64"/>
      <c r="F192" s="64"/>
      <c r="G192" s="64"/>
    </row>
    <row r="193" spans="1:8">
      <c r="A193" s="21">
        <v>13</v>
      </c>
      <c r="B193" s="21" t="s">
        <v>60</v>
      </c>
      <c r="C193" s="33">
        <v>210</v>
      </c>
      <c r="D193" s="33">
        <v>30</v>
      </c>
      <c r="E193" s="53">
        <v>182</v>
      </c>
      <c r="F193" s="53">
        <v>39.5</v>
      </c>
      <c r="G193" s="33">
        <v>190</v>
      </c>
      <c r="H193" s="16" t="s">
        <v>293</v>
      </c>
    </row>
    <row r="194" spans="1:8">
      <c r="A194" s="21"/>
      <c r="B194" s="21"/>
      <c r="C194" s="33">
        <v>2045</v>
      </c>
      <c r="D194" s="33">
        <v>40</v>
      </c>
      <c r="E194" s="53">
        <v>2001</v>
      </c>
      <c r="F194" s="53">
        <v>113</v>
      </c>
      <c r="G194" s="33">
        <v>1000</v>
      </c>
      <c r="H194" s="16" t="s">
        <v>294</v>
      </c>
    </row>
    <row r="195" spans="1:7">
      <c r="A195" s="21"/>
      <c r="B195" s="21"/>
      <c r="C195" s="33">
        <v>3365</v>
      </c>
      <c r="D195" s="33">
        <v>35</v>
      </c>
      <c r="E195" s="53">
        <v>3568</v>
      </c>
      <c r="F195" s="53">
        <v>81</v>
      </c>
      <c r="G195" s="33">
        <v>2040</v>
      </c>
    </row>
    <row r="196" spans="1:7">
      <c r="A196" s="21"/>
      <c r="B196" s="21"/>
      <c r="C196" s="33">
        <v>5485</v>
      </c>
      <c r="D196" s="33">
        <v>35</v>
      </c>
      <c r="E196" s="53">
        <v>6292</v>
      </c>
      <c r="F196" s="53">
        <v>28</v>
      </c>
      <c r="G196" s="33">
        <v>3230</v>
      </c>
    </row>
    <row r="197" spans="1:8">
      <c r="A197" s="21"/>
      <c r="B197" s="21"/>
      <c r="C197" s="33">
        <v>8700</v>
      </c>
      <c r="D197" s="33">
        <v>40</v>
      </c>
      <c r="E197" s="53">
        <v>9659</v>
      </c>
      <c r="F197" s="53">
        <v>116</v>
      </c>
      <c r="G197" s="33">
        <v>3910</v>
      </c>
      <c r="H197" s="16" t="s">
        <v>295</v>
      </c>
    </row>
    <row r="198" spans="1:7">
      <c r="A198" s="63"/>
      <c r="B198" s="63"/>
      <c r="C198" s="64"/>
      <c r="D198" s="64"/>
      <c r="E198" s="64"/>
      <c r="F198" s="64"/>
      <c r="G198" s="64"/>
    </row>
    <row r="199" spans="1:8">
      <c r="A199" s="21">
        <v>14</v>
      </c>
      <c r="B199" s="21" t="s">
        <v>63</v>
      </c>
      <c r="C199" s="33" t="s">
        <v>296</v>
      </c>
      <c r="D199" s="33"/>
      <c r="E199" s="33"/>
      <c r="F199" s="33"/>
      <c r="G199" s="33">
        <v>10</v>
      </c>
      <c r="H199" s="16" t="s">
        <v>297</v>
      </c>
    </row>
    <row r="200" spans="1:8">
      <c r="A200" s="21"/>
      <c r="B200" s="21"/>
      <c r="C200" s="33">
        <v>20</v>
      </c>
      <c r="D200" s="33">
        <v>30</v>
      </c>
      <c r="E200" s="33">
        <v>53</v>
      </c>
      <c r="F200" s="33">
        <v>21</v>
      </c>
      <c r="G200" s="33">
        <v>130</v>
      </c>
      <c r="H200" s="16" t="s">
        <v>298</v>
      </c>
    </row>
    <row r="201" spans="1:8">
      <c r="A201" s="21"/>
      <c r="B201" s="21"/>
      <c r="C201" s="33">
        <v>820</v>
      </c>
      <c r="D201" s="33">
        <v>30</v>
      </c>
      <c r="E201" s="33">
        <v>715</v>
      </c>
      <c r="F201" s="33">
        <v>38</v>
      </c>
      <c r="G201" s="33">
        <v>490</v>
      </c>
      <c r="H201" s="16" t="s">
        <v>297</v>
      </c>
    </row>
    <row r="202" spans="1:7">
      <c r="A202" s="21"/>
      <c r="B202" s="21"/>
      <c r="C202" s="33">
        <v>1530</v>
      </c>
      <c r="D202" s="33">
        <v>30</v>
      </c>
      <c r="E202" s="33">
        <v>1385</v>
      </c>
      <c r="F202" s="33">
        <v>38</v>
      </c>
      <c r="G202" s="33">
        <v>990</v>
      </c>
    </row>
    <row r="203" spans="1:7">
      <c r="A203" s="21"/>
      <c r="B203" s="21"/>
      <c r="C203" s="33">
        <v>2250</v>
      </c>
      <c r="D203" s="33">
        <v>30</v>
      </c>
      <c r="E203" s="33">
        <v>2209</v>
      </c>
      <c r="F203" s="33">
        <v>55</v>
      </c>
      <c r="G203" s="33">
        <v>1490</v>
      </c>
    </row>
    <row r="204" spans="1:7">
      <c r="A204" s="21"/>
      <c r="B204" s="21"/>
      <c r="C204" s="33">
        <v>3010</v>
      </c>
      <c r="D204" s="33">
        <v>30</v>
      </c>
      <c r="E204" s="33">
        <v>3200</v>
      </c>
      <c r="F204" s="33">
        <v>65</v>
      </c>
      <c r="G204" s="33">
        <v>1990</v>
      </c>
    </row>
    <row r="205" spans="1:7">
      <c r="A205" s="21"/>
      <c r="B205" s="21"/>
      <c r="C205" s="33">
        <v>3540</v>
      </c>
      <c r="D205" s="33">
        <v>30</v>
      </c>
      <c r="E205" s="33">
        <v>3858</v>
      </c>
      <c r="F205" s="33">
        <v>48</v>
      </c>
      <c r="G205" s="33">
        <v>2490</v>
      </c>
    </row>
    <row r="206" spans="1:8">
      <c r="A206" s="21"/>
      <c r="B206" s="21"/>
      <c r="C206" s="33">
        <v>4020</v>
      </c>
      <c r="D206" s="33">
        <v>30</v>
      </c>
      <c r="E206" s="33">
        <v>4478</v>
      </c>
      <c r="F206" s="33">
        <v>58</v>
      </c>
      <c r="G206" s="33">
        <v>2880</v>
      </c>
      <c r="H206" s="16" t="s">
        <v>298</v>
      </c>
    </row>
    <row r="207" spans="1:7">
      <c r="A207" s="21"/>
      <c r="B207" s="21"/>
      <c r="C207" s="33">
        <v>4100</v>
      </c>
      <c r="D207" s="33">
        <v>30</v>
      </c>
      <c r="E207" s="33">
        <v>4587</v>
      </c>
      <c r="F207" s="33">
        <v>68</v>
      </c>
      <c r="G207" s="33">
        <v>2910</v>
      </c>
    </row>
    <row r="208" spans="1:8">
      <c r="A208" s="21"/>
      <c r="B208" s="21"/>
      <c r="C208" s="33">
        <v>4590</v>
      </c>
      <c r="D208" s="33">
        <v>30</v>
      </c>
      <c r="E208" s="33">
        <v>5303</v>
      </c>
      <c r="F208" s="33">
        <v>25</v>
      </c>
      <c r="G208" s="33">
        <v>3490</v>
      </c>
      <c r="H208" s="16" t="s">
        <v>297</v>
      </c>
    </row>
    <row r="209" spans="1:7">
      <c r="A209" s="21"/>
      <c r="B209" s="21"/>
      <c r="C209" s="33">
        <v>6400</v>
      </c>
      <c r="D209" s="33">
        <v>30</v>
      </c>
      <c r="E209" s="33">
        <v>7313</v>
      </c>
      <c r="F209" s="33">
        <v>52</v>
      </c>
      <c r="G209" s="33">
        <v>3990</v>
      </c>
    </row>
    <row r="210" spans="1:7">
      <c r="A210" s="21"/>
      <c r="B210" s="21"/>
      <c r="C210" s="33">
        <v>6780</v>
      </c>
      <c r="D210" s="33">
        <v>30</v>
      </c>
      <c r="E210" s="33">
        <v>7626</v>
      </c>
      <c r="F210" s="33">
        <v>46</v>
      </c>
      <c r="G210" s="33">
        <v>4050</v>
      </c>
    </row>
    <row r="211" spans="1:7">
      <c r="A211" s="21"/>
      <c r="B211" s="21"/>
      <c r="C211" s="64"/>
      <c r="D211" s="64"/>
      <c r="E211" s="64"/>
      <c r="F211" s="64"/>
      <c r="G211" s="64"/>
    </row>
    <row r="212" spans="1:8">
      <c r="A212" s="21"/>
      <c r="B212" s="21"/>
      <c r="C212" s="33">
        <v>379</v>
      </c>
      <c r="D212" s="33">
        <v>39</v>
      </c>
      <c r="E212" s="33">
        <v>464</v>
      </c>
      <c r="F212" s="33">
        <v>42</v>
      </c>
      <c r="G212" s="33">
        <v>395</v>
      </c>
      <c r="H212" s="67" t="s">
        <v>299</v>
      </c>
    </row>
    <row r="213" spans="1:8">
      <c r="A213" s="21"/>
      <c r="B213" s="21"/>
      <c r="C213" s="33">
        <v>1499</v>
      </c>
      <c r="D213" s="33">
        <v>40</v>
      </c>
      <c r="E213" s="33">
        <v>1361</v>
      </c>
      <c r="F213" s="33">
        <v>58</v>
      </c>
      <c r="G213" s="33">
        <v>695</v>
      </c>
      <c r="H213" s="67"/>
    </row>
    <row r="214" spans="1:8">
      <c r="A214" s="21"/>
      <c r="B214" s="21"/>
      <c r="C214" s="33">
        <v>3214</v>
      </c>
      <c r="D214" s="33">
        <v>46</v>
      </c>
      <c r="E214" s="33">
        <v>3425</v>
      </c>
      <c r="F214" s="33">
        <v>71</v>
      </c>
      <c r="G214" s="33">
        <v>995</v>
      </c>
      <c r="H214" s="67"/>
    </row>
    <row r="215" spans="1:8">
      <c r="A215" s="21"/>
      <c r="B215" s="21"/>
      <c r="C215" s="33">
        <v>3857</v>
      </c>
      <c r="D215" s="33">
        <v>45</v>
      </c>
      <c r="E215" s="33">
        <v>4282</v>
      </c>
      <c r="F215" s="33">
        <v>132</v>
      </c>
      <c r="G215" s="33">
        <v>1295</v>
      </c>
      <c r="H215" s="67"/>
    </row>
    <row r="216" spans="1:8">
      <c r="A216" s="21"/>
      <c r="B216" s="21"/>
      <c r="C216" s="33">
        <v>4368</v>
      </c>
      <c r="D216" s="33">
        <v>46</v>
      </c>
      <c r="E216" s="33">
        <v>4946</v>
      </c>
      <c r="F216" s="33">
        <v>106</v>
      </c>
      <c r="G216" s="33">
        <v>1595</v>
      </c>
      <c r="H216" s="67"/>
    </row>
    <row r="217" spans="1:8">
      <c r="A217" s="21"/>
      <c r="B217" s="21"/>
      <c r="C217" s="33">
        <v>5530</v>
      </c>
      <c r="D217" s="33">
        <v>42</v>
      </c>
      <c r="E217" s="33">
        <v>6339</v>
      </c>
      <c r="F217" s="33">
        <v>62</v>
      </c>
      <c r="G217" s="33">
        <v>1895</v>
      </c>
      <c r="H217" s="67"/>
    </row>
    <row r="218" spans="1:8">
      <c r="A218" s="21"/>
      <c r="B218" s="21"/>
      <c r="C218" s="33">
        <v>6046</v>
      </c>
      <c r="D218" s="33">
        <v>75</v>
      </c>
      <c r="E218" s="33">
        <v>6909</v>
      </c>
      <c r="F218" s="33">
        <v>176</v>
      </c>
      <c r="G218" s="33">
        <v>2195</v>
      </c>
      <c r="H218" s="67"/>
    </row>
    <row r="219" spans="1:8">
      <c r="A219" s="21"/>
      <c r="B219" s="21"/>
      <c r="C219" s="33">
        <v>6408</v>
      </c>
      <c r="D219" s="33">
        <v>51</v>
      </c>
      <c r="E219" s="33">
        <v>7340</v>
      </c>
      <c r="F219" s="33">
        <v>85</v>
      </c>
      <c r="G219" s="33">
        <v>2495</v>
      </c>
      <c r="H219" s="67"/>
    </row>
    <row r="220" spans="1:7">
      <c r="A220" s="63"/>
      <c r="B220" s="63"/>
      <c r="C220" s="64"/>
      <c r="D220" s="64"/>
      <c r="E220" s="64"/>
      <c r="F220" s="64"/>
      <c r="G220" s="64"/>
    </row>
    <row r="221" spans="1:8">
      <c r="A221" s="21">
        <v>15</v>
      </c>
      <c r="B221" s="21" t="s">
        <v>68</v>
      </c>
      <c r="C221" s="33" t="s">
        <v>300</v>
      </c>
      <c r="D221" s="33"/>
      <c r="E221" s="33"/>
      <c r="F221" s="33"/>
      <c r="G221" s="33">
        <v>40</v>
      </c>
      <c r="H221" s="16" t="s">
        <v>301</v>
      </c>
    </row>
    <row r="222" spans="1:8">
      <c r="A222" s="21"/>
      <c r="B222" s="21"/>
      <c r="C222" s="33" t="s">
        <v>302</v>
      </c>
      <c r="D222" s="33"/>
      <c r="E222" s="33"/>
      <c r="F222" s="33"/>
      <c r="G222" s="33">
        <v>120</v>
      </c>
      <c r="H222" s="16" t="s">
        <v>303</v>
      </c>
    </row>
    <row r="223" spans="1:7">
      <c r="A223" s="21"/>
      <c r="B223" s="21"/>
      <c r="C223" s="33">
        <v>990</v>
      </c>
      <c r="D223" s="33">
        <v>40</v>
      </c>
      <c r="E223" s="53">
        <v>842</v>
      </c>
      <c r="F223" s="53">
        <v>50</v>
      </c>
      <c r="G223" s="33">
        <v>280</v>
      </c>
    </row>
    <row r="224" spans="1:8">
      <c r="A224" s="21"/>
      <c r="B224" s="21"/>
      <c r="C224" s="33">
        <v>1720</v>
      </c>
      <c r="D224" s="33">
        <v>40</v>
      </c>
      <c r="E224" s="53">
        <v>1591</v>
      </c>
      <c r="F224" s="53">
        <v>55</v>
      </c>
      <c r="G224" s="33">
        <v>540</v>
      </c>
      <c r="H224" s="16" t="s">
        <v>301</v>
      </c>
    </row>
    <row r="225" spans="1:7">
      <c r="A225" s="21"/>
      <c r="B225" s="21"/>
      <c r="C225" s="33">
        <v>3085</v>
      </c>
      <c r="D225" s="33">
        <v>20</v>
      </c>
      <c r="E225" s="53">
        <v>3299</v>
      </c>
      <c r="F225" s="53">
        <v>65</v>
      </c>
      <c r="G225" s="33">
        <v>740</v>
      </c>
    </row>
    <row r="226" spans="1:7">
      <c r="A226" s="21"/>
      <c r="B226" s="21"/>
      <c r="C226" s="33">
        <v>4074</v>
      </c>
      <c r="D226" s="33">
        <v>25</v>
      </c>
      <c r="E226" s="53">
        <v>4570</v>
      </c>
      <c r="F226" s="53">
        <v>56.5</v>
      </c>
      <c r="G226" s="33">
        <v>1180</v>
      </c>
    </row>
    <row r="227" spans="1:7">
      <c r="A227" s="21"/>
      <c r="B227" s="21"/>
      <c r="C227" s="64"/>
      <c r="D227" s="64"/>
      <c r="E227" s="64"/>
      <c r="F227" s="64"/>
      <c r="G227" s="64"/>
    </row>
    <row r="228" spans="1:8">
      <c r="A228" s="21"/>
      <c r="B228" s="21"/>
      <c r="C228" s="33">
        <v>2455</v>
      </c>
      <c r="D228" s="33">
        <v>45</v>
      </c>
      <c r="E228" s="33">
        <v>2491</v>
      </c>
      <c r="F228" s="33">
        <v>130</v>
      </c>
      <c r="G228" s="33">
        <v>345</v>
      </c>
      <c r="H228" s="16" t="s">
        <v>304</v>
      </c>
    </row>
    <row r="229" spans="1:7">
      <c r="A229" s="21"/>
      <c r="B229" s="21"/>
      <c r="C229" s="33">
        <v>2830</v>
      </c>
      <c r="D229" s="33">
        <v>40</v>
      </c>
      <c r="E229" s="33">
        <v>2958</v>
      </c>
      <c r="F229" s="33">
        <v>111</v>
      </c>
      <c r="G229" s="33">
        <v>385</v>
      </c>
    </row>
    <row r="230" spans="1:7">
      <c r="A230" s="21"/>
      <c r="B230" s="21"/>
      <c r="C230" s="33">
        <v>3540</v>
      </c>
      <c r="D230" s="33">
        <v>40</v>
      </c>
      <c r="E230" s="33">
        <v>3810</v>
      </c>
      <c r="F230" s="33">
        <v>113</v>
      </c>
      <c r="G230" s="33">
        <v>605</v>
      </c>
    </row>
    <row r="231" spans="1:7">
      <c r="A231" s="21"/>
      <c r="B231" s="21"/>
      <c r="C231" s="33">
        <v>4225</v>
      </c>
      <c r="D231" s="33">
        <v>40</v>
      </c>
      <c r="E231" s="33">
        <v>4692</v>
      </c>
      <c r="F231" s="33">
        <v>72</v>
      </c>
      <c r="G231" s="33">
        <v>775</v>
      </c>
    </row>
    <row r="232" spans="1:7">
      <c r="A232" s="21"/>
      <c r="B232" s="21"/>
      <c r="C232" s="33">
        <v>4460</v>
      </c>
      <c r="D232" s="33">
        <v>40</v>
      </c>
      <c r="E232" s="33">
        <v>5127</v>
      </c>
      <c r="F232" s="33">
        <v>167</v>
      </c>
      <c r="G232" s="33">
        <v>885</v>
      </c>
    </row>
    <row r="233" spans="1:7">
      <c r="A233" s="21"/>
      <c r="B233" s="21"/>
      <c r="C233" s="33">
        <v>5980</v>
      </c>
      <c r="D233" s="33">
        <v>40</v>
      </c>
      <c r="E233" s="33">
        <v>6835</v>
      </c>
      <c r="F233" s="33">
        <v>104</v>
      </c>
      <c r="G233" s="33">
        <v>1005</v>
      </c>
    </row>
    <row r="234" spans="1:7">
      <c r="A234" s="21"/>
      <c r="B234" s="21"/>
      <c r="C234" s="33">
        <v>8365</v>
      </c>
      <c r="D234" s="33">
        <v>40</v>
      </c>
      <c r="E234" s="33">
        <v>9381</v>
      </c>
      <c r="F234" s="33">
        <v>102</v>
      </c>
      <c r="G234" s="33">
        <v>1135</v>
      </c>
    </row>
    <row r="235" spans="1:7">
      <c r="A235" s="21"/>
      <c r="B235" s="21"/>
      <c r="C235" s="33">
        <v>8565</v>
      </c>
      <c r="D235" s="33">
        <v>40</v>
      </c>
      <c r="E235" s="33">
        <v>9517</v>
      </c>
      <c r="F235" s="33">
        <v>42</v>
      </c>
      <c r="G235" s="33">
        <v>1225</v>
      </c>
    </row>
    <row r="236" spans="1:7">
      <c r="A236" s="21"/>
      <c r="B236" s="21"/>
      <c r="C236" s="33">
        <v>8780</v>
      </c>
      <c r="D236" s="33">
        <v>40</v>
      </c>
      <c r="E236" s="33">
        <v>9756</v>
      </c>
      <c r="F236" s="33">
        <v>160</v>
      </c>
      <c r="G236" s="33">
        <v>1405</v>
      </c>
    </row>
    <row r="237" spans="1:7">
      <c r="A237" s="21"/>
      <c r="B237" s="21"/>
      <c r="C237" s="33">
        <v>9135</v>
      </c>
      <c r="D237" s="33">
        <v>40</v>
      </c>
      <c r="E237" s="33">
        <v>10318</v>
      </c>
      <c r="F237" s="33">
        <v>95</v>
      </c>
      <c r="G237" s="33">
        <v>1595</v>
      </c>
    </row>
    <row r="238" spans="1:7">
      <c r="A238" s="21"/>
      <c r="B238" s="21"/>
      <c r="C238" s="33">
        <v>9295</v>
      </c>
      <c r="D238" s="33">
        <v>40</v>
      </c>
      <c r="E238" s="33">
        <v>10461</v>
      </c>
      <c r="F238" s="33">
        <v>123</v>
      </c>
      <c r="G238" s="33">
        <v>1805</v>
      </c>
    </row>
    <row r="239" spans="1:7">
      <c r="A239" s="21"/>
      <c r="B239" s="21"/>
      <c r="C239" s="33">
        <v>9890</v>
      </c>
      <c r="D239" s="33">
        <v>60</v>
      </c>
      <c r="E239" s="33">
        <v>11302</v>
      </c>
      <c r="F239" s="33">
        <v>106</v>
      </c>
      <c r="G239" s="33">
        <v>2205</v>
      </c>
    </row>
    <row r="240" spans="1:7">
      <c r="A240" s="21"/>
      <c r="B240" s="21"/>
      <c r="C240" s="33">
        <v>10495</v>
      </c>
      <c r="D240" s="33">
        <v>60</v>
      </c>
      <c r="E240" s="33">
        <v>12556</v>
      </c>
      <c r="F240" s="33">
        <v>129</v>
      </c>
      <c r="G240" s="33">
        <v>2545</v>
      </c>
    </row>
    <row r="241" spans="1:7">
      <c r="A241" s="21"/>
      <c r="B241" s="21"/>
      <c r="C241" s="64"/>
      <c r="D241" s="64"/>
      <c r="E241" s="64"/>
      <c r="F241" s="64"/>
      <c r="G241" s="64"/>
    </row>
    <row r="242" spans="1:8">
      <c r="A242" s="21"/>
      <c r="B242" s="21"/>
      <c r="C242" s="33">
        <v>510</v>
      </c>
      <c r="D242" s="33">
        <v>30</v>
      </c>
      <c r="E242" s="33">
        <v>528</v>
      </c>
      <c r="F242" s="33">
        <v>26</v>
      </c>
      <c r="G242" s="33">
        <v>255</v>
      </c>
      <c r="H242" s="16" t="s">
        <v>305</v>
      </c>
    </row>
    <row r="243" spans="1:7">
      <c r="A243" s="21"/>
      <c r="B243" s="21"/>
      <c r="C243" s="33">
        <v>1940</v>
      </c>
      <c r="D243" s="33">
        <v>30</v>
      </c>
      <c r="E243" s="33">
        <v>1860</v>
      </c>
      <c r="F243" s="33">
        <v>81</v>
      </c>
      <c r="G243" s="33">
        <v>505</v>
      </c>
    </row>
    <row r="244" spans="1:7">
      <c r="A244" s="21"/>
      <c r="B244" s="21"/>
      <c r="C244" s="33">
        <v>2780</v>
      </c>
      <c r="D244" s="33">
        <v>30</v>
      </c>
      <c r="E244" s="33">
        <v>2898</v>
      </c>
      <c r="F244" s="33">
        <v>59</v>
      </c>
      <c r="G244" s="33">
        <v>805</v>
      </c>
    </row>
    <row r="245" spans="1:7">
      <c r="A245" s="21"/>
      <c r="B245" s="21"/>
      <c r="C245" s="33">
        <v>3490</v>
      </c>
      <c r="D245" s="33">
        <v>30</v>
      </c>
      <c r="E245" s="33">
        <v>3765</v>
      </c>
      <c r="F245" s="33">
        <v>76</v>
      </c>
      <c r="G245" s="33">
        <v>1105</v>
      </c>
    </row>
    <row r="246" spans="1:7">
      <c r="A246" s="21"/>
      <c r="B246" s="21"/>
      <c r="C246" s="33">
        <v>6560</v>
      </c>
      <c r="D246" s="33">
        <v>40</v>
      </c>
      <c r="E246" s="33">
        <v>7469</v>
      </c>
      <c r="F246" s="33">
        <v>47</v>
      </c>
      <c r="G246" s="33">
        <v>1405</v>
      </c>
    </row>
    <row r="247" spans="1:7">
      <c r="A247" s="21"/>
      <c r="B247" s="21"/>
      <c r="C247" s="33">
        <v>7740</v>
      </c>
      <c r="D247" s="33">
        <v>30</v>
      </c>
      <c r="E247" s="33">
        <v>8517</v>
      </c>
      <c r="F247" s="33">
        <v>73</v>
      </c>
      <c r="G247" s="33">
        <v>1705</v>
      </c>
    </row>
    <row r="248" spans="1:7">
      <c r="A248" s="21"/>
      <c r="B248" s="21"/>
      <c r="C248" s="64"/>
      <c r="D248" s="64"/>
      <c r="E248" s="64"/>
      <c r="F248" s="64"/>
      <c r="G248" s="64"/>
    </row>
    <row r="249" spans="1:8">
      <c r="A249" s="21"/>
      <c r="B249" s="21"/>
      <c r="C249" s="33">
        <v>2010</v>
      </c>
      <c r="D249" s="33">
        <v>29</v>
      </c>
      <c r="E249" s="33">
        <v>1936</v>
      </c>
      <c r="F249" s="33">
        <v>66</v>
      </c>
      <c r="G249" s="33">
        <v>186</v>
      </c>
      <c r="H249" s="16" t="s">
        <v>282</v>
      </c>
    </row>
    <row r="250" spans="1:7">
      <c r="A250" s="21"/>
      <c r="B250" s="21"/>
      <c r="C250" s="33">
        <v>3828</v>
      </c>
      <c r="D250" s="33">
        <v>26</v>
      </c>
      <c r="E250" s="33">
        <v>4223</v>
      </c>
      <c r="F250" s="33">
        <v>76</v>
      </c>
      <c r="G250" s="33">
        <v>378</v>
      </c>
    </row>
    <row r="251" spans="1:7">
      <c r="A251" s="21"/>
      <c r="B251" s="21"/>
      <c r="C251" s="33">
        <v>5250</v>
      </c>
      <c r="D251" s="33">
        <v>27</v>
      </c>
      <c r="E251" s="33">
        <v>5975</v>
      </c>
      <c r="F251" s="33">
        <v>47</v>
      </c>
      <c r="G251" s="33">
        <v>594</v>
      </c>
    </row>
    <row r="252" spans="1:7">
      <c r="A252" s="21"/>
      <c r="B252" s="21"/>
      <c r="C252" s="33">
        <v>7091</v>
      </c>
      <c r="D252" s="33">
        <v>31</v>
      </c>
      <c r="E252" s="33">
        <v>7909</v>
      </c>
      <c r="F252" s="33">
        <v>67</v>
      </c>
      <c r="G252" s="33">
        <v>798</v>
      </c>
    </row>
    <row r="253" spans="1:8">
      <c r="A253" s="21"/>
      <c r="B253" s="21"/>
      <c r="C253" s="33">
        <v>7710</v>
      </c>
      <c r="D253" s="33">
        <v>36</v>
      </c>
      <c r="E253" s="33">
        <v>8482</v>
      </c>
      <c r="F253" s="33">
        <v>69</v>
      </c>
      <c r="G253" s="33">
        <v>1002</v>
      </c>
      <c r="H253" s="16" t="s">
        <v>306</v>
      </c>
    </row>
    <row r="254" spans="1:7">
      <c r="A254" s="21"/>
      <c r="B254" s="21"/>
      <c r="C254" s="33">
        <v>8818</v>
      </c>
      <c r="D254" s="33">
        <v>35</v>
      </c>
      <c r="E254" s="33">
        <v>9827</v>
      </c>
      <c r="F254" s="33">
        <v>137</v>
      </c>
      <c r="G254" s="33">
        <v>1206</v>
      </c>
    </row>
    <row r="255" spans="1:8">
      <c r="A255" s="21"/>
      <c r="B255" s="21"/>
      <c r="C255" s="33">
        <v>9261</v>
      </c>
      <c r="D255" s="33">
        <v>40</v>
      </c>
      <c r="E255" s="33">
        <v>10428</v>
      </c>
      <c r="F255" s="33">
        <v>140</v>
      </c>
      <c r="G255" s="33">
        <v>1422</v>
      </c>
      <c r="H255" s="16" t="s">
        <v>282</v>
      </c>
    </row>
    <row r="256" spans="1:7">
      <c r="A256" s="21"/>
      <c r="B256" s="21"/>
      <c r="C256" s="33">
        <v>9988</v>
      </c>
      <c r="D256" s="33">
        <v>48</v>
      </c>
      <c r="E256" s="33">
        <v>11456</v>
      </c>
      <c r="F256" s="33">
        <v>193</v>
      </c>
      <c r="G256" s="33">
        <v>1614</v>
      </c>
    </row>
    <row r="257" spans="1:7">
      <c r="A257" s="21"/>
      <c r="B257" s="21"/>
      <c r="C257" s="64"/>
      <c r="D257" s="64"/>
      <c r="E257" s="64"/>
      <c r="F257" s="64"/>
      <c r="G257" s="64"/>
    </row>
    <row r="258" spans="1:8">
      <c r="A258" s="21"/>
      <c r="B258" s="21"/>
      <c r="C258" s="33">
        <v>2860</v>
      </c>
      <c r="D258" s="33">
        <v>30</v>
      </c>
      <c r="E258" s="33">
        <v>2973</v>
      </c>
      <c r="F258" s="33">
        <v>98</v>
      </c>
      <c r="G258" s="33">
        <v>240</v>
      </c>
      <c r="H258" s="16" t="s">
        <v>301</v>
      </c>
    </row>
    <row r="259" spans="1:7">
      <c r="A259" s="21"/>
      <c r="B259" s="21"/>
      <c r="C259" s="33">
        <v>3220</v>
      </c>
      <c r="D259" s="33">
        <v>30</v>
      </c>
      <c r="E259" s="33">
        <v>3423</v>
      </c>
      <c r="F259" s="33">
        <v>48</v>
      </c>
      <c r="G259" s="33">
        <v>490</v>
      </c>
    </row>
    <row r="260" spans="1:7">
      <c r="A260" s="21"/>
      <c r="B260" s="21"/>
      <c r="C260" s="33">
        <v>3630</v>
      </c>
      <c r="D260" s="33">
        <v>30</v>
      </c>
      <c r="E260" s="33">
        <v>3919</v>
      </c>
      <c r="F260" s="33">
        <v>74</v>
      </c>
      <c r="G260" s="33">
        <v>540</v>
      </c>
    </row>
    <row r="261" spans="1:7">
      <c r="A261" s="21"/>
      <c r="B261" s="21"/>
      <c r="C261" s="33">
        <v>6250</v>
      </c>
      <c r="D261" s="33">
        <v>30</v>
      </c>
      <c r="E261" s="33">
        <v>7207</v>
      </c>
      <c r="F261" s="33">
        <v>52</v>
      </c>
      <c r="G261" s="33">
        <v>620</v>
      </c>
    </row>
    <row r="262" spans="1:7">
      <c r="A262" s="21"/>
      <c r="B262" s="21"/>
      <c r="C262" s="33">
        <v>6920</v>
      </c>
      <c r="D262" s="33">
        <v>30</v>
      </c>
      <c r="E262" s="33">
        <v>7737</v>
      </c>
      <c r="F262" s="33">
        <v>60</v>
      </c>
      <c r="G262" s="33">
        <v>640</v>
      </c>
    </row>
    <row r="263" spans="1:7">
      <c r="A263" s="21"/>
      <c r="B263" s="21"/>
      <c r="C263" s="33">
        <v>7920</v>
      </c>
      <c r="D263" s="33">
        <v>30</v>
      </c>
      <c r="E263" s="33">
        <v>8720</v>
      </c>
      <c r="F263" s="33">
        <v>90</v>
      </c>
      <c r="G263" s="33">
        <v>740</v>
      </c>
    </row>
    <row r="264" spans="1:7">
      <c r="A264" s="21"/>
      <c r="B264" s="21"/>
      <c r="C264" s="33">
        <v>8560</v>
      </c>
      <c r="D264" s="33">
        <v>40</v>
      </c>
      <c r="E264" s="33">
        <v>9516</v>
      </c>
      <c r="F264" s="33">
        <v>41</v>
      </c>
      <c r="G264" s="33">
        <v>880</v>
      </c>
    </row>
    <row r="265" spans="1:7">
      <c r="A265" s="21"/>
      <c r="B265" s="21"/>
      <c r="C265" s="33">
        <v>8980</v>
      </c>
      <c r="D265" s="33">
        <v>50</v>
      </c>
      <c r="E265" s="33">
        <v>10175</v>
      </c>
      <c r="F265" s="33">
        <v>63</v>
      </c>
      <c r="G265" s="33">
        <v>1210</v>
      </c>
    </row>
    <row r="266" spans="1:7">
      <c r="A266" s="21"/>
      <c r="B266" s="21"/>
      <c r="C266" s="33">
        <v>8990</v>
      </c>
      <c r="D266" s="33">
        <v>40</v>
      </c>
      <c r="E266" s="33">
        <v>10179</v>
      </c>
      <c r="F266" s="33">
        <v>61</v>
      </c>
      <c r="G266" s="33">
        <v>1230</v>
      </c>
    </row>
    <row r="267" spans="1:7">
      <c r="A267" s="21"/>
      <c r="B267" s="21"/>
      <c r="C267" s="33">
        <v>9620</v>
      </c>
      <c r="D267" s="33">
        <v>30</v>
      </c>
      <c r="E267" s="33">
        <v>10877</v>
      </c>
      <c r="F267" s="33">
        <v>94</v>
      </c>
      <c r="G267" s="33">
        <v>1290</v>
      </c>
    </row>
    <row r="268" spans="1:7">
      <c r="A268" s="21"/>
      <c r="B268" s="21"/>
      <c r="C268" s="33">
        <v>10090</v>
      </c>
      <c r="D268" s="33">
        <v>40</v>
      </c>
      <c r="E268" s="33">
        <v>11643</v>
      </c>
      <c r="F268" s="33">
        <v>179</v>
      </c>
      <c r="G268" s="33">
        <v>1450</v>
      </c>
    </row>
    <row r="269" spans="1:7">
      <c r="A269" s="63"/>
      <c r="B269" s="66"/>
      <c r="C269" s="64"/>
      <c r="D269" s="64"/>
      <c r="E269" s="64"/>
      <c r="F269" s="64"/>
      <c r="G269" s="64"/>
    </row>
    <row r="270" spans="1:8">
      <c r="A270" s="21">
        <v>16</v>
      </c>
      <c r="B270" s="21" t="s">
        <v>75</v>
      </c>
      <c r="C270" s="33">
        <v>2030</v>
      </c>
      <c r="D270" s="33">
        <v>30</v>
      </c>
      <c r="E270" s="53">
        <v>1969</v>
      </c>
      <c r="F270" s="53">
        <v>87</v>
      </c>
      <c r="G270" s="33">
        <v>250</v>
      </c>
      <c r="H270" s="16" t="s">
        <v>306</v>
      </c>
    </row>
    <row r="271" spans="1:7">
      <c r="A271" s="21"/>
      <c r="B271" s="21"/>
      <c r="C271" s="33">
        <v>3970</v>
      </c>
      <c r="D271" s="33">
        <v>40</v>
      </c>
      <c r="E271" s="53">
        <v>4434</v>
      </c>
      <c r="F271" s="53">
        <v>92</v>
      </c>
      <c r="G271" s="33">
        <v>450</v>
      </c>
    </row>
    <row r="272" spans="1:7">
      <c r="A272" s="21"/>
      <c r="B272" s="21"/>
      <c r="C272" s="33">
        <v>5740</v>
      </c>
      <c r="D272" s="33">
        <v>70</v>
      </c>
      <c r="E272" s="53">
        <v>6536</v>
      </c>
      <c r="F272" s="53">
        <v>141.5</v>
      </c>
      <c r="G272" s="33">
        <v>740</v>
      </c>
    </row>
    <row r="273" spans="1:8">
      <c r="A273" s="21"/>
      <c r="B273" s="21"/>
      <c r="C273" s="33">
        <v>7650</v>
      </c>
      <c r="D273" s="33">
        <v>40</v>
      </c>
      <c r="E273" s="53">
        <v>8453</v>
      </c>
      <c r="F273" s="53">
        <v>71.5</v>
      </c>
      <c r="G273" s="33">
        <v>870</v>
      </c>
      <c r="H273" s="16" t="s">
        <v>282</v>
      </c>
    </row>
    <row r="274" spans="1:7">
      <c r="A274" s="21"/>
      <c r="B274" s="21"/>
      <c r="C274" s="33">
        <v>8738</v>
      </c>
      <c r="D274" s="33">
        <v>43</v>
      </c>
      <c r="E274" s="53">
        <v>9688</v>
      </c>
      <c r="F274" s="53">
        <v>136</v>
      </c>
      <c r="G274" s="33">
        <v>1140</v>
      </c>
    </row>
    <row r="275" spans="1:8">
      <c r="A275" s="21"/>
      <c r="B275" s="21"/>
      <c r="C275" s="33">
        <v>9390</v>
      </c>
      <c r="D275" s="33">
        <v>70</v>
      </c>
      <c r="E275" s="53">
        <v>10585</v>
      </c>
      <c r="F275" s="53">
        <v>202.5</v>
      </c>
      <c r="G275" s="33">
        <v>1250</v>
      </c>
      <c r="H275" s="16" t="s">
        <v>306</v>
      </c>
    </row>
    <row r="276" spans="1:8">
      <c r="A276" s="21"/>
      <c r="B276" s="21"/>
      <c r="C276" s="64"/>
      <c r="D276" s="64"/>
      <c r="E276" s="64"/>
      <c r="F276" s="64"/>
      <c r="G276" s="64"/>
      <c r="H276" s="16" t="s">
        <v>282</v>
      </c>
    </row>
    <row r="277" spans="1:7">
      <c r="A277" s="21"/>
      <c r="B277" s="21"/>
      <c r="C277" s="33">
        <v>4233</v>
      </c>
      <c r="D277" s="33">
        <v>28</v>
      </c>
      <c r="E277" s="53">
        <v>4832</v>
      </c>
      <c r="F277" s="53">
        <v>24.5</v>
      </c>
      <c r="G277" s="33">
        <v>640</v>
      </c>
    </row>
    <row r="278" spans="1:7">
      <c r="A278" s="21"/>
      <c r="B278" s="21"/>
      <c r="C278" s="33">
        <v>7650</v>
      </c>
      <c r="D278" s="33">
        <v>40</v>
      </c>
      <c r="E278" s="53">
        <v>8453</v>
      </c>
      <c r="F278" s="53">
        <v>71.5</v>
      </c>
      <c r="G278" s="33">
        <v>870</v>
      </c>
    </row>
    <row r="279" spans="1:7">
      <c r="A279" s="21"/>
      <c r="B279" s="21"/>
      <c r="C279" s="33">
        <v>8738</v>
      </c>
      <c r="D279" s="33">
        <v>43</v>
      </c>
      <c r="E279" s="53">
        <v>9688</v>
      </c>
      <c r="F279" s="53">
        <v>136</v>
      </c>
      <c r="G279" s="33">
        <v>1140</v>
      </c>
    </row>
    <row r="280" spans="1:7">
      <c r="A280" s="21"/>
      <c r="B280" s="21"/>
      <c r="C280" s="33">
        <v>11250</v>
      </c>
      <c r="D280" s="33">
        <v>60</v>
      </c>
      <c r="E280" s="53">
        <v>13168</v>
      </c>
      <c r="F280" s="53">
        <v>81.5</v>
      </c>
      <c r="G280" s="33">
        <v>1370</v>
      </c>
    </row>
    <row r="281" spans="1:7">
      <c r="A281" s="21"/>
      <c r="B281" s="21"/>
      <c r="C281" s="64"/>
      <c r="D281" s="64"/>
      <c r="E281" s="64"/>
      <c r="F281" s="64"/>
      <c r="G281" s="64"/>
    </row>
    <row r="282" spans="1:8">
      <c r="A282" s="21"/>
      <c r="B282" s="21"/>
      <c r="C282" s="33" t="s">
        <v>307</v>
      </c>
      <c r="D282" s="33"/>
      <c r="E282" s="33"/>
      <c r="F282" s="33"/>
      <c r="G282" s="33">
        <v>60</v>
      </c>
      <c r="H282" s="16" t="s">
        <v>308</v>
      </c>
    </row>
    <row r="283" spans="1:7">
      <c r="A283" s="21"/>
      <c r="B283" s="21"/>
      <c r="C283" s="33">
        <v>520</v>
      </c>
      <c r="D283" s="33">
        <v>30</v>
      </c>
      <c r="E283" s="53">
        <v>531</v>
      </c>
      <c r="F283" s="53">
        <v>24.5</v>
      </c>
      <c r="G283" s="33">
        <v>300</v>
      </c>
    </row>
    <row r="284" spans="1:7">
      <c r="A284" s="21"/>
      <c r="B284" s="21"/>
      <c r="C284" s="33">
        <v>1330</v>
      </c>
      <c r="D284" s="33">
        <v>30</v>
      </c>
      <c r="E284" s="53">
        <v>1273</v>
      </c>
      <c r="F284" s="53">
        <v>28.5</v>
      </c>
      <c r="G284" s="33">
        <v>540</v>
      </c>
    </row>
    <row r="285" spans="1:7">
      <c r="A285" s="21"/>
      <c r="B285" s="21"/>
      <c r="C285" s="33">
        <v>1540</v>
      </c>
      <c r="D285" s="33">
        <v>30</v>
      </c>
      <c r="E285" s="53">
        <v>1389</v>
      </c>
      <c r="F285" s="53">
        <v>36.5</v>
      </c>
      <c r="G285" s="33">
        <v>1020</v>
      </c>
    </row>
    <row r="286" spans="1:7">
      <c r="A286" s="21"/>
      <c r="B286" s="21"/>
      <c r="C286" s="33">
        <v>2030</v>
      </c>
      <c r="D286" s="33">
        <v>30</v>
      </c>
      <c r="E286" s="53">
        <v>1969</v>
      </c>
      <c r="F286" s="53">
        <v>87</v>
      </c>
      <c r="G286" s="33">
        <v>1500</v>
      </c>
    </row>
    <row r="287" spans="1:7">
      <c r="A287" s="21"/>
      <c r="B287" s="21"/>
      <c r="C287" s="33">
        <v>3350</v>
      </c>
      <c r="D287" s="33">
        <v>30</v>
      </c>
      <c r="E287" s="53">
        <v>3562</v>
      </c>
      <c r="F287" s="53">
        <v>78</v>
      </c>
      <c r="G287" s="33">
        <v>1740</v>
      </c>
    </row>
    <row r="288" spans="1:7">
      <c r="A288" s="21"/>
      <c r="B288" s="21"/>
      <c r="C288" s="33">
        <v>3640</v>
      </c>
      <c r="D288" s="33">
        <v>30</v>
      </c>
      <c r="E288" s="53">
        <v>3938</v>
      </c>
      <c r="F288" s="53">
        <v>68</v>
      </c>
      <c r="G288" s="33">
        <v>1980</v>
      </c>
    </row>
    <row r="289" spans="1:7">
      <c r="A289" s="21"/>
      <c r="B289" s="21"/>
      <c r="C289" s="33">
        <v>5060</v>
      </c>
      <c r="D289" s="33">
        <v>30</v>
      </c>
      <c r="E289" s="53">
        <v>5819</v>
      </c>
      <c r="F289" s="53">
        <v>84.5</v>
      </c>
      <c r="G289" s="33">
        <v>2220</v>
      </c>
    </row>
    <row r="290" spans="1:7">
      <c r="A290" s="21"/>
      <c r="B290" s="21"/>
      <c r="C290" s="33">
        <v>6220</v>
      </c>
      <c r="D290" s="33">
        <v>30</v>
      </c>
      <c r="E290" s="53">
        <v>7069</v>
      </c>
      <c r="F290" s="53">
        <v>65.5</v>
      </c>
      <c r="G290" s="33">
        <v>2460</v>
      </c>
    </row>
    <row r="291" spans="1:7">
      <c r="A291" s="21"/>
      <c r="B291" s="21"/>
      <c r="C291" s="64"/>
      <c r="D291" s="64"/>
      <c r="E291" s="64"/>
      <c r="F291" s="64"/>
      <c r="G291" s="64"/>
    </row>
    <row r="292" spans="1:8">
      <c r="A292" s="21"/>
      <c r="B292" s="21"/>
      <c r="C292" s="33">
        <v>70</v>
      </c>
      <c r="D292" s="33">
        <v>30</v>
      </c>
      <c r="E292" s="33">
        <v>86</v>
      </c>
      <c r="F292" s="33">
        <v>55</v>
      </c>
      <c r="G292" s="33">
        <v>100</v>
      </c>
      <c r="H292" s="16" t="s">
        <v>308</v>
      </c>
    </row>
    <row r="293" spans="1:7">
      <c r="A293" s="21"/>
      <c r="B293" s="21"/>
      <c r="C293" s="33">
        <v>600</v>
      </c>
      <c r="D293" s="33">
        <v>30</v>
      </c>
      <c r="E293" s="53">
        <v>615</v>
      </c>
      <c r="F293" s="53">
        <v>34.5</v>
      </c>
      <c r="G293" s="33">
        <v>340</v>
      </c>
    </row>
    <row r="294" spans="1:7">
      <c r="A294" s="21"/>
      <c r="B294" s="21"/>
      <c r="C294" s="33">
        <v>2250</v>
      </c>
      <c r="D294" s="33">
        <v>30</v>
      </c>
      <c r="E294" s="53">
        <v>2209</v>
      </c>
      <c r="F294" s="53">
        <v>54.5</v>
      </c>
      <c r="G294" s="33">
        <v>500</v>
      </c>
    </row>
    <row r="295" spans="1:7">
      <c r="A295" s="21"/>
      <c r="B295" s="21"/>
      <c r="C295" s="33">
        <v>3280</v>
      </c>
      <c r="D295" s="33">
        <v>30</v>
      </c>
      <c r="E295" s="53">
        <v>3508</v>
      </c>
      <c r="F295" s="53">
        <v>60.5</v>
      </c>
      <c r="G295" s="33">
        <v>900</v>
      </c>
    </row>
    <row r="296" spans="1:7">
      <c r="A296" s="21"/>
      <c r="B296" s="21"/>
      <c r="C296" s="33">
        <v>3370</v>
      </c>
      <c r="D296" s="33">
        <v>30</v>
      </c>
      <c r="E296" s="53">
        <v>3599</v>
      </c>
      <c r="F296" s="53">
        <v>50.5</v>
      </c>
      <c r="G296" s="33">
        <v>1100</v>
      </c>
    </row>
    <row r="297" spans="1:7">
      <c r="A297" s="21"/>
      <c r="B297" s="21"/>
      <c r="C297" s="33">
        <v>5040</v>
      </c>
      <c r="D297" s="33">
        <v>30</v>
      </c>
      <c r="E297" s="53">
        <v>5807</v>
      </c>
      <c r="F297" s="53">
        <v>93.5</v>
      </c>
      <c r="G297" s="33">
        <v>1500</v>
      </c>
    </row>
    <row r="298" spans="1:7">
      <c r="A298" s="21"/>
      <c r="B298" s="21"/>
      <c r="C298" s="33">
        <v>7770</v>
      </c>
      <c r="D298" s="33">
        <v>30</v>
      </c>
      <c r="E298" s="53">
        <v>8525</v>
      </c>
      <c r="F298" s="53">
        <v>75</v>
      </c>
      <c r="G298" s="33">
        <v>1700</v>
      </c>
    </row>
    <row r="299" spans="1:7">
      <c r="A299" s="21"/>
      <c r="B299" s="21"/>
      <c r="C299" s="33">
        <v>9200</v>
      </c>
      <c r="D299" s="33">
        <v>30</v>
      </c>
      <c r="E299" s="53">
        <v>10341</v>
      </c>
      <c r="F299" s="53">
        <v>92</v>
      </c>
      <c r="G299" s="33">
        <v>2000</v>
      </c>
    </row>
    <row r="300" spans="1:7">
      <c r="A300" s="21"/>
      <c r="B300" s="21"/>
      <c r="C300" s="33">
        <v>9540</v>
      </c>
      <c r="D300" s="33">
        <v>40</v>
      </c>
      <c r="E300" s="53">
        <v>10796</v>
      </c>
      <c r="F300" s="53">
        <v>101</v>
      </c>
      <c r="G300" s="33">
        <v>2100</v>
      </c>
    </row>
    <row r="301" spans="1:7">
      <c r="A301" s="21"/>
      <c r="B301" s="21"/>
      <c r="C301" s="33">
        <v>9660</v>
      </c>
      <c r="D301" s="33">
        <v>30</v>
      </c>
      <c r="E301" s="53">
        <v>11131</v>
      </c>
      <c r="F301" s="53">
        <v>61.5</v>
      </c>
      <c r="G301" s="33">
        <v>2400</v>
      </c>
    </row>
    <row r="302" spans="1:7">
      <c r="A302" s="21"/>
      <c r="B302" s="21"/>
      <c r="C302" s="64"/>
      <c r="D302" s="64"/>
      <c r="E302" s="64"/>
      <c r="F302" s="64"/>
      <c r="G302" s="64"/>
    </row>
    <row r="303" spans="1:8">
      <c r="A303" s="21"/>
      <c r="B303" s="21"/>
      <c r="C303" s="33">
        <v>260</v>
      </c>
      <c r="D303" s="33">
        <v>30</v>
      </c>
      <c r="E303" s="53">
        <v>304</v>
      </c>
      <c r="F303" s="53">
        <v>26</v>
      </c>
      <c r="G303" s="33">
        <v>310</v>
      </c>
      <c r="H303" s="16" t="s">
        <v>304</v>
      </c>
    </row>
    <row r="304" spans="1:7">
      <c r="A304" s="21"/>
      <c r="B304" s="21"/>
      <c r="C304" s="33">
        <v>1130</v>
      </c>
      <c r="D304" s="33">
        <v>40</v>
      </c>
      <c r="E304" s="53">
        <v>1042</v>
      </c>
      <c r="F304" s="53">
        <v>85</v>
      </c>
      <c r="G304" s="33">
        <v>490</v>
      </c>
    </row>
    <row r="305" spans="1:7">
      <c r="A305" s="21"/>
      <c r="B305" s="21"/>
      <c r="C305" s="33">
        <v>1810</v>
      </c>
      <c r="D305" s="33">
        <v>30</v>
      </c>
      <c r="E305" s="53">
        <v>1721</v>
      </c>
      <c r="F305" s="53">
        <v>30</v>
      </c>
      <c r="G305" s="33">
        <v>690</v>
      </c>
    </row>
    <row r="306" spans="1:7">
      <c r="A306" s="21"/>
      <c r="B306" s="21"/>
      <c r="C306" s="33">
        <v>2030</v>
      </c>
      <c r="D306" s="33">
        <v>30</v>
      </c>
      <c r="E306" s="53">
        <v>1969</v>
      </c>
      <c r="F306" s="53">
        <v>87</v>
      </c>
      <c r="G306" s="33">
        <v>830</v>
      </c>
    </row>
    <row r="307" spans="1:7">
      <c r="A307" s="21"/>
      <c r="B307" s="21"/>
      <c r="C307" s="33">
        <v>4130</v>
      </c>
      <c r="D307" s="33">
        <v>40</v>
      </c>
      <c r="E307" s="53">
        <v>4631</v>
      </c>
      <c r="F307" s="53">
        <v>103</v>
      </c>
      <c r="G307" s="33">
        <v>990</v>
      </c>
    </row>
    <row r="308" spans="1:7">
      <c r="A308" s="21"/>
      <c r="B308" s="21"/>
      <c r="C308" s="33">
        <v>6180</v>
      </c>
      <c r="D308" s="33">
        <v>30</v>
      </c>
      <c r="E308" s="53">
        <v>7072</v>
      </c>
      <c r="F308" s="53">
        <v>93</v>
      </c>
      <c r="G308" s="33">
        <v>1090</v>
      </c>
    </row>
    <row r="309" spans="1:7">
      <c r="A309" s="21"/>
      <c r="B309" s="21"/>
      <c r="C309" s="33">
        <v>7220</v>
      </c>
      <c r="D309" s="33">
        <v>40</v>
      </c>
      <c r="E309" s="53">
        <v>8003</v>
      </c>
      <c r="F309" s="53">
        <v>51</v>
      </c>
      <c r="G309" s="33">
        <v>1190</v>
      </c>
    </row>
    <row r="310" spans="1:7">
      <c r="A310" s="21"/>
      <c r="B310" s="21"/>
      <c r="C310" s="33">
        <v>8070</v>
      </c>
      <c r="D310" s="33">
        <v>40</v>
      </c>
      <c r="E310" s="53">
        <v>9001</v>
      </c>
      <c r="F310" s="53">
        <v>34</v>
      </c>
      <c r="G310" s="33">
        <v>1270</v>
      </c>
    </row>
    <row r="311" spans="1:7">
      <c r="A311" s="63"/>
      <c r="B311" s="63"/>
      <c r="C311" s="64"/>
      <c r="D311" s="64"/>
      <c r="E311" s="64"/>
      <c r="F311" s="64"/>
      <c r="G311" s="64"/>
    </row>
    <row r="312" spans="1:8">
      <c r="A312" s="21">
        <v>17</v>
      </c>
      <c r="B312" s="21" t="s">
        <v>309</v>
      </c>
      <c r="C312" s="33" t="s">
        <v>310</v>
      </c>
      <c r="D312" s="33"/>
      <c r="E312" s="33"/>
      <c r="F312" s="33"/>
      <c r="G312" s="33">
        <v>180</v>
      </c>
      <c r="H312" s="16" t="s">
        <v>311</v>
      </c>
    </row>
    <row r="313" spans="1:7">
      <c r="A313" s="21"/>
      <c r="B313" s="21"/>
      <c r="C313" s="33">
        <v>600</v>
      </c>
      <c r="D313" s="33">
        <v>30</v>
      </c>
      <c r="E313" s="33">
        <v>615</v>
      </c>
      <c r="F313" s="33">
        <v>35</v>
      </c>
      <c r="G313" s="33">
        <v>500</v>
      </c>
    </row>
    <row r="314" spans="1:7">
      <c r="A314" s="21"/>
      <c r="B314" s="21"/>
      <c r="C314" s="33">
        <v>1980</v>
      </c>
      <c r="D314" s="33">
        <v>30</v>
      </c>
      <c r="E314" s="33">
        <v>1907</v>
      </c>
      <c r="F314" s="33">
        <v>44</v>
      </c>
      <c r="G314" s="33">
        <v>900</v>
      </c>
    </row>
    <row r="315" spans="1:7">
      <c r="A315" s="21"/>
      <c r="B315" s="21"/>
      <c r="C315" s="33">
        <v>3100</v>
      </c>
      <c r="D315" s="33">
        <v>30</v>
      </c>
      <c r="E315" s="33">
        <v>3305</v>
      </c>
      <c r="F315" s="33">
        <v>78</v>
      </c>
      <c r="G315" s="33">
        <v>1220</v>
      </c>
    </row>
    <row r="316" spans="1:7">
      <c r="A316" s="21"/>
      <c r="B316" s="21"/>
      <c r="C316" s="33">
        <v>3720</v>
      </c>
      <c r="D316" s="33">
        <v>30</v>
      </c>
      <c r="E316" s="33">
        <v>4065</v>
      </c>
      <c r="F316" s="33">
        <v>88</v>
      </c>
      <c r="G316" s="33">
        <v>1700</v>
      </c>
    </row>
    <row r="317" spans="1:7">
      <c r="A317" s="21"/>
      <c r="B317" s="21"/>
      <c r="C317" s="33">
        <v>4980</v>
      </c>
      <c r="D317" s="33">
        <v>30</v>
      </c>
      <c r="E317" s="33">
        <v>5677</v>
      </c>
      <c r="F317" s="33">
        <v>76</v>
      </c>
      <c r="G317" s="33">
        <v>2180</v>
      </c>
    </row>
    <row r="318" spans="1:7">
      <c r="A318" s="21"/>
      <c r="B318" s="21"/>
      <c r="C318" s="33">
        <v>6340</v>
      </c>
      <c r="D318" s="33">
        <v>30</v>
      </c>
      <c r="E318" s="33">
        <v>7281</v>
      </c>
      <c r="F318" s="33">
        <v>43</v>
      </c>
      <c r="G318" s="33">
        <v>2700</v>
      </c>
    </row>
    <row r="319" spans="1:7">
      <c r="A319" s="21"/>
      <c r="B319" s="21"/>
      <c r="C319" s="33">
        <v>8560</v>
      </c>
      <c r="D319" s="33">
        <v>30</v>
      </c>
      <c r="E319" s="33">
        <v>9534</v>
      </c>
      <c r="F319" s="33">
        <v>14</v>
      </c>
      <c r="G319" s="33">
        <v>3260</v>
      </c>
    </row>
    <row r="320" spans="1:7">
      <c r="A320" s="63"/>
      <c r="B320" s="63"/>
      <c r="C320" s="64"/>
      <c r="D320" s="64"/>
      <c r="E320" s="64"/>
      <c r="F320" s="64"/>
      <c r="G320" s="64"/>
    </row>
    <row r="321" spans="1:8">
      <c r="A321" s="21">
        <v>18</v>
      </c>
      <c r="B321" s="21" t="s">
        <v>312</v>
      </c>
      <c r="C321" s="33">
        <v>673</v>
      </c>
      <c r="D321" s="33">
        <v>87</v>
      </c>
      <c r="E321" s="53">
        <v>627</v>
      </c>
      <c r="F321" s="53">
        <v>108.5</v>
      </c>
      <c r="G321" s="33">
        <v>265</v>
      </c>
      <c r="H321" s="16" t="s">
        <v>313</v>
      </c>
    </row>
    <row r="322" spans="1:7">
      <c r="A322" s="21"/>
      <c r="B322" s="21"/>
      <c r="C322" s="33">
        <v>2218</v>
      </c>
      <c r="D322" s="33">
        <v>113</v>
      </c>
      <c r="E322" s="53">
        <v>2208</v>
      </c>
      <c r="F322" s="53">
        <v>286.5</v>
      </c>
      <c r="G322" s="33">
        <v>565</v>
      </c>
    </row>
    <row r="323" spans="1:7">
      <c r="A323" s="21"/>
      <c r="B323" s="21"/>
      <c r="C323" s="33">
        <v>3768</v>
      </c>
      <c r="D323" s="33">
        <v>94</v>
      </c>
      <c r="E323" s="53">
        <v>4156</v>
      </c>
      <c r="F323" s="53">
        <v>257.5</v>
      </c>
      <c r="G323" s="33">
        <v>695</v>
      </c>
    </row>
    <row r="324" spans="1:7">
      <c r="A324" s="21"/>
      <c r="B324" s="21"/>
      <c r="C324" s="33">
        <v>4119</v>
      </c>
      <c r="D324" s="33">
        <v>95</v>
      </c>
      <c r="E324" s="53">
        <v>4632</v>
      </c>
      <c r="F324" s="53">
        <v>216</v>
      </c>
      <c r="G324" s="33">
        <v>835</v>
      </c>
    </row>
    <row r="325" spans="1:7">
      <c r="A325" s="68"/>
      <c r="B325" s="21"/>
      <c r="C325" s="64"/>
      <c r="D325" s="64"/>
      <c r="E325" s="64"/>
      <c r="F325" s="64"/>
      <c r="G325" s="64"/>
    </row>
    <row r="326" spans="1:8">
      <c r="A326" s="21"/>
      <c r="B326" s="21"/>
      <c r="C326" s="33">
        <v>137</v>
      </c>
      <c r="D326" s="21">
        <v>44</v>
      </c>
      <c r="E326" s="21">
        <v>79</v>
      </c>
      <c r="F326" s="21">
        <v>74</v>
      </c>
      <c r="G326" s="49">
        <v>120</v>
      </c>
      <c r="H326" s="16" t="s">
        <v>313</v>
      </c>
    </row>
    <row r="327" spans="1:7">
      <c r="A327" s="21"/>
      <c r="B327" s="21"/>
      <c r="C327" s="33">
        <v>1474</v>
      </c>
      <c r="D327" s="21">
        <v>45</v>
      </c>
      <c r="E327" s="21">
        <v>1354</v>
      </c>
      <c r="F327" s="21">
        <v>60</v>
      </c>
      <c r="G327" s="49">
        <v>235</v>
      </c>
    </row>
    <row r="328" spans="1:7">
      <c r="A328" s="21"/>
      <c r="B328" s="21"/>
      <c r="C328" s="33">
        <v>2304</v>
      </c>
      <c r="D328" s="21">
        <v>59</v>
      </c>
      <c r="E328" s="21">
        <v>2387</v>
      </c>
      <c r="F328" s="21">
        <v>103</v>
      </c>
      <c r="G328" s="49">
        <v>435</v>
      </c>
    </row>
    <row r="329" spans="1:7">
      <c r="A329" s="21"/>
      <c r="B329" s="21"/>
      <c r="C329" s="33">
        <v>2413</v>
      </c>
      <c r="D329" s="21">
        <v>69</v>
      </c>
      <c r="E329" s="21">
        <v>2526</v>
      </c>
      <c r="F329" s="21">
        <v>184</v>
      </c>
      <c r="G329" s="49">
        <v>485</v>
      </c>
    </row>
    <row r="330" spans="1:7">
      <c r="A330" s="21"/>
      <c r="B330" s="21"/>
      <c r="C330" s="33">
        <v>2610</v>
      </c>
      <c r="D330" s="21">
        <v>50</v>
      </c>
      <c r="E330" s="21">
        <v>2746</v>
      </c>
      <c r="F330" s="21">
        <v>50</v>
      </c>
      <c r="G330" s="49">
        <v>565</v>
      </c>
    </row>
    <row r="331" spans="1:7">
      <c r="A331" s="21"/>
      <c r="B331" s="21"/>
      <c r="C331" s="33">
        <v>2640</v>
      </c>
      <c r="D331" s="21">
        <v>50</v>
      </c>
      <c r="E331" s="21">
        <v>2786</v>
      </c>
      <c r="F331" s="21">
        <v>80</v>
      </c>
      <c r="G331" s="49">
        <v>635</v>
      </c>
    </row>
    <row r="332" spans="1:7">
      <c r="A332" s="21"/>
      <c r="B332" s="21"/>
      <c r="C332" s="33">
        <v>2821</v>
      </c>
      <c r="D332" s="21">
        <v>82</v>
      </c>
      <c r="E332" s="21">
        <v>2924</v>
      </c>
      <c r="F332" s="21">
        <v>160</v>
      </c>
      <c r="G332" s="49">
        <v>935</v>
      </c>
    </row>
    <row r="333" spans="1:7">
      <c r="A333" s="63"/>
      <c r="B333" s="63"/>
      <c r="C333" s="64"/>
      <c r="D333" s="64"/>
      <c r="E333" s="64"/>
      <c r="F333" s="64"/>
      <c r="G333" s="64"/>
    </row>
    <row r="334" spans="1:8">
      <c r="A334" s="21">
        <v>19</v>
      </c>
      <c r="B334" s="21" t="s">
        <v>87</v>
      </c>
      <c r="C334" s="33" t="s">
        <v>274</v>
      </c>
      <c r="D334" s="21"/>
      <c r="E334" s="21"/>
      <c r="F334" s="21"/>
      <c r="G334" s="21">
        <v>270</v>
      </c>
      <c r="H334" s="16" t="s">
        <v>314</v>
      </c>
    </row>
    <row r="335" spans="1:8">
      <c r="A335" s="21"/>
      <c r="B335" s="21"/>
      <c r="C335" s="33">
        <v>40</v>
      </c>
      <c r="D335" s="21">
        <v>64</v>
      </c>
      <c r="E335" s="21">
        <v>80</v>
      </c>
      <c r="F335" s="33">
        <v>71</v>
      </c>
      <c r="G335" s="21">
        <v>390</v>
      </c>
      <c r="H335" s="16" t="s">
        <v>315</v>
      </c>
    </row>
    <row r="336" spans="1:7">
      <c r="A336" s="21"/>
      <c r="B336" s="21"/>
      <c r="C336" s="33">
        <v>231</v>
      </c>
      <c r="D336" s="21">
        <v>63</v>
      </c>
      <c r="E336" s="21">
        <v>181</v>
      </c>
      <c r="F336" s="21">
        <v>49</v>
      </c>
      <c r="G336" s="21">
        <v>500</v>
      </c>
    </row>
    <row r="337" spans="1:7">
      <c r="A337" s="21"/>
      <c r="B337" s="21"/>
      <c r="C337" s="33">
        <v>1027</v>
      </c>
      <c r="D337" s="21">
        <v>62</v>
      </c>
      <c r="E337" s="21">
        <v>925</v>
      </c>
      <c r="F337" s="21">
        <v>138</v>
      </c>
      <c r="G337" s="21">
        <v>750</v>
      </c>
    </row>
    <row r="338" spans="1:8">
      <c r="A338" s="21"/>
      <c r="B338" s="21"/>
      <c r="C338" s="33">
        <v>1285</v>
      </c>
      <c r="D338" s="21">
        <v>79</v>
      </c>
      <c r="E338" s="21">
        <v>1184</v>
      </c>
      <c r="F338" s="21">
        <v>130</v>
      </c>
      <c r="G338" s="21">
        <v>890</v>
      </c>
      <c r="H338" s="16" t="s">
        <v>316</v>
      </c>
    </row>
    <row r="339" spans="1:8">
      <c r="A339" s="21"/>
      <c r="B339" s="21"/>
      <c r="C339" s="33">
        <v>1617</v>
      </c>
      <c r="D339" s="21">
        <v>63</v>
      </c>
      <c r="E339" s="21">
        <v>1490</v>
      </c>
      <c r="F339" s="21">
        <v>126</v>
      </c>
      <c r="G339" s="21">
        <v>1250</v>
      </c>
      <c r="H339" s="16" t="s">
        <v>315</v>
      </c>
    </row>
    <row r="340" spans="1:7">
      <c r="A340" s="21"/>
      <c r="B340" s="21"/>
      <c r="C340" s="33">
        <v>2240</v>
      </c>
      <c r="D340" s="21">
        <v>64</v>
      </c>
      <c r="E340" s="21">
        <v>2226</v>
      </c>
      <c r="F340" s="21">
        <v>128</v>
      </c>
      <c r="G340" s="21">
        <v>1500</v>
      </c>
    </row>
    <row r="341" spans="1:8">
      <c r="A341" s="21"/>
      <c r="B341" s="21"/>
      <c r="C341" s="33">
        <v>2665</v>
      </c>
      <c r="D341" s="21">
        <v>64</v>
      </c>
      <c r="E341" s="21">
        <v>3326</v>
      </c>
      <c r="F341" s="21">
        <v>621</v>
      </c>
      <c r="G341" s="21">
        <v>1800</v>
      </c>
      <c r="H341" s="16" t="s">
        <v>314</v>
      </c>
    </row>
    <row r="342" spans="1:7">
      <c r="A342" s="21"/>
      <c r="B342" s="21"/>
      <c r="C342" s="33">
        <v>3090</v>
      </c>
      <c r="D342" s="21">
        <v>68</v>
      </c>
      <c r="E342" s="21">
        <v>3297</v>
      </c>
      <c r="F342" s="21">
        <v>153</v>
      </c>
      <c r="G342" s="21">
        <v>2150</v>
      </c>
    </row>
    <row r="343" spans="1:8">
      <c r="A343" s="21"/>
      <c r="B343" s="21"/>
      <c r="C343" s="33">
        <v>3502</v>
      </c>
      <c r="D343" s="21">
        <v>70</v>
      </c>
      <c r="E343" s="21">
        <v>3753</v>
      </c>
      <c r="F343" s="21">
        <v>176</v>
      </c>
      <c r="G343" s="21">
        <v>2250</v>
      </c>
      <c r="H343" s="16" t="s">
        <v>315</v>
      </c>
    </row>
    <row r="344" spans="1:7">
      <c r="A344" s="21"/>
      <c r="B344" s="21"/>
      <c r="C344" s="33">
        <v>3625</v>
      </c>
      <c r="D344" s="21">
        <v>81</v>
      </c>
      <c r="E344" s="21">
        <v>3933</v>
      </c>
      <c r="F344" s="21">
        <v>219</v>
      </c>
      <c r="G344" s="21">
        <v>2500</v>
      </c>
    </row>
    <row r="345" spans="1:8">
      <c r="A345" s="21"/>
      <c r="B345" s="21"/>
      <c r="C345" s="33">
        <v>4318</v>
      </c>
      <c r="D345" s="21">
        <v>66</v>
      </c>
      <c r="E345" s="21">
        <v>4929</v>
      </c>
      <c r="F345" s="21">
        <v>125</v>
      </c>
      <c r="G345" s="21">
        <v>2750</v>
      </c>
      <c r="H345" s="16" t="s">
        <v>316</v>
      </c>
    </row>
    <row r="346" spans="1:7">
      <c r="A346" s="21"/>
      <c r="B346" s="21"/>
      <c r="C346" s="33">
        <v>4533</v>
      </c>
      <c r="D346" s="21">
        <v>69</v>
      </c>
      <c r="E346" s="21">
        <v>5145</v>
      </c>
      <c r="F346" s="21">
        <v>184</v>
      </c>
      <c r="G346" s="21">
        <v>2880</v>
      </c>
    </row>
    <row r="347" spans="1:8">
      <c r="A347" s="21"/>
      <c r="B347" s="21"/>
      <c r="C347" s="33">
        <v>4964</v>
      </c>
      <c r="D347" s="21">
        <v>80</v>
      </c>
      <c r="E347" s="21">
        <v>5743</v>
      </c>
      <c r="F347" s="21">
        <v>159</v>
      </c>
      <c r="G347" s="21">
        <v>3000</v>
      </c>
      <c r="H347" s="16" t="s">
        <v>315</v>
      </c>
    </row>
    <row r="348" spans="1:7">
      <c r="A348" s="21"/>
      <c r="B348" s="21"/>
      <c r="C348" s="33">
        <v>5949</v>
      </c>
      <c r="D348" s="21">
        <v>71</v>
      </c>
      <c r="E348" s="21">
        <v>6794</v>
      </c>
      <c r="F348" s="21">
        <v>166</v>
      </c>
      <c r="G348" s="21">
        <v>3250</v>
      </c>
    </row>
    <row r="349" spans="1:7">
      <c r="A349" s="21"/>
      <c r="B349" s="21"/>
      <c r="C349" s="33">
        <v>6457</v>
      </c>
      <c r="D349" s="21">
        <v>70</v>
      </c>
      <c r="E349" s="21">
        <v>7379</v>
      </c>
      <c r="F349" s="21">
        <v>125</v>
      </c>
      <c r="G349" s="21">
        <v>3500</v>
      </c>
    </row>
    <row r="350" spans="1:8">
      <c r="A350" s="21"/>
      <c r="B350" s="21"/>
      <c r="C350" s="33">
        <v>7818</v>
      </c>
      <c r="D350" s="21">
        <v>73</v>
      </c>
      <c r="E350" s="21">
        <v>8602</v>
      </c>
      <c r="F350" s="21">
        <v>181</v>
      </c>
      <c r="G350" s="21">
        <v>3700</v>
      </c>
      <c r="H350" s="16" t="s">
        <v>317</v>
      </c>
    </row>
    <row r="351" spans="1:8">
      <c r="A351" s="63"/>
      <c r="B351" s="63"/>
      <c r="C351" s="64"/>
      <c r="D351" s="64"/>
      <c r="E351" s="64"/>
      <c r="F351" s="64"/>
      <c r="G351" s="64"/>
      <c r="H351" s="69"/>
    </row>
    <row r="352" spans="1:8">
      <c r="A352" s="21">
        <v>20</v>
      </c>
      <c r="B352" s="21" t="s">
        <v>89</v>
      </c>
      <c r="C352" s="33">
        <v>303</v>
      </c>
      <c r="D352" s="33">
        <v>62</v>
      </c>
      <c r="E352" s="53">
        <v>387</v>
      </c>
      <c r="F352" s="53">
        <v>114.5</v>
      </c>
      <c r="G352" s="33">
        <v>340</v>
      </c>
      <c r="H352" s="16" t="s">
        <v>318</v>
      </c>
    </row>
    <row r="353" spans="1:7">
      <c r="A353" s="21"/>
      <c r="B353" s="21"/>
      <c r="C353" s="33">
        <v>512</v>
      </c>
      <c r="D353" s="33">
        <v>66</v>
      </c>
      <c r="E353" s="53">
        <v>553</v>
      </c>
      <c r="F353" s="53">
        <v>99.5</v>
      </c>
      <c r="G353" s="33">
        <v>500</v>
      </c>
    </row>
    <row r="354" spans="1:7">
      <c r="A354" s="21"/>
      <c r="B354" s="21"/>
      <c r="C354" s="33">
        <v>1199</v>
      </c>
      <c r="D354" s="33">
        <v>63</v>
      </c>
      <c r="E354" s="53">
        <v>1082</v>
      </c>
      <c r="F354" s="53">
        <v>110</v>
      </c>
      <c r="G354" s="33">
        <v>700</v>
      </c>
    </row>
    <row r="355" spans="1:7">
      <c r="A355" s="21"/>
      <c r="B355" s="21"/>
      <c r="C355" s="33">
        <v>1906</v>
      </c>
      <c r="D355" s="33">
        <v>65</v>
      </c>
      <c r="E355" s="53">
        <v>1826</v>
      </c>
      <c r="F355" s="53">
        <v>126</v>
      </c>
      <c r="G355" s="33">
        <v>920</v>
      </c>
    </row>
    <row r="356" spans="1:7">
      <c r="A356" s="21"/>
      <c r="B356" s="21"/>
      <c r="C356" s="33">
        <v>2083</v>
      </c>
      <c r="D356" s="33">
        <v>69</v>
      </c>
      <c r="E356" s="53">
        <v>2025</v>
      </c>
      <c r="F356" s="53">
        <v>155.5</v>
      </c>
      <c r="G356" s="33">
        <v>1120</v>
      </c>
    </row>
    <row r="357" spans="1:8">
      <c r="A357" s="21"/>
      <c r="B357" s="21"/>
      <c r="C357" s="33">
        <v>2464</v>
      </c>
      <c r="D357" s="33">
        <v>78</v>
      </c>
      <c r="E357" s="53">
        <v>2540</v>
      </c>
      <c r="F357" s="53">
        <v>185.5</v>
      </c>
      <c r="G357" s="33">
        <v>1290</v>
      </c>
      <c r="H357" s="16" t="s">
        <v>316</v>
      </c>
    </row>
    <row r="358" spans="1:8">
      <c r="A358" s="21"/>
      <c r="B358" s="21"/>
      <c r="C358" s="33">
        <v>2931</v>
      </c>
      <c r="D358" s="33">
        <v>69</v>
      </c>
      <c r="E358" s="53">
        <v>3065</v>
      </c>
      <c r="F358" s="53">
        <v>187</v>
      </c>
      <c r="G358" s="33">
        <v>1360</v>
      </c>
      <c r="H358" s="16" t="s">
        <v>318</v>
      </c>
    </row>
    <row r="359" spans="1:8">
      <c r="A359" s="21"/>
      <c r="B359" s="21"/>
      <c r="C359" s="33">
        <v>3333</v>
      </c>
      <c r="D359" s="33">
        <v>69</v>
      </c>
      <c r="E359" s="53">
        <v>3580</v>
      </c>
      <c r="F359" s="53">
        <v>140</v>
      </c>
      <c r="G359" s="33">
        <v>1500</v>
      </c>
      <c r="H359" s="16" t="s">
        <v>319</v>
      </c>
    </row>
    <row r="360" spans="1:8">
      <c r="A360" s="21"/>
      <c r="B360" s="21"/>
      <c r="C360" s="33">
        <v>3757</v>
      </c>
      <c r="D360" s="33">
        <v>66</v>
      </c>
      <c r="E360" s="53">
        <v>4130</v>
      </c>
      <c r="F360" s="53">
        <v>170</v>
      </c>
      <c r="G360" s="33">
        <v>1670</v>
      </c>
      <c r="H360" s="16" t="s">
        <v>318</v>
      </c>
    </row>
    <row r="361" spans="1:7">
      <c r="A361" s="21"/>
      <c r="B361" s="21"/>
      <c r="C361" s="33">
        <v>4211</v>
      </c>
      <c r="D361" s="33">
        <v>66</v>
      </c>
      <c r="E361" s="53">
        <v>4717</v>
      </c>
      <c r="F361" s="53">
        <v>150.5</v>
      </c>
      <c r="G361" s="33">
        <v>1960</v>
      </c>
    </row>
    <row r="362" spans="1:7">
      <c r="A362" s="21"/>
      <c r="B362" s="21"/>
      <c r="C362" s="33">
        <v>4466</v>
      </c>
      <c r="D362" s="33">
        <v>77</v>
      </c>
      <c r="E362" s="53">
        <v>5129</v>
      </c>
      <c r="F362" s="53">
        <v>178.5</v>
      </c>
      <c r="G362" s="33">
        <v>2160</v>
      </c>
    </row>
    <row r="363" spans="1:8">
      <c r="A363" s="21"/>
      <c r="B363" s="21"/>
      <c r="C363" s="33">
        <v>5093</v>
      </c>
      <c r="D363" s="33">
        <v>69</v>
      </c>
      <c r="E363" s="53">
        <v>5801</v>
      </c>
      <c r="F363" s="53">
        <v>144</v>
      </c>
      <c r="G363" s="33">
        <v>2310</v>
      </c>
      <c r="H363" s="16" t="s">
        <v>316</v>
      </c>
    </row>
    <row r="364" spans="1:7">
      <c r="A364" s="21"/>
      <c r="B364" s="21"/>
      <c r="C364" s="33">
        <v>5257</v>
      </c>
      <c r="D364" s="33">
        <v>73</v>
      </c>
      <c r="E364" s="53">
        <v>6055</v>
      </c>
      <c r="F364" s="53">
        <v>152.5</v>
      </c>
      <c r="G364" s="33">
        <v>2490</v>
      </c>
    </row>
    <row r="365" spans="1:8">
      <c r="A365" s="21"/>
      <c r="B365" s="21"/>
      <c r="C365" s="33">
        <v>6040</v>
      </c>
      <c r="D365" s="33">
        <v>77</v>
      </c>
      <c r="E365" s="53">
        <v>6903</v>
      </c>
      <c r="F365" s="53">
        <v>173.5</v>
      </c>
      <c r="G365" s="33">
        <v>2740</v>
      </c>
      <c r="H365" s="16" t="s">
        <v>320</v>
      </c>
    </row>
    <row r="366" spans="1:8">
      <c r="A366" s="21"/>
      <c r="B366" s="21"/>
      <c r="C366" s="33">
        <v>6371</v>
      </c>
      <c r="D366" s="33">
        <v>70</v>
      </c>
      <c r="E366" s="53">
        <v>7294</v>
      </c>
      <c r="F366" s="53">
        <v>129</v>
      </c>
      <c r="G366" s="33">
        <v>2920</v>
      </c>
      <c r="H366" s="16" t="s">
        <v>316</v>
      </c>
    </row>
    <row r="367" spans="1:8">
      <c r="A367" s="21"/>
      <c r="B367" s="21"/>
      <c r="C367" s="33">
        <v>6532</v>
      </c>
      <c r="D367" s="33">
        <v>74</v>
      </c>
      <c r="E367" s="53">
        <v>7440</v>
      </c>
      <c r="F367" s="53">
        <v>131</v>
      </c>
      <c r="G367" s="33">
        <v>3090</v>
      </c>
      <c r="H367" s="16" t="s">
        <v>318</v>
      </c>
    </row>
    <row r="368" spans="1:8">
      <c r="A368" s="21"/>
      <c r="B368" s="21"/>
      <c r="C368" s="33">
        <v>7045</v>
      </c>
      <c r="D368" s="33">
        <v>91</v>
      </c>
      <c r="E368" s="53">
        <v>7851</v>
      </c>
      <c r="F368" s="53">
        <v>162</v>
      </c>
      <c r="G368" s="33">
        <v>3210</v>
      </c>
      <c r="H368" s="16" t="s">
        <v>316</v>
      </c>
    </row>
    <row r="369" spans="1:7">
      <c r="A369" s="21"/>
      <c r="B369" s="21"/>
      <c r="C369" s="33">
        <v>7444</v>
      </c>
      <c r="D369" s="33">
        <v>80</v>
      </c>
      <c r="E369" s="53">
        <v>8275</v>
      </c>
      <c r="F369" s="53">
        <v>114</v>
      </c>
      <c r="G369" s="33">
        <v>3590</v>
      </c>
    </row>
    <row r="370" spans="1:8">
      <c r="A370" s="21"/>
      <c r="B370" s="21"/>
      <c r="C370" s="33">
        <v>7713</v>
      </c>
      <c r="D370" s="33">
        <v>104</v>
      </c>
      <c r="E370" s="53">
        <v>8552</v>
      </c>
      <c r="F370" s="53">
        <v>226.5</v>
      </c>
      <c r="G370" s="33">
        <v>3710</v>
      </c>
      <c r="H370" s="16" t="s">
        <v>318</v>
      </c>
    </row>
    <row r="371" spans="1:8">
      <c r="A371" s="21"/>
      <c r="B371" s="21"/>
      <c r="C371" s="33">
        <v>8182</v>
      </c>
      <c r="D371" s="33">
        <v>74</v>
      </c>
      <c r="E371" s="53">
        <v>9159</v>
      </c>
      <c r="F371" s="53">
        <v>166.5</v>
      </c>
      <c r="G371" s="33">
        <v>3950</v>
      </c>
      <c r="H371" s="16" t="s">
        <v>316</v>
      </c>
    </row>
    <row r="372" spans="1:8">
      <c r="A372" s="21"/>
      <c r="B372" s="21"/>
      <c r="C372" s="33">
        <v>8893</v>
      </c>
      <c r="D372" s="33">
        <v>77</v>
      </c>
      <c r="E372" s="53">
        <v>9959</v>
      </c>
      <c r="F372" s="53">
        <v>249</v>
      </c>
      <c r="G372" s="33">
        <v>4150</v>
      </c>
      <c r="H372" s="16" t="s">
        <v>319</v>
      </c>
    </row>
    <row r="373" spans="1:7">
      <c r="A373" s="21"/>
      <c r="B373" s="21"/>
      <c r="C373" s="33">
        <v>9623</v>
      </c>
      <c r="D373" s="33">
        <v>77</v>
      </c>
      <c r="E373" s="53">
        <v>10965</v>
      </c>
      <c r="F373" s="53">
        <v>231.5</v>
      </c>
      <c r="G373" s="33">
        <v>4310</v>
      </c>
    </row>
    <row r="374" spans="1:8">
      <c r="A374" s="21"/>
      <c r="B374" s="21"/>
      <c r="C374" s="33">
        <v>9807</v>
      </c>
      <c r="D374" s="33">
        <v>109</v>
      </c>
      <c r="E374" s="53">
        <v>11342</v>
      </c>
      <c r="F374" s="53">
        <v>280.5</v>
      </c>
      <c r="G374" s="33">
        <v>4780</v>
      </c>
      <c r="H374" s="16" t="s">
        <v>316</v>
      </c>
    </row>
    <row r="375" spans="1:8">
      <c r="A375" s="21"/>
      <c r="B375" s="21"/>
      <c r="C375" s="33">
        <v>10100</v>
      </c>
      <c r="D375" s="33">
        <v>86</v>
      </c>
      <c r="E375" s="53">
        <v>11627</v>
      </c>
      <c r="F375" s="53">
        <v>316</v>
      </c>
      <c r="G375" s="33">
        <v>4900</v>
      </c>
      <c r="H375" s="16" t="s">
        <v>318</v>
      </c>
    </row>
    <row r="376" spans="1:7">
      <c r="A376" s="21"/>
      <c r="B376" s="21"/>
      <c r="C376" s="64"/>
      <c r="D376" s="64"/>
      <c r="E376" s="64"/>
      <c r="F376" s="64"/>
      <c r="G376" s="64"/>
    </row>
    <row r="377" spans="1:8">
      <c r="A377" s="21"/>
      <c r="B377" s="21"/>
      <c r="C377" s="33">
        <v>379</v>
      </c>
      <c r="D377" s="33">
        <v>83</v>
      </c>
      <c r="E377" s="53">
        <v>415</v>
      </c>
      <c r="F377" s="53">
        <v>131.5</v>
      </c>
      <c r="G377" s="33">
        <v>500</v>
      </c>
      <c r="H377" s="16" t="s">
        <v>318</v>
      </c>
    </row>
    <row r="378" spans="1:8">
      <c r="A378" s="21"/>
      <c r="B378" s="21"/>
      <c r="C378" s="33">
        <v>1120</v>
      </c>
      <c r="D378" s="33">
        <v>85</v>
      </c>
      <c r="E378" s="53">
        <v>1041</v>
      </c>
      <c r="F378" s="53">
        <v>137.5</v>
      </c>
      <c r="G378" s="33">
        <v>750</v>
      </c>
      <c r="H378" s="16" t="s">
        <v>316</v>
      </c>
    </row>
    <row r="379" spans="1:8">
      <c r="A379" s="21"/>
      <c r="B379" s="21"/>
      <c r="C379" s="33">
        <v>2391</v>
      </c>
      <c r="D379" s="33">
        <v>101</v>
      </c>
      <c r="E379" s="53">
        <v>2515</v>
      </c>
      <c r="F379" s="53">
        <v>215</v>
      </c>
      <c r="G379" s="33">
        <v>1250</v>
      </c>
      <c r="H379" s="16" t="s">
        <v>318</v>
      </c>
    </row>
    <row r="380" spans="1:7">
      <c r="A380" s="21"/>
      <c r="B380" s="21"/>
      <c r="C380" s="33">
        <v>3340</v>
      </c>
      <c r="D380" s="33">
        <v>86</v>
      </c>
      <c r="E380" s="53">
        <v>3559</v>
      </c>
      <c r="F380" s="53">
        <v>170.5</v>
      </c>
      <c r="G380" s="33">
        <v>1750</v>
      </c>
    </row>
    <row r="381" spans="1:8">
      <c r="A381" s="21"/>
      <c r="B381" s="21"/>
      <c r="C381" s="33">
        <v>4486</v>
      </c>
      <c r="D381" s="33">
        <v>87</v>
      </c>
      <c r="E381" s="53">
        <v>5093</v>
      </c>
      <c r="F381" s="53">
        <v>228</v>
      </c>
      <c r="G381" s="33">
        <v>2340</v>
      </c>
      <c r="H381" s="16" t="s">
        <v>319</v>
      </c>
    </row>
    <row r="382" spans="1:8">
      <c r="A382" s="21"/>
      <c r="B382" s="21"/>
      <c r="C382" s="33">
        <v>4856</v>
      </c>
      <c r="D382" s="33">
        <v>91</v>
      </c>
      <c r="E382" s="53">
        <v>5598</v>
      </c>
      <c r="F382" s="53">
        <v>155.5</v>
      </c>
      <c r="G382" s="33">
        <v>3060</v>
      </c>
      <c r="H382" s="16" t="s">
        <v>317</v>
      </c>
    </row>
    <row r="383" spans="1:7">
      <c r="A383" s="21"/>
      <c r="B383" s="21"/>
      <c r="C383" s="33">
        <v>5081</v>
      </c>
      <c r="D383" s="33">
        <v>86</v>
      </c>
      <c r="E383" s="53">
        <v>5798</v>
      </c>
      <c r="F383" s="53">
        <v>152</v>
      </c>
      <c r="G383" s="33">
        <v>3310</v>
      </c>
    </row>
    <row r="384" spans="1:8">
      <c r="A384" s="21"/>
      <c r="B384" s="21"/>
      <c r="C384" s="33">
        <v>5374</v>
      </c>
      <c r="D384" s="33">
        <v>94</v>
      </c>
      <c r="E384" s="53">
        <v>6121</v>
      </c>
      <c r="F384" s="53">
        <v>189</v>
      </c>
      <c r="G384" s="33">
        <v>3940</v>
      </c>
      <c r="H384" s="16" t="s">
        <v>318</v>
      </c>
    </row>
    <row r="385" spans="1:7">
      <c r="A385" s="21"/>
      <c r="B385" s="21"/>
      <c r="C385" s="33">
        <v>5850</v>
      </c>
      <c r="D385" s="33">
        <v>90</v>
      </c>
      <c r="E385" s="53">
        <v>6665</v>
      </c>
      <c r="F385" s="53">
        <v>220</v>
      </c>
      <c r="G385" s="33">
        <v>4300</v>
      </c>
    </row>
    <row r="386" spans="1:8">
      <c r="A386" s="21"/>
      <c r="B386" s="21"/>
      <c r="C386" s="33">
        <v>6026</v>
      </c>
      <c r="D386" s="33">
        <v>88</v>
      </c>
      <c r="E386" s="53">
        <v>6872</v>
      </c>
      <c r="F386" s="53">
        <v>203</v>
      </c>
      <c r="G386" s="33">
        <v>4820</v>
      </c>
      <c r="H386" s="16" t="s">
        <v>317</v>
      </c>
    </row>
    <row r="387" spans="1:8">
      <c r="A387" s="21"/>
      <c r="B387" s="21"/>
      <c r="C387" s="33">
        <v>6861</v>
      </c>
      <c r="D387" s="33">
        <v>92</v>
      </c>
      <c r="E387" s="53">
        <v>7719</v>
      </c>
      <c r="F387" s="53">
        <v>149</v>
      </c>
      <c r="G387" s="33">
        <v>5240</v>
      </c>
      <c r="H387" s="16" t="s">
        <v>318</v>
      </c>
    </row>
    <row r="388" spans="1:7">
      <c r="A388" s="21"/>
      <c r="B388" s="21"/>
      <c r="C388" s="33">
        <v>7952</v>
      </c>
      <c r="D388" s="33">
        <v>97</v>
      </c>
      <c r="E388" s="53">
        <v>9072</v>
      </c>
      <c r="F388" s="53">
        <v>5</v>
      </c>
      <c r="G388" s="33">
        <v>6180</v>
      </c>
    </row>
    <row r="389" spans="1:8">
      <c r="A389" s="21"/>
      <c r="B389" s="21"/>
      <c r="C389" s="33">
        <v>9652</v>
      </c>
      <c r="D389" s="33">
        <v>145</v>
      </c>
      <c r="E389" s="53">
        <v>10954</v>
      </c>
      <c r="F389" s="53">
        <v>383.5</v>
      </c>
      <c r="G389" s="33">
        <v>6620</v>
      </c>
      <c r="H389" s="16" t="s">
        <v>316</v>
      </c>
    </row>
    <row r="390" spans="1:8">
      <c r="A390" s="21"/>
      <c r="B390" s="21"/>
      <c r="C390" s="33">
        <v>10037</v>
      </c>
      <c r="D390" s="33">
        <v>108</v>
      </c>
      <c r="E390" s="53">
        <v>11564</v>
      </c>
      <c r="F390" s="53">
        <v>319</v>
      </c>
      <c r="G390" s="33">
        <v>7360</v>
      </c>
      <c r="H390" s="16" t="s">
        <v>317</v>
      </c>
    </row>
    <row r="391" spans="1:7">
      <c r="A391" s="63"/>
      <c r="B391" s="63"/>
      <c r="C391" s="64"/>
      <c r="D391" s="64"/>
      <c r="E391" s="64"/>
      <c r="F391" s="64"/>
      <c r="G391" s="64"/>
    </row>
    <row r="392" spans="1:8">
      <c r="A392" s="21">
        <v>21</v>
      </c>
      <c r="B392" s="21" t="s">
        <v>91</v>
      </c>
      <c r="C392" s="33">
        <v>894</v>
      </c>
      <c r="D392" s="33">
        <v>133</v>
      </c>
      <c r="E392" s="53">
        <v>848</v>
      </c>
      <c r="F392" s="53">
        <v>218</v>
      </c>
      <c r="G392" s="33">
        <v>215</v>
      </c>
      <c r="H392" s="16" t="s">
        <v>304</v>
      </c>
    </row>
    <row r="393" spans="1:7">
      <c r="A393" s="21"/>
      <c r="B393" s="21"/>
      <c r="C393" s="33">
        <v>3327</v>
      </c>
      <c r="D393" s="33">
        <v>151</v>
      </c>
      <c r="E393" s="53">
        <v>3958</v>
      </c>
      <c r="F393" s="53">
        <v>14.5</v>
      </c>
      <c r="G393" s="33">
        <v>465</v>
      </c>
    </row>
    <row r="394" spans="1:7">
      <c r="A394" s="21"/>
      <c r="B394" s="21"/>
      <c r="C394" s="33">
        <v>4906</v>
      </c>
      <c r="D394" s="33">
        <v>207</v>
      </c>
      <c r="E394" s="53">
        <v>5690</v>
      </c>
      <c r="F394" s="53">
        <v>429</v>
      </c>
      <c r="G394" s="33">
        <v>1135</v>
      </c>
    </row>
    <row r="395" spans="1:8">
      <c r="A395" s="70"/>
      <c r="B395" s="70"/>
      <c r="C395" s="64"/>
      <c r="D395" s="64"/>
      <c r="E395" s="65"/>
      <c r="F395" s="65"/>
      <c r="G395" s="64"/>
      <c r="H395" s="71"/>
    </row>
    <row r="396" spans="1:8">
      <c r="A396" s="21">
        <v>22</v>
      </c>
      <c r="B396" s="21" t="s">
        <v>94</v>
      </c>
      <c r="C396" s="33">
        <v>3440</v>
      </c>
      <c r="D396" s="33">
        <v>30</v>
      </c>
      <c r="E396" s="53">
        <v>3673</v>
      </c>
      <c r="F396" s="53">
        <v>58</v>
      </c>
      <c r="G396" s="33">
        <v>430</v>
      </c>
      <c r="H396" s="16" t="s">
        <v>321</v>
      </c>
    </row>
    <row r="397" spans="1:7">
      <c r="A397" s="21"/>
      <c r="B397" s="21"/>
      <c r="C397" s="33">
        <v>3760</v>
      </c>
      <c r="D397" s="33">
        <v>30</v>
      </c>
      <c r="E397" s="53">
        <v>4131</v>
      </c>
      <c r="F397" s="53">
        <v>56</v>
      </c>
      <c r="G397" s="33">
        <v>600</v>
      </c>
    </row>
    <row r="398" spans="1:7">
      <c r="A398" s="21"/>
      <c r="B398" s="21"/>
      <c r="C398" s="33">
        <v>4480</v>
      </c>
      <c r="D398" s="33">
        <v>30</v>
      </c>
      <c r="E398" s="53">
        <v>5163</v>
      </c>
      <c r="F398" s="53">
        <v>127</v>
      </c>
      <c r="G398" s="33">
        <v>1290</v>
      </c>
    </row>
    <row r="399" spans="1:7">
      <c r="A399" s="21"/>
      <c r="B399" s="21"/>
      <c r="C399" s="33">
        <v>4760</v>
      </c>
      <c r="D399" s="33">
        <v>30</v>
      </c>
      <c r="E399" s="53">
        <v>5523</v>
      </c>
      <c r="F399" s="53">
        <v>62.5</v>
      </c>
      <c r="G399" s="33">
        <v>1440</v>
      </c>
    </row>
    <row r="400" spans="1:7">
      <c r="A400" s="21"/>
      <c r="B400" s="21"/>
      <c r="C400" s="33">
        <v>4960</v>
      </c>
      <c r="D400" s="33">
        <v>30</v>
      </c>
      <c r="E400" s="53">
        <v>5671</v>
      </c>
      <c r="F400" s="53">
        <v>71.5</v>
      </c>
      <c r="G400" s="33">
        <v>1630</v>
      </c>
    </row>
    <row r="401" spans="1:7">
      <c r="A401" s="21"/>
      <c r="B401" s="21"/>
      <c r="C401" s="33">
        <v>6920</v>
      </c>
      <c r="D401" s="33">
        <v>30</v>
      </c>
      <c r="E401" s="53">
        <v>7737</v>
      </c>
      <c r="F401" s="53">
        <v>59.5</v>
      </c>
      <c r="G401" s="33">
        <v>1880</v>
      </c>
    </row>
    <row r="402" spans="1:7">
      <c r="A402" s="21"/>
      <c r="B402" s="21"/>
      <c r="C402" s="33">
        <v>7910</v>
      </c>
      <c r="D402" s="33">
        <v>30</v>
      </c>
      <c r="E402" s="53">
        <v>8692</v>
      </c>
      <c r="F402" s="53">
        <v>94</v>
      </c>
      <c r="G402" s="33">
        <v>1920</v>
      </c>
    </row>
    <row r="403" spans="1:7">
      <c r="A403" s="21"/>
      <c r="B403" s="21"/>
      <c r="C403" s="33">
        <v>8700</v>
      </c>
      <c r="D403" s="33">
        <v>30</v>
      </c>
      <c r="E403" s="53">
        <v>9645</v>
      </c>
      <c r="F403" s="53">
        <v>99</v>
      </c>
      <c r="G403" s="33">
        <v>2370</v>
      </c>
    </row>
    <row r="404" spans="1:7">
      <c r="A404" s="21"/>
      <c r="B404" s="21"/>
      <c r="C404" s="33">
        <v>8790</v>
      </c>
      <c r="D404" s="33">
        <v>30</v>
      </c>
      <c r="E404" s="53">
        <v>9790</v>
      </c>
      <c r="F404" s="53">
        <v>125.5</v>
      </c>
      <c r="G404" s="33">
        <v>2480</v>
      </c>
    </row>
    <row r="405" spans="1:7">
      <c r="A405" s="63"/>
      <c r="B405" s="63"/>
      <c r="C405" s="64"/>
      <c r="D405" s="64"/>
      <c r="E405" s="64"/>
      <c r="F405" s="64"/>
      <c r="G405" s="64"/>
    </row>
    <row r="406" spans="1:8">
      <c r="A406" s="21">
        <v>23</v>
      </c>
      <c r="B406" s="21" t="s">
        <v>322</v>
      </c>
      <c r="C406" s="33">
        <v>1381</v>
      </c>
      <c r="D406" s="33">
        <v>140</v>
      </c>
      <c r="E406" s="53">
        <v>1291</v>
      </c>
      <c r="F406" s="53">
        <v>246.5</v>
      </c>
      <c r="G406" s="33">
        <v>545</v>
      </c>
      <c r="H406" s="16" t="s">
        <v>282</v>
      </c>
    </row>
    <row r="407" spans="1:7">
      <c r="A407" s="21"/>
      <c r="B407" s="21"/>
      <c r="C407" s="33">
        <v>2477</v>
      </c>
      <c r="D407" s="33">
        <v>131</v>
      </c>
      <c r="E407" s="53">
        <v>2550</v>
      </c>
      <c r="F407" s="53">
        <v>248.5</v>
      </c>
      <c r="G407" s="33">
        <v>655</v>
      </c>
    </row>
    <row r="408" spans="1:7">
      <c r="A408" s="21"/>
      <c r="B408" s="21"/>
      <c r="C408" s="33">
        <v>3086</v>
      </c>
      <c r="D408" s="33">
        <v>127</v>
      </c>
      <c r="E408" s="53">
        <v>3258</v>
      </c>
      <c r="F408" s="53">
        <v>310.5</v>
      </c>
      <c r="G408" s="33">
        <v>835</v>
      </c>
    </row>
    <row r="409" spans="1:7">
      <c r="A409" s="21"/>
      <c r="B409" s="21"/>
      <c r="C409" s="64"/>
      <c r="D409" s="64"/>
      <c r="E409" s="65"/>
      <c r="F409" s="65"/>
      <c r="G409" s="64"/>
    </row>
    <row r="410" spans="1:8">
      <c r="A410" s="21"/>
      <c r="B410" s="21"/>
      <c r="C410" s="72">
        <v>102.77</v>
      </c>
      <c r="D410" s="33">
        <v>0.34</v>
      </c>
      <c r="E410" s="33">
        <v>240</v>
      </c>
      <c r="F410" s="33">
        <v>13</v>
      </c>
      <c r="G410" s="33">
        <v>125</v>
      </c>
      <c r="H410" s="16" t="s">
        <v>282</v>
      </c>
    </row>
    <row r="411" spans="1:7">
      <c r="A411" s="21"/>
      <c r="B411" s="21"/>
      <c r="C411" s="33">
        <v>549</v>
      </c>
      <c r="D411" s="33">
        <v>26</v>
      </c>
      <c r="E411" s="33">
        <v>540</v>
      </c>
      <c r="F411" s="33">
        <v>19</v>
      </c>
      <c r="G411" s="33">
        <v>355</v>
      </c>
    </row>
    <row r="412" spans="1:7">
      <c r="A412" s="21"/>
      <c r="B412" s="21"/>
      <c r="C412" s="33">
        <v>1145</v>
      </c>
      <c r="D412" s="33">
        <v>28</v>
      </c>
      <c r="E412" s="33">
        <v>1020</v>
      </c>
      <c r="F412" s="33">
        <v>60</v>
      </c>
      <c r="G412" s="33">
        <v>505</v>
      </c>
    </row>
    <row r="413" spans="1:7">
      <c r="A413" s="21"/>
      <c r="B413" s="21"/>
      <c r="C413" s="33">
        <v>2292</v>
      </c>
      <c r="D413" s="33">
        <v>30</v>
      </c>
      <c r="E413" s="33">
        <v>2328</v>
      </c>
      <c r="F413" s="33">
        <v>27</v>
      </c>
      <c r="G413" s="33">
        <v>975</v>
      </c>
    </row>
    <row r="414" spans="1:7">
      <c r="A414" s="21"/>
      <c r="B414" s="21"/>
      <c r="C414" s="33">
        <v>3199</v>
      </c>
      <c r="D414" s="33">
        <v>28</v>
      </c>
      <c r="E414" s="33">
        <v>3413</v>
      </c>
      <c r="F414" s="33">
        <v>44</v>
      </c>
      <c r="G414" s="33">
        <v>1175</v>
      </c>
    </row>
    <row r="415" spans="1:7">
      <c r="A415" s="63"/>
      <c r="B415" s="63"/>
      <c r="C415" s="64"/>
      <c r="D415" s="64"/>
      <c r="E415" s="64"/>
      <c r="F415" s="64"/>
      <c r="G415" s="64"/>
    </row>
    <row r="416" spans="1:8">
      <c r="A416" s="21">
        <v>24</v>
      </c>
      <c r="B416" s="21" t="s">
        <v>323</v>
      </c>
      <c r="C416" s="33">
        <v>1850</v>
      </c>
      <c r="D416" s="33">
        <v>30</v>
      </c>
      <c r="E416" s="33">
        <v>1766</v>
      </c>
      <c r="F416" s="33">
        <v>64</v>
      </c>
      <c r="G416" s="33">
        <v>500</v>
      </c>
      <c r="H416" s="16" t="s">
        <v>311</v>
      </c>
    </row>
    <row r="417" spans="1:7">
      <c r="A417" s="21"/>
      <c r="B417" s="21"/>
      <c r="C417" s="33">
        <v>2050</v>
      </c>
      <c r="D417" s="33">
        <v>30</v>
      </c>
      <c r="E417" s="33">
        <v>2015</v>
      </c>
      <c r="F417" s="33">
        <v>90</v>
      </c>
      <c r="G417" s="33">
        <v>700</v>
      </c>
    </row>
    <row r="418" spans="1:7">
      <c r="A418" s="21"/>
      <c r="B418" s="21"/>
      <c r="C418" s="33">
        <v>2300</v>
      </c>
      <c r="D418" s="33">
        <v>30</v>
      </c>
      <c r="E418" s="33">
        <v>2329</v>
      </c>
      <c r="F418" s="33">
        <v>27</v>
      </c>
      <c r="G418" s="33">
        <v>1480</v>
      </c>
    </row>
    <row r="419" spans="1:7">
      <c r="A419" s="21"/>
      <c r="B419" s="21"/>
      <c r="C419" s="33">
        <v>2840</v>
      </c>
      <c r="D419" s="33">
        <v>30</v>
      </c>
      <c r="E419" s="33">
        <v>2937</v>
      </c>
      <c r="F419" s="33">
        <v>72</v>
      </c>
      <c r="G419" s="33">
        <v>2420</v>
      </c>
    </row>
    <row r="420" spans="1:7">
      <c r="A420" s="21"/>
      <c r="B420" s="21"/>
      <c r="C420" s="33">
        <v>3160</v>
      </c>
      <c r="D420" s="33">
        <v>30</v>
      </c>
      <c r="E420" s="33">
        <v>3395</v>
      </c>
      <c r="F420" s="33">
        <v>56</v>
      </c>
      <c r="G420" s="33">
        <v>3160</v>
      </c>
    </row>
    <row r="421" spans="1:7">
      <c r="A421" s="63"/>
      <c r="B421" s="63"/>
      <c r="C421" s="64"/>
      <c r="D421" s="64"/>
      <c r="E421" s="65"/>
      <c r="F421" s="65"/>
      <c r="G421" s="64"/>
    </row>
    <row r="422" spans="1:7">
      <c r="A422" s="21">
        <v>25</v>
      </c>
      <c r="B422" s="21" t="s">
        <v>104</v>
      </c>
      <c r="C422" s="33">
        <v>280</v>
      </c>
      <c r="D422" s="33">
        <v>30</v>
      </c>
      <c r="E422" s="33">
        <v>309</v>
      </c>
      <c r="F422" s="33">
        <v>24</v>
      </c>
      <c r="G422" s="33">
        <v>190</v>
      </c>
    </row>
    <row r="423" spans="1:7">
      <c r="A423" s="21"/>
      <c r="B423" s="21"/>
      <c r="C423" s="33"/>
      <c r="D423" s="33"/>
      <c r="E423" s="33"/>
      <c r="F423" s="33"/>
      <c r="G423" s="33" t="s">
        <v>324</v>
      </c>
    </row>
    <row r="424" spans="1:8">
      <c r="A424" s="21"/>
      <c r="B424" s="21"/>
      <c r="C424" s="33">
        <v>1500</v>
      </c>
      <c r="D424" s="33">
        <v>30</v>
      </c>
      <c r="E424" s="33">
        <v>1360</v>
      </c>
      <c r="F424" s="33">
        <v>53</v>
      </c>
      <c r="G424" s="33">
        <v>690</v>
      </c>
      <c r="H424" s="16" t="s">
        <v>282</v>
      </c>
    </row>
    <row r="425" spans="1:7">
      <c r="A425" s="21"/>
      <c r="B425" s="21"/>
      <c r="C425" s="33">
        <v>3650</v>
      </c>
      <c r="D425" s="33">
        <v>30</v>
      </c>
      <c r="E425" s="33">
        <v>3952</v>
      </c>
      <c r="F425" s="33">
        <v>67</v>
      </c>
      <c r="G425" s="33">
        <v>990</v>
      </c>
    </row>
    <row r="426" spans="1:7">
      <c r="A426" s="21"/>
      <c r="B426" s="21"/>
      <c r="C426" s="33">
        <v>6510</v>
      </c>
      <c r="D426" s="33">
        <v>30</v>
      </c>
      <c r="E426" s="33">
        <v>7363</v>
      </c>
      <c r="F426" s="33">
        <v>37</v>
      </c>
      <c r="G426" s="33">
        <v>1210</v>
      </c>
    </row>
    <row r="427" spans="1:7">
      <c r="A427" s="63"/>
      <c r="B427" s="66"/>
      <c r="C427" s="64"/>
      <c r="D427" s="64"/>
      <c r="E427" s="64"/>
      <c r="F427" s="64"/>
      <c r="G427" s="64"/>
    </row>
    <row r="428" spans="1:8">
      <c r="A428" s="21">
        <v>26</v>
      </c>
      <c r="B428" s="21" t="s">
        <v>107</v>
      </c>
      <c r="C428" s="33">
        <v>48</v>
      </c>
      <c r="D428" s="33">
        <v>20</v>
      </c>
      <c r="E428" s="33">
        <v>53</v>
      </c>
      <c r="F428" s="33">
        <v>20</v>
      </c>
      <c r="G428" s="33">
        <v>512.5</v>
      </c>
      <c r="H428" s="16" t="s">
        <v>325</v>
      </c>
    </row>
    <row r="429" spans="1:7">
      <c r="A429" s="21"/>
      <c r="B429" s="21"/>
      <c r="C429" s="33">
        <v>1300</v>
      </c>
      <c r="D429" s="33">
        <v>25</v>
      </c>
      <c r="E429" s="53">
        <v>1203</v>
      </c>
      <c r="F429" s="53">
        <v>26.5</v>
      </c>
      <c r="G429" s="33">
        <v>615</v>
      </c>
    </row>
    <row r="430" spans="1:7">
      <c r="A430" s="21"/>
      <c r="B430" s="21"/>
      <c r="C430" s="33">
        <v>1980</v>
      </c>
      <c r="D430" s="33">
        <v>25</v>
      </c>
      <c r="E430" s="53">
        <v>1908</v>
      </c>
      <c r="F430" s="53">
        <v>42.5</v>
      </c>
      <c r="G430" s="33">
        <v>762.5</v>
      </c>
    </row>
    <row r="431" spans="1:7">
      <c r="A431" s="21"/>
      <c r="B431" s="21"/>
      <c r="C431" s="33">
        <v>4070</v>
      </c>
      <c r="D431" s="33">
        <v>30</v>
      </c>
      <c r="E431" s="53">
        <v>4576</v>
      </c>
      <c r="F431" s="53">
        <v>70</v>
      </c>
      <c r="G431" s="33">
        <v>915</v>
      </c>
    </row>
    <row r="432" spans="1:7">
      <c r="A432" s="21"/>
      <c r="B432" s="21"/>
      <c r="C432" s="33">
        <v>5740</v>
      </c>
      <c r="D432" s="33">
        <v>35</v>
      </c>
      <c r="E432" s="53">
        <v>6541</v>
      </c>
      <c r="F432" s="53">
        <v>98.5</v>
      </c>
      <c r="G432" s="33">
        <v>1057.5</v>
      </c>
    </row>
    <row r="433" spans="1:8">
      <c r="A433" s="21"/>
      <c r="B433" s="21"/>
      <c r="C433" s="33">
        <v>8880</v>
      </c>
      <c r="D433" s="33">
        <v>40</v>
      </c>
      <c r="E433" s="53">
        <v>10034</v>
      </c>
      <c r="F433" s="53">
        <v>147</v>
      </c>
      <c r="G433" s="33">
        <v>1245</v>
      </c>
      <c r="H433" s="16" t="s">
        <v>326</v>
      </c>
    </row>
    <row r="434" spans="1:7">
      <c r="A434" s="63"/>
      <c r="B434" s="63"/>
      <c r="C434" s="64"/>
      <c r="D434" s="64"/>
      <c r="E434" s="64"/>
      <c r="F434" s="64"/>
      <c r="G434" s="64"/>
    </row>
    <row r="435" spans="1:8">
      <c r="A435" s="21">
        <v>27</v>
      </c>
      <c r="B435" s="21" t="s">
        <v>327</v>
      </c>
      <c r="C435" s="33">
        <v>389</v>
      </c>
      <c r="D435" s="33">
        <v>6</v>
      </c>
      <c r="E435" s="53">
        <v>477</v>
      </c>
      <c r="F435" s="53">
        <v>18</v>
      </c>
      <c r="G435" s="33">
        <v>100</v>
      </c>
      <c r="H435" s="16" t="s">
        <v>311</v>
      </c>
    </row>
    <row r="436" spans="1:7">
      <c r="A436" s="21"/>
      <c r="B436" s="21"/>
      <c r="C436" s="33">
        <v>500</v>
      </c>
      <c r="D436" s="33">
        <v>2</v>
      </c>
      <c r="E436" s="53">
        <v>523</v>
      </c>
      <c r="F436" s="53">
        <v>7.5</v>
      </c>
      <c r="G436" s="33">
        <v>160</v>
      </c>
    </row>
    <row r="437" spans="1:7">
      <c r="A437" s="21"/>
      <c r="B437" s="21"/>
      <c r="C437" s="33">
        <v>599</v>
      </c>
      <c r="D437" s="33">
        <v>3</v>
      </c>
      <c r="E437" s="53">
        <v>611</v>
      </c>
      <c r="F437" s="53">
        <v>20.5</v>
      </c>
      <c r="G437" s="33">
        <v>210</v>
      </c>
    </row>
    <row r="438" spans="1:7">
      <c r="A438" s="21"/>
      <c r="B438" s="21"/>
      <c r="C438" s="33">
        <v>808</v>
      </c>
      <c r="D438" s="33">
        <v>4</v>
      </c>
      <c r="E438" s="53">
        <v>708</v>
      </c>
      <c r="F438" s="53">
        <v>19.5</v>
      </c>
      <c r="G438" s="33">
        <v>250</v>
      </c>
    </row>
    <row r="439" spans="1:7">
      <c r="A439" s="21"/>
      <c r="B439" s="21"/>
      <c r="C439" s="33">
        <v>2703</v>
      </c>
      <c r="D439" s="33">
        <v>15</v>
      </c>
      <c r="E439" s="53">
        <v>2778</v>
      </c>
      <c r="F439" s="53">
        <v>19</v>
      </c>
      <c r="G439" s="33">
        <v>530</v>
      </c>
    </row>
    <row r="440" spans="1:7">
      <c r="A440" s="21"/>
      <c r="B440" s="21"/>
      <c r="C440" s="33">
        <v>2789</v>
      </c>
      <c r="D440" s="33">
        <v>14</v>
      </c>
      <c r="E440" s="53">
        <v>2901</v>
      </c>
      <c r="F440" s="53">
        <v>52</v>
      </c>
      <c r="G440" s="33">
        <v>770</v>
      </c>
    </row>
    <row r="441" spans="1:7">
      <c r="A441" s="21"/>
      <c r="B441" s="21"/>
      <c r="C441" s="33">
        <v>2849</v>
      </c>
      <c r="D441" s="33">
        <v>17</v>
      </c>
      <c r="E441" s="53">
        <v>2941</v>
      </c>
      <c r="F441" s="53">
        <v>64.5</v>
      </c>
      <c r="G441" s="33">
        <v>1120</v>
      </c>
    </row>
    <row r="442" spans="1:7">
      <c r="A442" s="21"/>
      <c r="B442" s="21"/>
      <c r="C442" s="33">
        <v>3089</v>
      </c>
      <c r="D442" s="33">
        <v>12</v>
      </c>
      <c r="E442" s="53">
        <v>3276</v>
      </c>
      <c r="F442" s="53">
        <v>30.5</v>
      </c>
      <c r="G442" s="33">
        <v>1250</v>
      </c>
    </row>
    <row r="443" spans="1:7">
      <c r="A443" s="63"/>
      <c r="B443" s="63"/>
      <c r="C443" s="64"/>
      <c r="D443" s="64"/>
      <c r="E443" s="65"/>
      <c r="F443" s="65"/>
      <c r="G443" s="64"/>
    </row>
    <row r="444" spans="1:8">
      <c r="A444" s="21">
        <v>28</v>
      </c>
      <c r="B444" s="21" t="s">
        <v>111</v>
      </c>
      <c r="C444" s="33">
        <v>458</v>
      </c>
      <c r="D444" s="33">
        <v>11</v>
      </c>
      <c r="E444" s="53">
        <v>510</v>
      </c>
      <c r="F444" s="53">
        <v>10.5</v>
      </c>
      <c r="G444" s="33">
        <v>345</v>
      </c>
      <c r="H444" s="16" t="s">
        <v>328</v>
      </c>
    </row>
    <row r="445" spans="1:7">
      <c r="A445" s="21"/>
      <c r="B445" s="21"/>
      <c r="C445" s="33">
        <v>1496</v>
      </c>
      <c r="D445" s="33">
        <v>36</v>
      </c>
      <c r="E445" s="53">
        <v>1359</v>
      </c>
      <c r="F445" s="53">
        <v>56</v>
      </c>
      <c r="G445" s="33">
        <v>675</v>
      </c>
    </row>
    <row r="446" spans="1:7">
      <c r="A446" s="21"/>
      <c r="B446" s="21"/>
      <c r="C446" s="33">
        <v>2704</v>
      </c>
      <c r="D446" s="33">
        <v>65</v>
      </c>
      <c r="E446" s="53">
        <v>2845</v>
      </c>
      <c r="F446" s="53">
        <v>110</v>
      </c>
      <c r="G446" s="33">
        <v>915</v>
      </c>
    </row>
    <row r="447" spans="1:7">
      <c r="A447" s="21"/>
      <c r="B447" s="21"/>
      <c r="C447" s="33">
        <v>3914</v>
      </c>
      <c r="D447" s="33">
        <v>94</v>
      </c>
      <c r="E447" s="53">
        <v>4334</v>
      </c>
      <c r="F447" s="53">
        <v>251.5</v>
      </c>
      <c r="G447" s="33">
        <v>1105</v>
      </c>
    </row>
    <row r="448" spans="1:7">
      <c r="A448" s="21"/>
      <c r="B448" s="21"/>
      <c r="C448" s="33">
        <v>6364</v>
      </c>
      <c r="D448" s="33">
        <v>153</v>
      </c>
      <c r="E448" s="53">
        <v>7227</v>
      </c>
      <c r="F448" s="53">
        <v>292</v>
      </c>
      <c r="G448" s="33">
        <v>1365</v>
      </c>
    </row>
    <row r="449" spans="1:8">
      <c r="A449" s="21"/>
      <c r="B449" s="21"/>
      <c r="C449" s="64"/>
      <c r="D449" s="64"/>
      <c r="E449" s="65"/>
      <c r="F449" s="65"/>
      <c r="G449" s="64"/>
      <c r="H449" s="69"/>
    </row>
    <row r="450" spans="1:8">
      <c r="A450" s="21"/>
      <c r="B450" s="21"/>
      <c r="C450" s="33" t="s">
        <v>274</v>
      </c>
      <c r="D450" s="21"/>
      <c r="E450" s="21"/>
      <c r="F450" s="33"/>
      <c r="G450" s="21">
        <v>350</v>
      </c>
      <c r="H450" s="16" t="s">
        <v>314</v>
      </c>
    </row>
    <row r="451" spans="1:7">
      <c r="A451" s="21"/>
      <c r="B451" s="21"/>
      <c r="C451" s="33">
        <v>689</v>
      </c>
      <c r="D451" s="21">
        <v>82</v>
      </c>
      <c r="E451" s="21">
        <v>634</v>
      </c>
      <c r="F451" s="33">
        <v>106</v>
      </c>
      <c r="G451" s="21">
        <v>470</v>
      </c>
    </row>
    <row r="452" spans="1:8">
      <c r="A452" s="21"/>
      <c r="B452" s="21"/>
      <c r="C452" s="33">
        <v>1384</v>
      </c>
      <c r="D452" s="21">
        <v>99</v>
      </c>
      <c r="E452" s="21">
        <v>1245</v>
      </c>
      <c r="F452" s="33">
        <v>176</v>
      </c>
      <c r="G452" s="21">
        <v>730</v>
      </c>
      <c r="H452" s="16" t="s">
        <v>315</v>
      </c>
    </row>
    <row r="453" spans="1:7">
      <c r="A453" s="21"/>
      <c r="B453" s="21"/>
      <c r="C453" s="33">
        <v>2117</v>
      </c>
      <c r="D453" s="21">
        <v>79</v>
      </c>
      <c r="E453" s="21">
        <v>2124</v>
      </c>
      <c r="F453" s="33">
        <v>203</v>
      </c>
      <c r="G453" s="21">
        <v>860</v>
      </c>
    </row>
    <row r="454" spans="1:8">
      <c r="A454" s="21"/>
      <c r="B454" s="21"/>
      <c r="C454" s="33">
        <v>3896</v>
      </c>
      <c r="D454" s="21">
        <v>88</v>
      </c>
      <c r="E454" s="21">
        <v>4309</v>
      </c>
      <c r="F454" s="33">
        <v>226</v>
      </c>
      <c r="G454" s="21">
        <v>1120</v>
      </c>
      <c r="H454" s="16" t="s">
        <v>317</v>
      </c>
    </row>
    <row r="455" spans="1:8">
      <c r="A455" s="63"/>
      <c r="B455" s="63"/>
      <c r="C455" s="64"/>
      <c r="D455" s="64"/>
      <c r="E455" s="65"/>
      <c r="F455" s="65"/>
      <c r="G455" s="64"/>
      <c r="H455" s="69"/>
    </row>
    <row r="456" spans="1:8">
      <c r="A456" s="21">
        <v>29</v>
      </c>
      <c r="B456" s="21" t="s">
        <v>329</v>
      </c>
      <c r="C456" s="33">
        <v>39</v>
      </c>
      <c r="D456" s="33">
        <v>30</v>
      </c>
      <c r="E456" s="33">
        <v>50</v>
      </c>
      <c r="F456" s="33">
        <v>22</v>
      </c>
      <c r="G456" s="33">
        <v>220</v>
      </c>
      <c r="H456" s="16" t="s">
        <v>330</v>
      </c>
    </row>
    <row r="457" spans="1:7">
      <c r="A457" s="21"/>
      <c r="B457" s="21"/>
      <c r="C457" s="33">
        <v>451</v>
      </c>
      <c r="D457" s="33">
        <v>29</v>
      </c>
      <c r="E457" s="53">
        <v>503</v>
      </c>
      <c r="F457" s="53">
        <v>29.5</v>
      </c>
      <c r="G457" s="33">
        <v>420</v>
      </c>
    </row>
    <row r="458" spans="1:7">
      <c r="A458" s="21"/>
      <c r="B458" s="21"/>
      <c r="C458" s="33">
        <v>1268</v>
      </c>
      <c r="D458" s="33">
        <v>33</v>
      </c>
      <c r="E458" s="53">
        <v>1231</v>
      </c>
      <c r="F458" s="53">
        <v>55.5</v>
      </c>
      <c r="G458" s="33">
        <v>600</v>
      </c>
    </row>
    <row r="459" spans="1:7">
      <c r="A459" s="21"/>
      <c r="B459" s="21"/>
      <c r="C459" s="33">
        <v>1462</v>
      </c>
      <c r="D459" s="33">
        <v>31</v>
      </c>
      <c r="E459" s="53">
        <v>1344</v>
      </c>
      <c r="F459" s="53">
        <v>43</v>
      </c>
      <c r="G459" s="33">
        <v>1000</v>
      </c>
    </row>
    <row r="460" spans="1:7">
      <c r="A460" s="21"/>
      <c r="B460" s="21"/>
      <c r="C460" s="33">
        <v>2081</v>
      </c>
      <c r="D460" s="33">
        <v>35</v>
      </c>
      <c r="E460" s="53">
        <v>2034</v>
      </c>
      <c r="F460" s="53">
        <v>92.5</v>
      </c>
      <c r="G460" s="33">
        <v>1400</v>
      </c>
    </row>
    <row r="461" spans="1:7">
      <c r="A461" s="21"/>
      <c r="B461" s="21"/>
      <c r="C461" s="33">
        <v>2425</v>
      </c>
      <c r="D461" s="33">
        <v>33</v>
      </c>
      <c r="E461" s="53">
        <v>2436</v>
      </c>
      <c r="F461" s="53">
        <v>85</v>
      </c>
      <c r="G461" s="33">
        <v>1600</v>
      </c>
    </row>
    <row r="462" spans="1:7">
      <c r="A462" s="21"/>
      <c r="B462" s="21"/>
      <c r="C462" s="33">
        <v>2457</v>
      </c>
      <c r="D462" s="33">
        <v>42</v>
      </c>
      <c r="E462" s="53">
        <v>2455</v>
      </c>
      <c r="F462" s="53">
        <v>93</v>
      </c>
      <c r="G462" s="33">
        <v>1800</v>
      </c>
    </row>
    <row r="463" spans="1:7">
      <c r="A463" s="21"/>
      <c r="B463" s="21"/>
      <c r="C463" s="33">
        <v>3083</v>
      </c>
      <c r="D463" s="33">
        <v>42</v>
      </c>
      <c r="E463" s="53">
        <v>3294</v>
      </c>
      <c r="F463" s="53">
        <v>90</v>
      </c>
      <c r="G463" s="33">
        <v>2100</v>
      </c>
    </row>
    <row r="464" spans="1:7">
      <c r="A464" s="21"/>
      <c r="B464" s="21"/>
      <c r="C464" s="33">
        <v>7895</v>
      </c>
      <c r="D464" s="33">
        <v>42</v>
      </c>
      <c r="E464" s="53">
        <v>8701</v>
      </c>
      <c r="F464" s="53">
        <v>108.5</v>
      </c>
      <c r="G464" s="33">
        <v>2500</v>
      </c>
    </row>
    <row r="465" spans="1:7">
      <c r="A465" s="21"/>
      <c r="B465" s="21"/>
      <c r="C465" s="33">
        <v>8483</v>
      </c>
      <c r="D465" s="33">
        <v>45</v>
      </c>
      <c r="E465" s="53">
        <v>9488</v>
      </c>
      <c r="F465" s="53">
        <v>51.5</v>
      </c>
      <c r="G465" s="33">
        <v>2680</v>
      </c>
    </row>
    <row r="466" spans="1:7">
      <c r="A466" s="63"/>
      <c r="B466" s="63"/>
      <c r="C466" s="64"/>
      <c r="D466" s="64"/>
      <c r="E466" s="64"/>
      <c r="F466" s="64"/>
      <c r="G466" s="64"/>
    </row>
    <row r="467" spans="1:8">
      <c r="A467" s="21">
        <v>30</v>
      </c>
      <c r="B467" s="21" t="s">
        <v>118</v>
      </c>
      <c r="C467" s="33">
        <v>725</v>
      </c>
      <c r="D467" s="33">
        <v>15</v>
      </c>
      <c r="E467" s="33">
        <v>669</v>
      </c>
      <c r="F467" s="33">
        <v>11</v>
      </c>
      <c r="G467" s="33">
        <v>290</v>
      </c>
      <c r="H467" s="16" t="s">
        <v>291</v>
      </c>
    </row>
    <row r="468" spans="1:7">
      <c r="A468" s="21"/>
      <c r="B468" s="21"/>
      <c r="C468" s="33">
        <v>1345</v>
      </c>
      <c r="D468" s="33">
        <v>20</v>
      </c>
      <c r="E468" s="33">
        <v>1284</v>
      </c>
      <c r="F468" s="33">
        <v>19</v>
      </c>
      <c r="G468" s="33">
        <v>490</v>
      </c>
    </row>
    <row r="469" spans="1:7">
      <c r="A469" s="21"/>
      <c r="B469" s="21"/>
      <c r="C469" s="33">
        <v>2704</v>
      </c>
      <c r="D469" s="33">
        <v>34</v>
      </c>
      <c r="E469" s="33">
        <v>2808</v>
      </c>
      <c r="F469" s="33">
        <v>54</v>
      </c>
      <c r="G469" s="33">
        <v>750</v>
      </c>
    </row>
    <row r="470" spans="1:7">
      <c r="A470" s="21"/>
      <c r="B470" s="21"/>
      <c r="C470" s="33">
        <v>3445</v>
      </c>
      <c r="D470" s="33">
        <v>32</v>
      </c>
      <c r="E470" s="33">
        <v>3697</v>
      </c>
      <c r="F470" s="33">
        <v>79</v>
      </c>
      <c r="G470" s="33">
        <v>890</v>
      </c>
    </row>
    <row r="471" spans="1:8">
      <c r="A471" s="64"/>
      <c r="B471" s="64"/>
      <c r="C471" s="64"/>
      <c r="D471" s="64"/>
      <c r="E471" s="64"/>
      <c r="F471" s="64"/>
      <c r="G471" s="64"/>
      <c r="H471" s="17"/>
    </row>
    <row r="472" spans="1:8">
      <c r="A472" s="21">
        <v>31</v>
      </c>
      <c r="B472" s="21" t="s">
        <v>120</v>
      </c>
      <c r="C472" s="33" t="s">
        <v>274</v>
      </c>
      <c r="D472" s="33"/>
      <c r="E472" s="33"/>
      <c r="F472" s="33"/>
      <c r="G472" s="33">
        <v>50</v>
      </c>
      <c r="H472" s="16" t="s">
        <v>331</v>
      </c>
    </row>
    <row r="473" spans="1:8">
      <c r="A473" s="21"/>
      <c r="B473" s="21"/>
      <c r="C473" s="33">
        <v>460</v>
      </c>
      <c r="D473" s="33">
        <v>30</v>
      </c>
      <c r="E473" s="53">
        <v>509</v>
      </c>
      <c r="F473" s="53">
        <v>29</v>
      </c>
      <c r="G473" s="33">
        <v>165</v>
      </c>
      <c r="H473" s="16" t="s">
        <v>332</v>
      </c>
    </row>
    <row r="474" spans="1:8">
      <c r="A474" s="21"/>
      <c r="B474" s="21"/>
      <c r="C474" s="33">
        <v>2290</v>
      </c>
      <c r="D474" s="33">
        <v>30</v>
      </c>
      <c r="E474" s="53">
        <v>2327</v>
      </c>
      <c r="F474" s="53">
        <v>26</v>
      </c>
      <c r="G474" s="33">
        <v>315</v>
      </c>
      <c r="H474" s="16" t="s">
        <v>333</v>
      </c>
    </row>
    <row r="475" spans="1:8">
      <c r="A475" s="21"/>
      <c r="B475" s="21"/>
      <c r="C475" s="33">
        <v>3865</v>
      </c>
      <c r="D475" s="33">
        <v>25</v>
      </c>
      <c r="E475" s="53">
        <v>4319</v>
      </c>
      <c r="F475" s="53">
        <v>89</v>
      </c>
      <c r="G475" s="33">
        <v>385</v>
      </c>
      <c r="H475" s="16" t="s">
        <v>334</v>
      </c>
    </row>
    <row r="476" spans="1:7">
      <c r="A476" s="21"/>
      <c r="B476" s="21"/>
      <c r="C476" s="33">
        <v>4605</v>
      </c>
      <c r="D476" s="33">
        <v>25</v>
      </c>
      <c r="E476" s="53">
        <v>5416</v>
      </c>
      <c r="F476" s="53">
        <v>32.5</v>
      </c>
      <c r="G476" s="33">
        <v>515</v>
      </c>
    </row>
    <row r="477" spans="1:8">
      <c r="A477" s="21"/>
      <c r="B477" s="21"/>
      <c r="C477" s="33">
        <v>5240</v>
      </c>
      <c r="D477" s="33">
        <v>30</v>
      </c>
      <c r="E477" s="53">
        <v>5970</v>
      </c>
      <c r="F477" s="53">
        <v>50</v>
      </c>
      <c r="G477" s="33">
        <v>805</v>
      </c>
      <c r="H477" s="16" t="s">
        <v>333</v>
      </c>
    </row>
    <row r="478" spans="1:8">
      <c r="A478" s="21"/>
      <c r="B478" s="21"/>
      <c r="C478" s="33">
        <v>6030</v>
      </c>
      <c r="D478" s="33">
        <v>25</v>
      </c>
      <c r="E478" s="53">
        <v>6869</v>
      </c>
      <c r="F478" s="53">
        <v>76</v>
      </c>
      <c r="G478" s="33">
        <v>1235</v>
      </c>
      <c r="H478" s="16" t="s">
        <v>334</v>
      </c>
    </row>
    <row r="479" spans="1:8">
      <c r="A479" s="21"/>
      <c r="B479" s="21"/>
      <c r="C479" s="33">
        <v>6980</v>
      </c>
      <c r="D479" s="33">
        <v>30</v>
      </c>
      <c r="E479" s="53">
        <v>7792</v>
      </c>
      <c r="F479" s="53">
        <v>76</v>
      </c>
      <c r="G479" s="33">
        <v>1695</v>
      </c>
      <c r="H479" s="16" t="s">
        <v>316</v>
      </c>
    </row>
    <row r="480" spans="1:8">
      <c r="A480" s="21"/>
      <c r="B480" s="21"/>
      <c r="C480" s="33">
        <v>7640</v>
      </c>
      <c r="D480" s="33">
        <v>30</v>
      </c>
      <c r="E480" s="53">
        <v>8421</v>
      </c>
      <c r="F480" s="53">
        <v>44</v>
      </c>
      <c r="G480" s="33">
        <v>2195</v>
      </c>
      <c r="H480" s="16" t="s">
        <v>334</v>
      </c>
    </row>
    <row r="481" spans="1:7">
      <c r="A481" s="63"/>
      <c r="B481" s="63"/>
      <c r="C481" s="64"/>
      <c r="D481" s="64"/>
      <c r="E481" s="64"/>
      <c r="F481" s="64"/>
      <c r="G481" s="64"/>
    </row>
    <row r="482" spans="1:8">
      <c r="A482" s="21">
        <v>32</v>
      </c>
      <c r="B482" s="21" t="s">
        <v>335</v>
      </c>
      <c r="C482" s="33">
        <v>2450</v>
      </c>
      <c r="D482" s="33">
        <v>30</v>
      </c>
      <c r="E482" s="53">
        <v>2452</v>
      </c>
      <c r="F482" s="53">
        <v>90.5</v>
      </c>
      <c r="G482" s="33">
        <v>330</v>
      </c>
      <c r="H482" s="67" t="s">
        <v>334</v>
      </c>
    </row>
    <row r="483" spans="1:8">
      <c r="A483" s="21"/>
      <c r="B483" s="21"/>
      <c r="C483" s="33">
        <v>3570</v>
      </c>
      <c r="D483" s="33">
        <v>30</v>
      </c>
      <c r="E483" s="53">
        <v>3878</v>
      </c>
      <c r="F483" s="53">
        <v>53.5</v>
      </c>
      <c r="G483" s="33">
        <v>610</v>
      </c>
      <c r="H483" s="67"/>
    </row>
    <row r="484" spans="1:8">
      <c r="A484" s="21"/>
      <c r="B484" s="21"/>
      <c r="C484" s="33">
        <v>4040</v>
      </c>
      <c r="D484" s="33">
        <v>30</v>
      </c>
      <c r="E484" s="53">
        <v>4500</v>
      </c>
      <c r="F484" s="53">
        <v>81</v>
      </c>
      <c r="G484" s="33">
        <v>870</v>
      </c>
      <c r="H484" s="67"/>
    </row>
    <row r="485" spans="1:8">
      <c r="A485" s="21"/>
      <c r="B485" s="21"/>
      <c r="C485" s="33">
        <v>5450</v>
      </c>
      <c r="D485" s="33">
        <v>30</v>
      </c>
      <c r="E485" s="53">
        <v>6227</v>
      </c>
      <c r="F485" s="53">
        <v>27.5</v>
      </c>
      <c r="G485" s="33">
        <v>1090</v>
      </c>
      <c r="H485" s="67"/>
    </row>
    <row r="486" spans="1:8">
      <c r="A486" s="21"/>
      <c r="B486" s="21"/>
      <c r="C486" s="33">
        <v>6830</v>
      </c>
      <c r="D486" s="33">
        <v>30</v>
      </c>
      <c r="E486" s="53">
        <v>7653</v>
      </c>
      <c r="F486" s="53">
        <v>64.5</v>
      </c>
      <c r="G486" s="33">
        <v>1190</v>
      </c>
      <c r="H486" s="67"/>
    </row>
    <row r="487" spans="1:8">
      <c r="A487" s="21"/>
      <c r="B487" s="21"/>
      <c r="C487" s="33">
        <v>7950</v>
      </c>
      <c r="D487" s="33">
        <v>30</v>
      </c>
      <c r="E487" s="53">
        <v>8904</v>
      </c>
      <c r="F487" s="53">
        <v>81.5</v>
      </c>
      <c r="G487" s="33">
        <v>1310</v>
      </c>
      <c r="H487" s="67"/>
    </row>
    <row r="488" spans="1:8">
      <c r="A488" s="21"/>
      <c r="B488" s="21"/>
      <c r="C488" s="33">
        <v>8960</v>
      </c>
      <c r="D488" s="33">
        <v>30</v>
      </c>
      <c r="E488" s="53">
        <v>10171</v>
      </c>
      <c r="F488" s="53">
        <v>54.5</v>
      </c>
      <c r="G488" s="33">
        <v>1770</v>
      </c>
      <c r="H488" s="67"/>
    </row>
    <row r="489" spans="1:8">
      <c r="A489" s="21"/>
      <c r="B489" s="21"/>
      <c r="C489" s="33">
        <v>9320</v>
      </c>
      <c r="D489" s="33">
        <v>30</v>
      </c>
      <c r="E489" s="53">
        <v>10536</v>
      </c>
      <c r="F489" s="53">
        <v>54.5</v>
      </c>
      <c r="G489" s="33">
        <v>1930</v>
      </c>
      <c r="H489" s="67"/>
    </row>
    <row r="490" spans="1:8">
      <c r="A490" s="21"/>
      <c r="B490" s="21"/>
      <c r="C490" s="33">
        <v>10050</v>
      </c>
      <c r="D490" s="33">
        <v>30</v>
      </c>
      <c r="E490" s="53">
        <v>11572</v>
      </c>
      <c r="F490" s="53">
        <v>174.5</v>
      </c>
      <c r="G490" s="33">
        <v>2250</v>
      </c>
      <c r="H490" s="67"/>
    </row>
    <row r="491" spans="1:7">
      <c r="A491" s="63"/>
      <c r="B491" s="63"/>
      <c r="C491" s="64"/>
      <c r="D491" s="64"/>
      <c r="E491" s="64"/>
      <c r="F491" s="64"/>
      <c r="G491" s="64"/>
    </row>
    <row r="492" spans="1:8">
      <c r="A492" s="21">
        <v>33</v>
      </c>
      <c r="B492" s="21" t="s">
        <v>126</v>
      </c>
      <c r="C492" s="33">
        <v>1645</v>
      </c>
      <c r="D492" s="33">
        <v>80</v>
      </c>
      <c r="E492" s="33">
        <v>1540</v>
      </c>
      <c r="F492" s="33">
        <v>166</v>
      </c>
      <c r="G492" s="33">
        <v>350</v>
      </c>
      <c r="H492" s="16" t="s">
        <v>282</v>
      </c>
    </row>
    <row r="493" spans="1:7">
      <c r="A493" s="21"/>
      <c r="B493" s="21"/>
      <c r="C493" s="33">
        <v>2160</v>
      </c>
      <c r="D493" s="33">
        <v>75</v>
      </c>
      <c r="E493" s="33">
        <v>2163</v>
      </c>
      <c r="F493" s="33">
        <v>174</v>
      </c>
      <c r="G493" s="33">
        <v>570</v>
      </c>
    </row>
    <row r="494" spans="1:7">
      <c r="A494" s="21"/>
      <c r="B494" s="21"/>
      <c r="C494" s="33">
        <v>8200</v>
      </c>
      <c r="D494" s="33">
        <v>80</v>
      </c>
      <c r="E494" s="33">
        <v>9165</v>
      </c>
      <c r="F494" s="33">
        <v>167</v>
      </c>
      <c r="G494" s="33">
        <v>2140</v>
      </c>
    </row>
    <row r="495" spans="1:7">
      <c r="A495" s="63"/>
      <c r="B495" s="63"/>
      <c r="C495" s="64"/>
      <c r="D495" s="64"/>
      <c r="E495" s="64"/>
      <c r="F495" s="64"/>
      <c r="G495" s="64"/>
    </row>
    <row r="496" spans="1:8">
      <c r="A496" s="21">
        <v>34</v>
      </c>
      <c r="B496" s="21" t="s">
        <v>336</v>
      </c>
      <c r="C496" s="33">
        <v>807</v>
      </c>
      <c r="D496" s="33">
        <v>40</v>
      </c>
      <c r="E496" s="53">
        <v>724</v>
      </c>
      <c r="F496" s="53">
        <v>52</v>
      </c>
      <c r="G496" s="33">
        <v>800</v>
      </c>
      <c r="H496" s="16" t="s">
        <v>290</v>
      </c>
    </row>
    <row r="497" spans="1:7">
      <c r="A497" s="21"/>
      <c r="B497" s="21"/>
      <c r="C497" s="33">
        <v>1380</v>
      </c>
      <c r="D497" s="33">
        <v>88</v>
      </c>
      <c r="E497" s="53">
        <v>1294</v>
      </c>
      <c r="F497" s="53">
        <v>120</v>
      </c>
      <c r="G497" s="33">
        <v>1350</v>
      </c>
    </row>
    <row r="498" spans="1:7">
      <c r="A498" s="21"/>
      <c r="B498" s="21"/>
      <c r="C498" s="33">
        <v>2455</v>
      </c>
      <c r="D498" s="33">
        <v>46</v>
      </c>
      <c r="E498" s="53">
        <v>2491</v>
      </c>
      <c r="F498" s="53">
        <v>130</v>
      </c>
      <c r="G498" s="33">
        <v>2000</v>
      </c>
    </row>
    <row r="499" spans="1:7">
      <c r="A499" s="21"/>
      <c r="B499" s="21"/>
      <c r="C499" s="33">
        <v>4674</v>
      </c>
      <c r="D499" s="33">
        <v>53</v>
      </c>
      <c r="E499" s="53">
        <v>5396</v>
      </c>
      <c r="F499" s="53">
        <v>86</v>
      </c>
      <c r="G499" s="33">
        <v>3500</v>
      </c>
    </row>
    <row r="500" spans="1:7">
      <c r="A500" s="21"/>
      <c r="B500" s="21"/>
      <c r="C500" s="33">
        <v>7354</v>
      </c>
      <c r="D500" s="33">
        <v>63</v>
      </c>
      <c r="E500" s="53">
        <v>8125</v>
      </c>
      <c r="F500" s="53">
        <v>102</v>
      </c>
      <c r="G500" s="33">
        <v>4950</v>
      </c>
    </row>
    <row r="501" spans="1:7">
      <c r="A501" s="21"/>
      <c r="B501" s="21"/>
      <c r="C501" s="33">
        <v>7658</v>
      </c>
      <c r="D501" s="33">
        <v>64</v>
      </c>
      <c r="E501" s="53">
        <v>8461</v>
      </c>
      <c r="F501" s="53">
        <v>93.5</v>
      </c>
      <c r="G501" s="33">
        <v>5700</v>
      </c>
    </row>
    <row r="502" spans="1:7">
      <c r="A502" s="21"/>
      <c r="B502" s="21"/>
      <c r="C502" s="33">
        <v>8352</v>
      </c>
      <c r="D502" s="33">
        <v>76</v>
      </c>
      <c r="E502" s="53">
        <v>9315</v>
      </c>
      <c r="F502" s="53">
        <v>182.5</v>
      </c>
      <c r="G502" s="33">
        <v>6000</v>
      </c>
    </row>
    <row r="503" spans="1:7">
      <c r="A503" s="21"/>
      <c r="B503" s="21"/>
      <c r="C503" s="33">
        <v>9604</v>
      </c>
      <c r="D503" s="33">
        <v>80</v>
      </c>
      <c r="E503" s="53">
        <v>10951</v>
      </c>
      <c r="F503" s="53">
        <v>239.5</v>
      </c>
      <c r="G503" s="33">
        <v>6250</v>
      </c>
    </row>
    <row r="504" spans="1:7">
      <c r="A504" s="21"/>
      <c r="B504" s="21"/>
      <c r="C504" s="33">
        <v>10102</v>
      </c>
      <c r="D504" s="33">
        <v>80</v>
      </c>
      <c r="E504" s="53">
        <v>11665</v>
      </c>
      <c r="F504" s="53">
        <v>275.5</v>
      </c>
      <c r="G504" s="33">
        <v>7400</v>
      </c>
    </row>
    <row r="505" spans="1:7">
      <c r="A505" s="21"/>
      <c r="B505" s="21"/>
      <c r="C505" s="64"/>
      <c r="D505" s="64"/>
      <c r="E505" s="64"/>
      <c r="F505" s="64"/>
      <c r="G505" s="64"/>
    </row>
    <row r="506" spans="1:8">
      <c r="A506" s="21"/>
      <c r="B506" s="21"/>
      <c r="C506" s="33">
        <v>1690</v>
      </c>
      <c r="D506" s="33">
        <v>25</v>
      </c>
      <c r="E506" s="53">
        <v>1574</v>
      </c>
      <c r="F506" s="53">
        <v>42</v>
      </c>
      <c r="G506" s="33">
        <v>1270</v>
      </c>
      <c r="H506" s="16" t="s">
        <v>306</v>
      </c>
    </row>
    <row r="507" spans="1:7">
      <c r="A507" s="21"/>
      <c r="B507" s="21"/>
      <c r="C507" s="33">
        <v>3420</v>
      </c>
      <c r="D507" s="33">
        <v>25</v>
      </c>
      <c r="E507" s="53">
        <v>3648</v>
      </c>
      <c r="F507" s="53">
        <v>73.5</v>
      </c>
      <c r="G507" s="33">
        <v>2270</v>
      </c>
    </row>
    <row r="508" spans="1:7">
      <c r="A508" s="21"/>
      <c r="B508" s="21"/>
      <c r="C508" s="33">
        <v>5020</v>
      </c>
      <c r="D508" s="33">
        <v>30</v>
      </c>
      <c r="E508" s="53">
        <v>5714</v>
      </c>
      <c r="F508" s="53">
        <v>56.5</v>
      </c>
      <c r="G508" s="33">
        <v>3270</v>
      </c>
    </row>
    <row r="509" spans="1:7">
      <c r="A509" s="21"/>
      <c r="B509" s="21"/>
      <c r="C509" s="33">
        <v>7265</v>
      </c>
      <c r="D509" s="33">
        <v>35</v>
      </c>
      <c r="E509" s="53">
        <v>8091</v>
      </c>
      <c r="F509" s="53">
        <v>84</v>
      </c>
      <c r="G509" s="33">
        <v>4370</v>
      </c>
    </row>
    <row r="510" spans="1:7">
      <c r="A510" s="21"/>
      <c r="B510" s="21"/>
      <c r="C510" s="33">
        <v>8860</v>
      </c>
      <c r="D510" s="33">
        <v>30</v>
      </c>
      <c r="E510" s="53">
        <v>10068</v>
      </c>
      <c r="F510" s="53">
        <v>91.5</v>
      </c>
      <c r="G510" s="33">
        <v>5010</v>
      </c>
    </row>
    <row r="511" spans="1:7">
      <c r="A511" s="21"/>
      <c r="B511" s="21"/>
      <c r="C511" s="33">
        <v>9210</v>
      </c>
      <c r="D511" s="33">
        <v>35</v>
      </c>
      <c r="E511" s="53">
        <v>10345</v>
      </c>
      <c r="F511" s="53">
        <v>94.5</v>
      </c>
      <c r="G511" s="33">
        <v>5210</v>
      </c>
    </row>
    <row r="512" spans="1:7">
      <c r="A512" s="21"/>
      <c r="B512" s="21"/>
      <c r="C512" s="33"/>
      <c r="D512" s="33"/>
      <c r="E512" s="53"/>
      <c r="F512" s="53"/>
      <c r="G512" s="33" t="s">
        <v>324</v>
      </c>
    </row>
    <row r="513" spans="1:8">
      <c r="A513" s="21"/>
      <c r="B513" s="21"/>
      <c r="C513" s="33">
        <v>9590</v>
      </c>
      <c r="D513" s="33">
        <v>40</v>
      </c>
      <c r="E513" s="53">
        <v>10951</v>
      </c>
      <c r="F513" s="53">
        <v>197</v>
      </c>
      <c r="G513" s="33">
        <v>5730</v>
      </c>
      <c r="H513" s="16" t="s">
        <v>306</v>
      </c>
    </row>
    <row r="514" spans="1:7">
      <c r="A514" s="21"/>
      <c r="B514" s="21"/>
      <c r="C514" s="33">
        <v>9920</v>
      </c>
      <c r="D514" s="33">
        <v>30</v>
      </c>
      <c r="E514" s="53">
        <v>11320</v>
      </c>
      <c r="F514" s="53">
        <v>81</v>
      </c>
      <c r="G514" s="33">
        <v>5890</v>
      </c>
    </row>
    <row r="515" spans="1:7">
      <c r="A515" s="21"/>
      <c r="B515" s="21"/>
      <c r="C515" s="33">
        <v>10330</v>
      </c>
      <c r="D515" s="33">
        <v>40</v>
      </c>
      <c r="E515" s="53">
        <v>12070</v>
      </c>
      <c r="F515" s="53">
        <v>129</v>
      </c>
      <c r="G515" s="33">
        <v>6580</v>
      </c>
    </row>
    <row r="516" spans="1:7">
      <c r="A516" s="21"/>
      <c r="B516" s="21"/>
      <c r="C516" s="64"/>
      <c r="D516" s="64"/>
      <c r="E516" s="65"/>
      <c r="F516" s="65"/>
      <c r="G516" s="64"/>
    </row>
    <row r="517" spans="1:8">
      <c r="A517" s="21"/>
      <c r="B517" s="21"/>
      <c r="C517" s="33">
        <v>2810</v>
      </c>
      <c r="D517" s="33">
        <v>50</v>
      </c>
      <c r="E517" s="33">
        <v>2895</v>
      </c>
      <c r="F517" s="33">
        <v>113</v>
      </c>
      <c r="G517" s="33">
        <v>2010</v>
      </c>
      <c r="H517" s="16" t="s">
        <v>337</v>
      </c>
    </row>
    <row r="518" spans="1:7">
      <c r="A518" s="21"/>
      <c r="B518" s="21"/>
      <c r="C518" s="33">
        <v>4840</v>
      </c>
      <c r="D518" s="33">
        <v>55</v>
      </c>
      <c r="E518" s="33">
        <v>5563</v>
      </c>
      <c r="F518" s="33">
        <v>100</v>
      </c>
      <c r="G518" s="33">
        <v>3500</v>
      </c>
    </row>
    <row r="519" spans="1:8">
      <c r="A519" s="21"/>
      <c r="B519" s="21"/>
      <c r="C519" s="33">
        <v>6945</v>
      </c>
      <c r="D519" s="33">
        <v>65</v>
      </c>
      <c r="E519" s="33">
        <v>7772</v>
      </c>
      <c r="F519" s="33">
        <v>105</v>
      </c>
      <c r="G519" s="33">
        <v>4330</v>
      </c>
      <c r="H519" s="16" t="s">
        <v>338</v>
      </c>
    </row>
    <row r="520" spans="1:7">
      <c r="A520" s="21"/>
      <c r="B520" s="21"/>
      <c r="C520" s="33">
        <v>9410</v>
      </c>
      <c r="D520" s="33">
        <v>70</v>
      </c>
      <c r="E520" s="33">
        <v>10644</v>
      </c>
      <c r="F520" s="33">
        <v>161</v>
      </c>
      <c r="G520" s="33">
        <v>5660</v>
      </c>
    </row>
    <row r="521" spans="1:7">
      <c r="A521" s="21"/>
      <c r="B521" s="21"/>
      <c r="C521" s="64"/>
      <c r="D521" s="64"/>
      <c r="E521" s="65"/>
      <c r="F521" s="65"/>
      <c r="G521" s="64"/>
    </row>
    <row r="522" spans="1:8">
      <c r="A522" s="21"/>
      <c r="B522" s="21"/>
      <c r="C522" s="33">
        <v>2585</v>
      </c>
      <c r="D522" s="33">
        <v>40</v>
      </c>
      <c r="E522" s="33">
        <v>2732</v>
      </c>
      <c r="F522" s="33">
        <v>36</v>
      </c>
      <c r="G522" s="33">
        <v>245</v>
      </c>
      <c r="H522" s="16" t="s">
        <v>304</v>
      </c>
    </row>
    <row r="523" spans="1:7">
      <c r="A523" s="21"/>
      <c r="B523" s="21"/>
      <c r="C523" s="33">
        <v>3040</v>
      </c>
      <c r="D523" s="33">
        <v>35</v>
      </c>
      <c r="E523" s="33">
        <v>3256</v>
      </c>
      <c r="F523" s="33">
        <v>105</v>
      </c>
      <c r="G523" s="33">
        <v>755</v>
      </c>
    </row>
    <row r="524" spans="1:7">
      <c r="A524" s="21"/>
      <c r="B524" s="21"/>
      <c r="C524" s="33">
        <v>4785</v>
      </c>
      <c r="D524" s="33">
        <v>35</v>
      </c>
      <c r="E524" s="33">
        <v>5528</v>
      </c>
      <c r="F524" s="33">
        <v>63</v>
      </c>
      <c r="G524" s="33">
        <v>1245</v>
      </c>
    </row>
    <row r="525" spans="1:7">
      <c r="A525" s="21"/>
      <c r="B525" s="21"/>
      <c r="C525" s="33">
        <v>5235</v>
      </c>
      <c r="D525" s="33">
        <v>35</v>
      </c>
      <c r="E525" s="33">
        <v>5968</v>
      </c>
      <c r="F525" s="33">
        <v>53</v>
      </c>
      <c r="G525" s="33">
        <v>1555</v>
      </c>
    </row>
    <row r="526" spans="1:7">
      <c r="A526" s="21"/>
      <c r="B526" s="21"/>
      <c r="C526" s="33">
        <v>7045</v>
      </c>
      <c r="D526" s="33">
        <v>40</v>
      </c>
      <c r="E526" s="33">
        <v>7875</v>
      </c>
      <c r="F526" s="33">
        <v>88</v>
      </c>
      <c r="G526" s="33">
        <v>1845</v>
      </c>
    </row>
    <row r="527" spans="1:7">
      <c r="A527" s="21"/>
      <c r="B527" s="21"/>
      <c r="C527" s="33">
        <v>8245</v>
      </c>
      <c r="D527" s="33">
        <v>40</v>
      </c>
      <c r="E527" s="33">
        <v>9204</v>
      </c>
      <c r="F527" s="33">
        <v>119</v>
      </c>
      <c r="G527" s="33">
        <v>1965</v>
      </c>
    </row>
    <row r="528" spans="1:7">
      <c r="A528" s="21"/>
      <c r="B528" s="21"/>
      <c r="C528" s="33">
        <v>8435</v>
      </c>
      <c r="D528" s="33">
        <v>40</v>
      </c>
      <c r="E528" s="33">
        <v>9472</v>
      </c>
      <c r="F528" s="33">
        <v>62</v>
      </c>
      <c r="G528" s="33">
        <v>2585</v>
      </c>
    </row>
    <row r="529" spans="1:8">
      <c r="A529" s="70"/>
      <c r="B529" s="70"/>
      <c r="C529" s="64"/>
      <c r="D529" s="64"/>
      <c r="E529" s="64"/>
      <c r="F529" s="64"/>
      <c r="G529" s="64"/>
      <c r="H529" s="71"/>
    </row>
    <row r="530" spans="1:8">
      <c r="A530" s="73">
        <v>35</v>
      </c>
      <c r="B530" s="21" t="s">
        <v>339</v>
      </c>
      <c r="C530" s="33">
        <v>223</v>
      </c>
      <c r="D530" s="33">
        <v>5</v>
      </c>
      <c r="E530" s="53">
        <v>161</v>
      </c>
      <c r="F530" s="53">
        <v>7</v>
      </c>
      <c r="G530" s="33">
        <v>555</v>
      </c>
      <c r="H530" s="16" t="s">
        <v>328</v>
      </c>
    </row>
    <row r="531" spans="1:8">
      <c r="A531" s="73"/>
      <c r="B531" s="21"/>
      <c r="C531" s="33">
        <v>1160</v>
      </c>
      <c r="D531" s="33">
        <v>29</v>
      </c>
      <c r="E531" s="53">
        <v>1052</v>
      </c>
      <c r="F531" s="53">
        <v>79</v>
      </c>
      <c r="G531" s="33">
        <v>855</v>
      </c>
      <c r="H531" s="16" t="s">
        <v>320</v>
      </c>
    </row>
    <row r="532" spans="1:8">
      <c r="A532" s="73"/>
      <c r="B532" s="21"/>
      <c r="C532" s="33">
        <v>1806</v>
      </c>
      <c r="D532" s="33">
        <v>12</v>
      </c>
      <c r="E532" s="53">
        <v>1717</v>
      </c>
      <c r="F532" s="53">
        <v>19</v>
      </c>
      <c r="G532" s="33">
        <v>975</v>
      </c>
      <c r="H532" s="16" t="s">
        <v>340</v>
      </c>
    </row>
    <row r="533" spans="1:7">
      <c r="A533" s="73"/>
      <c r="B533" s="21"/>
      <c r="C533" s="33">
        <v>1929</v>
      </c>
      <c r="D533" s="33">
        <v>47</v>
      </c>
      <c r="E533" s="53">
        <v>1840</v>
      </c>
      <c r="F533" s="53">
        <v>106.5</v>
      </c>
      <c r="G533" s="33">
        <v>1245</v>
      </c>
    </row>
    <row r="534" spans="1:8">
      <c r="A534" s="73"/>
      <c r="B534" s="21"/>
      <c r="C534" s="33">
        <v>3323</v>
      </c>
      <c r="D534" s="33">
        <v>23</v>
      </c>
      <c r="E534" s="53">
        <v>3531</v>
      </c>
      <c r="F534" s="53">
        <v>53</v>
      </c>
      <c r="G534" s="33">
        <v>1375</v>
      </c>
      <c r="H534" s="16" t="s">
        <v>328</v>
      </c>
    </row>
    <row r="535" spans="1:8">
      <c r="A535" s="63"/>
      <c r="B535" s="63"/>
      <c r="C535" s="64"/>
      <c r="D535" s="64"/>
      <c r="E535" s="65"/>
      <c r="F535" s="65"/>
      <c r="G535" s="64"/>
      <c r="H535" s="69"/>
    </row>
    <row r="536" spans="1:8">
      <c r="A536" s="73">
        <v>36</v>
      </c>
      <c r="B536" s="21" t="s">
        <v>138</v>
      </c>
      <c r="C536" s="33">
        <v>226</v>
      </c>
      <c r="D536" s="21">
        <v>58</v>
      </c>
      <c r="E536" s="21">
        <v>181</v>
      </c>
      <c r="F536" s="21">
        <v>50</v>
      </c>
      <c r="G536" s="49">
        <v>310</v>
      </c>
      <c r="H536" s="16" t="s">
        <v>314</v>
      </c>
    </row>
    <row r="537" spans="1:7">
      <c r="A537" s="73"/>
      <c r="B537" s="21"/>
      <c r="C537" s="33">
        <v>373</v>
      </c>
      <c r="D537" s="21">
        <v>64</v>
      </c>
      <c r="E537" s="21">
        <v>410</v>
      </c>
      <c r="F537" s="21">
        <v>105</v>
      </c>
      <c r="G537" s="49">
        <v>500</v>
      </c>
    </row>
    <row r="538" spans="1:8">
      <c r="A538" s="73"/>
      <c r="B538" s="21"/>
      <c r="C538" s="33">
        <v>488</v>
      </c>
      <c r="D538" s="21">
        <v>58</v>
      </c>
      <c r="E538" s="21">
        <v>502</v>
      </c>
      <c r="F538" s="21">
        <v>62</v>
      </c>
      <c r="G538" s="49">
        <v>740</v>
      </c>
      <c r="H538" s="16" t="s">
        <v>315</v>
      </c>
    </row>
    <row r="539" spans="1:8">
      <c r="A539" s="73"/>
      <c r="B539" s="21"/>
      <c r="C539" s="33">
        <v>1028</v>
      </c>
      <c r="D539" s="21">
        <v>60</v>
      </c>
      <c r="E539" s="21">
        <v>926</v>
      </c>
      <c r="F539" s="21">
        <v>134</v>
      </c>
      <c r="G539" s="49">
        <v>1120</v>
      </c>
      <c r="H539" s="16" t="s">
        <v>316</v>
      </c>
    </row>
    <row r="540" spans="1:8">
      <c r="A540" s="73"/>
      <c r="B540" s="21"/>
      <c r="C540" s="33">
        <v>1191</v>
      </c>
      <c r="D540" s="21">
        <v>59</v>
      </c>
      <c r="E540" s="21">
        <v>1074</v>
      </c>
      <c r="F540" s="21">
        <v>104</v>
      </c>
      <c r="G540" s="49">
        <v>1300</v>
      </c>
      <c r="H540" s="16" t="s">
        <v>315</v>
      </c>
    </row>
    <row r="541" spans="1:8">
      <c r="A541" s="73"/>
      <c r="B541" s="21"/>
      <c r="C541" s="33">
        <v>1231</v>
      </c>
      <c r="D541" s="21">
        <v>61</v>
      </c>
      <c r="E541" s="21">
        <v>1170</v>
      </c>
      <c r="F541" s="21">
        <v>118</v>
      </c>
      <c r="G541" s="49">
        <v>1500</v>
      </c>
      <c r="H541" s="16" t="s">
        <v>316</v>
      </c>
    </row>
    <row r="542" spans="1:8">
      <c r="A542" s="73"/>
      <c r="B542" s="21"/>
      <c r="C542" s="33">
        <v>1857</v>
      </c>
      <c r="D542" s="21">
        <v>60</v>
      </c>
      <c r="E542" s="21">
        <v>1593</v>
      </c>
      <c r="F542" s="21">
        <v>303</v>
      </c>
      <c r="G542" s="49">
        <v>1710</v>
      </c>
      <c r="H542" s="16" t="s">
        <v>304</v>
      </c>
    </row>
    <row r="543" spans="1:8">
      <c r="A543" s="73"/>
      <c r="B543" s="21"/>
      <c r="C543" s="50"/>
      <c r="D543" s="50"/>
      <c r="E543" s="50"/>
      <c r="F543" s="50"/>
      <c r="G543" s="51"/>
      <c r="H543" s="52"/>
    </row>
    <row r="544" spans="1:8">
      <c r="A544" s="73"/>
      <c r="B544" s="21"/>
      <c r="C544" s="33" t="s">
        <v>274</v>
      </c>
      <c r="D544" s="21"/>
      <c r="E544" s="21"/>
      <c r="F544" s="21"/>
      <c r="G544" s="49">
        <v>50</v>
      </c>
      <c r="H544" s="16" t="s">
        <v>316</v>
      </c>
    </row>
    <row r="545" spans="1:8">
      <c r="A545" s="73"/>
      <c r="B545" s="21"/>
      <c r="C545" s="33">
        <v>369</v>
      </c>
      <c r="D545" s="21">
        <v>63</v>
      </c>
      <c r="E545" s="21">
        <v>409</v>
      </c>
      <c r="F545" s="21">
        <v>104</v>
      </c>
      <c r="G545" s="49">
        <v>140</v>
      </c>
      <c r="H545" s="16" t="s">
        <v>314</v>
      </c>
    </row>
    <row r="546" spans="1:7">
      <c r="A546" s="73"/>
      <c r="B546" s="21"/>
      <c r="C546" s="33">
        <v>485</v>
      </c>
      <c r="D546" s="21">
        <v>60</v>
      </c>
      <c r="E546" s="21">
        <v>498</v>
      </c>
      <c r="F546" s="21">
        <v>66</v>
      </c>
      <c r="G546" s="49">
        <v>260</v>
      </c>
    </row>
    <row r="547" spans="1:8">
      <c r="A547" s="73"/>
      <c r="B547" s="21"/>
      <c r="C547" s="33">
        <v>854</v>
      </c>
      <c r="D547" s="21">
        <v>58</v>
      </c>
      <c r="E547" s="21">
        <v>755</v>
      </c>
      <c r="F547" s="21">
        <v>79</v>
      </c>
      <c r="G547" s="49">
        <v>500</v>
      </c>
      <c r="H547" s="16" t="s">
        <v>315</v>
      </c>
    </row>
    <row r="548" spans="1:7">
      <c r="A548" s="73"/>
      <c r="B548" s="21"/>
      <c r="C548" s="33">
        <v>1097</v>
      </c>
      <c r="D548" s="21">
        <v>58</v>
      </c>
      <c r="E548" s="21">
        <v>1024</v>
      </c>
      <c r="F548" s="21">
        <v>109</v>
      </c>
      <c r="G548" s="49">
        <v>660</v>
      </c>
    </row>
    <row r="549" spans="1:7">
      <c r="A549" s="73"/>
      <c r="B549" s="21"/>
      <c r="C549" s="33">
        <v>1250</v>
      </c>
      <c r="D549" s="21">
        <v>61</v>
      </c>
      <c r="E549" s="21">
        <v>1175</v>
      </c>
      <c r="F549" s="21">
        <v>118</v>
      </c>
      <c r="G549" s="49">
        <v>900</v>
      </c>
    </row>
    <row r="550" spans="1:8">
      <c r="A550" s="73"/>
      <c r="B550" s="21"/>
      <c r="C550" s="33">
        <v>1710</v>
      </c>
      <c r="D550" s="21">
        <v>61</v>
      </c>
      <c r="E550" s="21">
        <v>1621</v>
      </c>
      <c r="F550" s="21">
        <v>109</v>
      </c>
      <c r="G550" s="49">
        <v>1260</v>
      </c>
      <c r="H550" s="16" t="s">
        <v>314</v>
      </c>
    </row>
    <row r="551" spans="1:7">
      <c r="A551" s="73"/>
      <c r="B551" s="21"/>
      <c r="C551" s="33">
        <v>1756</v>
      </c>
      <c r="D551" s="21">
        <v>65</v>
      </c>
      <c r="E551" s="21">
        <v>1664</v>
      </c>
      <c r="F551" s="21">
        <v>134</v>
      </c>
      <c r="G551" s="49">
        <v>1500</v>
      </c>
    </row>
    <row r="552" spans="1:7">
      <c r="A552" s="73"/>
      <c r="B552" s="21"/>
      <c r="C552" s="33">
        <v>1886</v>
      </c>
      <c r="D552" s="21">
        <v>64</v>
      </c>
      <c r="E552" s="21">
        <v>1820</v>
      </c>
      <c r="F552" s="21">
        <v>124</v>
      </c>
      <c r="G552" s="49">
        <v>2000</v>
      </c>
    </row>
    <row r="553" spans="1:7">
      <c r="A553" s="73"/>
      <c r="B553" s="21"/>
      <c r="C553" s="33">
        <v>1930</v>
      </c>
      <c r="D553" s="21">
        <v>63</v>
      </c>
      <c r="E553" s="21">
        <v>1854</v>
      </c>
      <c r="F553" s="21">
        <v>140</v>
      </c>
      <c r="G553" s="49">
        <v>2260</v>
      </c>
    </row>
    <row r="554" spans="1:8">
      <c r="A554" s="73"/>
      <c r="B554" s="21"/>
      <c r="C554" s="33">
        <v>2898</v>
      </c>
      <c r="D554" s="21">
        <v>62</v>
      </c>
      <c r="E554" s="21">
        <v>3039</v>
      </c>
      <c r="F554" s="21">
        <v>173</v>
      </c>
      <c r="G554" s="49">
        <v>2660</v>
      </c>
      <c r="H554" s="16" t="s">
        <v>317</v>
      </c>
    </row>
    <row r="555" spans="1:7">
      <c r="A555" s="73"/>
      <c r="B555" s="21"/>
      <c r="C555" s="33">
        <v>4384</v>
      </c>
      <c r="D555" s="21">
        <v>62</v>
      </c>
      <c r="E555" s="21">
        <v>4958</v>
      </c>
      <c r="F555" s="21">
        <v>116</v>
      </c>
      <c r="G555" s="49">
        <v>3000</v>
      </c>
    </row>
    <row r="556" spans="1:8">
      <c r="A556" s="73"/>
      <c r="B556" s="21"/>
      <c r="C556" s="50"/>
      <c r="D556" s="50"/>
      <c r="E556" s="50"/>
      <c r="F556" s="50"/>
      <c r="G556" s="51"/>
      <c r="H556" s="52"/>
    </row>
    <row r="557" spans="1:8">
      <c r="A557" s="73"/>
      <c r="B557" s="21"/>
      <c r="C557" s="33">
        <v>419</v>
      </c>
      <c r="D557" s="21">
        <v>68</v>
      </c>
      <c r="E557" s="21">
        <v>480</v>
      </c>
      <c r="F557" s="21">
        <v>62</v>
      </c>
      <c r="G557" s="21">
        <v>300</v>
      </c>
      <c r="H557" s="16" t="s">
        <v>314</v>
      </c>
    </row>
    <row r="558" spans="1:8">
      <c r="A558" s="73"/>
      <c r="B558" s="21"/>
      <c r="C558" s="33">
        <v>1207</v>
      </c>
      <c r="D558" s="21">
        <v>71</v>
      </c>
      <c r="E558" s="21">
        <v>1126</v>
      </c>
      <c r="F558" s="21">
        <v>152</v>
      </c>
      <c r="G558" s="21">
        <v>500</v>
      </c>
      <c r="H558" s="16" t="s">
        <v>315</v>
      </c>
    </row>
    <row r="559" spans="1:7">
      <c r="A559" s="73"/>
      <c r="B559" s="21"/>
      <c r="C559" s="33">
        <v>1731</v>
      </c>
      <c r="D559" s="21">
        <v>89</v>
      </c>
      <c r="E559" s="21">
        <v>1644</v>
      </c>
      <c r="F559" s="21">
        <v>178</v>
      </c>
      <c r="G559" s="21">
        <v>710</v>
      </c>
    </row>
    <row r="560" spans="1:8">
      <c r="A560" s="73"/>
      <c r="B560" s="21"/>
      <c r="C560" s="33">
        <v>2032</v>
      </c>
      <c r="D560" s="21">
        <v>76</v>
      </c>
      <c r="E560" s="21">
        <v>1966</v>
      </c>
      <c r="F560" s="21">
        <v>186</v>
      </c>
      <c r="G560" s="21">
        <v>980</v>
      </c>
      <c r="H560" s="16" t="s">
        <v>314</v>
      </c>
    </row>
    <row r="561" spans="1:8">
      <c r="A561" s="73"/>
      <c r="B561" s="21"/>
      <c r="C561" s="33">
        <v>2272</v>
      </c>
      <c r="D561" s="21">
        <v>73</v>
      </c>
      <c r="E561" s="21">
        <v>2282</v>
      </c>
      <c r="F561" s="21">
        <v>186</v>
      </c>
      <c r="G561" s="21">
        <v>1300</v>
      </c>
      <c r="H561" s="16" t="s">
        <v>315</v>
      </c>
    </row>
    <row r="562" spans="1:8">
      <c r="A562" s="73"/>
      <c r="B562" s="21"/>
      <c r="C562" s="33">
        <v>2562</v>
      </c>
      <c r="D562" s="21">
        <v>82</v>
      </c>
      <c r="E562" s="21">
        <v>2573</v>
      </c>
      <c r="F562" s="21">
        <v>209</v>
      </c>
      <c r="G562" s="21">
        <v>1490</v>
      </c>
      <c r="H562" s="16" t="s">
        <v>316</v>
      </c>
    </row>
    <row r="563" spans="1:8">
      <c r="A563" s="73"/>
      <c r="B563" s="21"/>
      <c r="C563" s="33">
        <v>3607</v>
      </c>
      <c r="D563" s="21">
        <v>73</v>
      </c>
      <c r="E563" s="21">
        <v>3951</v>
      </c>
      <c r="F563" s="21">
        <v>142</v>
      </c>
      <c r="G563" s="21">
        <v>1760</v>
      </c>
      <c r="H563" s="16" t="s">
        <v>315</v>
      </c>
    </row>
    <row r="564" spans="1:8">
      <c r="A564" s="73"/>
      <c r="B564" s="21"/>
      <c r="C564" s="33">
        <v>4576</v>
      </c>
      <c r="D564" s="21">
        <v>72</v>
      </c>
      <c r="E564" s="21">
        <v>5253</v>
      </c>
      <c r="F564" s="21">
        <v>217</v>
      </c>
      <c r="G564" s="21">
        <v>2000</v>
      </c>
      <c r="H564" s="16" t="s">
        <v>317</v>
      </c>
    </row>
    <row r="565" spans="1:8">
      <c r="A565" s="73"/>
      <c r="B565" s="21"/>
      <c r="C565" s="50"/>
      <c r="D565" s="50"/>
      <c r="E565" s="50"/>
      <c r="F565" s="50"/>
      <c r="G565" s="51"/>
      <c r="H565" s="52"/>
    </row>
    <row r="566" spans="1:8">
      <c r="A566" s="73"/>
      <c r="B566" s="21"/>
      <c r="C566" s="33" t="s">
        <v>274</v>
      </c>
      <c r="D566" s="21"/>
      <c r="E566" s="21"/>
      <c r="F566" s="21"/>
      <c r="G566" s="21">
        <v>50</v>
      </c>
      <c r="H566" s="16" t="s">
        <v>341</v>
      </c>
    </row>
    <row r="567" spans="1:7">
      <c r="A567" s="73"/>
      <c r="B567" s="21"/>
      <c r="C567" s="21">
        <v>50</v>
      </c>
      <c r="D567" s="21">
        <v>1</v>
      </c>
      <c r="E567" s="21">
        <v>-15</v>
      </c>
      <c r="F567" s="21">
        <v>30</v>
      </c>
      <c r="G567" s="21">
        <v>150</v>
      </c>
    </row>
    <row r="568" spans="1:8">
      <c r="A568" s="73"/>
      <c r="B568" s="21"/>
      <c r="C568" s="21">
        <v>63</v>
      </c>
      <c r="D568" s="21">
        <v>1</v>
      </c>
      <c r="E568" s="21">
        <v>30</v>
      </c>
      <c r="F568" s="21">
        <v>30</v>
      </c>
      <c r="G568" s="21">
        <v>240</v>
      </c>
      <c r="H568" s="16" t="s">
        <v>318</v>
      </c>
    </row>
    <row r="569" spans="1:8">
      <c r="A569" s="73"/>
      <c r="B569" s="21"/>
      <c r="C569" s="21">
        <v>162</v>
      </c>
      <c r="D569" s="21">
        <v>1</v>
      </c>
      <c r="E569" s="21">
        <v>182</v>
      </c>
      <c r="F569" s="21">
        <v>40</v>
      </c>
      <c r="G569" s="21">
        <v>400</v>
      </c>
      <c r="H569" s="16" t="s">
        <v>341</v>
      </c>
    </row>
    <row r="570" spans="1:8">
      <c r="A570" s="73"/>
      <c r="B570" s="21"/>
      <c r="C570" s="21">
        <v>399</v>
      </c>
      <c r="D570" s="21">
        <v>6</v>
      </c>
      <c r="E570" s="21">
        <v>495</v>
      </c>
      <c r="F570" s="21">
        <v>10</v>
      </c>
      <c r="G570" s="21">
        <v>450</v>
      </c>
      <c r="H570" s="16" t="s">
        <v>318</v>
      </c>
    </row>
    <row r="571" spans="1:8">
      <c r="A571" s="73"/>
      <c r="B571" s="21"/>
      <c r="C571" s="21">
        <v>482</v>
      </c>
      <c r="D571" s="21">
        <v>7</v>
      </c>
      <c r="E571" s="21">
        <v>525</v>
      </c>
      <c r="F571" s="21">
        <v>5</v>
      </c>
      <c r="G571" s="21">
        <v>560</v>
      </c>
      <c r="H571" s="16" t="s">
        <v>342</v>
      </c>
    </row>
    <row r="572" spans="1:8">
      <c r="A572" s="73"/>
      <c r="B572" s="21"/>
      <c r="C572" s="21">
        <v>596</v>
      </c>
      <c r="D572" s="21">
        <v>8</v>
      </c>
      <c r="E572" s="21">
        <v>600</v>
      </c>
      <c r="F572" s="21">
        <v>35</v>
      </c>
      <c r="G572" s="21">
        <v>770</v>
      </c>
      <c r="H572" s="16" t="s">
        <v>343</v>
      </c>
    </row>
    <row r="573" spans="1:8">
      <c r="A573" s="73"/>
      <c r="B573" s="21"/>
      <c r="C573" s="21">
        <v>860</v>
      </c>
      <c r="D573" s="21">
        <v>12</v>
      </c>
      <c r="E573" s="21">
        <v>770</v>
      </c>
      <c r="F573" s="21">
        <v>15</v>
      </c>
      <c r="G573" s="21">
        <v>1000</v>
      </c>
      <c r="H573" s="16" t="s">
        <v>344</v>
      </c>
    </row>
    <row r="574" spans="1:8">
      <c r="A574" s="73"/>
      <c r="B574" s="21"/>
      <c r="C574" s="21">
        <v>1202</v>
      </c>
      <c r="D574" s="21">
        <v>17</v>
      </c>
      <c r="E574" s="21">
        <v>1130</v>
      </c>
      <c r="F574" s="21">
        <v>35</v>
      </c>
      <c r="G574" s="21">
        <v>1350</v>
      </c>
      <c r="H574" s="16" t="s">
        <v>341</v>
      </c>
    </row>
    <row r="575" spans="1:8">
      <c r="A575" s="63"/>
      <c r="B575" s="63"/>
      <c r="C575" s="64"/>
      <c r="D575" s="64"/>
      <c r="E575" s="65"/>
      <c r="F575" s="65"/>
      <c r="G575" s="64"/>
      <c r="H575" s="69"/>
    </row>
    <row r="576" spans="1:8">
      <c r="A576" s="21">
        <v>37</v>
      </c>
      <c r="B576" s="21" t="s">
        <v>345</v>
      </c>
      <c r="C576" s="33">
        <v>767</v>
      </c>
      <c r="D576" s="33">
        <v>30</v>
      </c>
      <c r="E576" s="53">
        <v>699</v>
      </c>
      <c r="F576" s="53">
        <v>29.5</v>
      </c>
      <c r="G576" s="33">
        <v>690</v>
      </c>
      <c r="H576" s="16" t="s">
        <v>337</v>
      </c>
    </row>
    <row r="577" spans="1:7">
      <c r="A577" s="21"/>
      <c r="B577" s="21"/>
      <c r="C577" s="33">
        <v>1237</v>
      </c>
      <c r="D577" s="33">
        <v>30</v>
      </c>
      <c r="E577" s="53">
        <v>1119</v>
      </c>
      <c r="F577" s="53">
        <v>50.5</v>
      </c>
      <c r="G577" s="33">
        <v>1490</v>
      </c>
    </row>
    <row r="578" spans="1:7">
      <c r="A578" s="21"/>
      <c r="B578" s="21"/>
      <c r="C578" s="33">
        <v>1271</v>
      </c>
      <c r="D578" s="33">
        <v>30</v>
      </c>
      <c r="E578" s="53">
        <v>1231</v>
      </c>
      <c r="F578" s="53">
        <v>56</v>
      </c>
      <c r="G578" s="33">
        <v>1590</v>
      </c>
    </row>
    <row r="579" spans="1:7">
      <c r="A579" s="21"/>
      <c r="B579" s="21"/>
      <c r="C579" s="33">
        <v>1783</v>
      </c>
      <c r="D579" s="33">
        <v>30</v>
      </c>
      <c r="E579" s="53">
        <v>1639</v>
      </c>
      <c r="F579" s="53">
        <v>39.5</v>
      </c>
      <c r="G579" s="33">
        <v>2300</v>
      </c>
    </row>
    <row r="580" spans="1:7">
      <c r="A580" s="21"/>
      <c r="B580" s="21"/>
      <c r="C580" s="33">
        <v>2443</v>
      </c>
      <c r="D580" s="33">
        <v>30</v>
      </c>
      <c r="E580" s="53">
        <v>2450</v>
      </c>
      <c r="F580" s="53">
        <v>91.5</v>
      </c>
      <c r="G580" s="33">
        <v>2990</v>
      </c>
    </row>
    <row r="581" spans="1:7">
      <c r="A581" s="21"/>
      <c r="B581" s="21"/>
      <c r="C581" s="33">
        <v>3669</v>
      </c>
      <c r="D581" s="33">
        <v>30</v>
      </c>
      <c r="E581" s="53">
        <v>3995</v>
      </c>
      <c r="F581" s="53">
        <v>94.5</v>
      </c>
      <c r="G581" s="33">
        <v>4090</v>
      </c>
    </row>
    <row r="582" spans="1:7">
      <c r="A582" s="21"/>
      <c r="B582" s="21"/>
      <c r="C582" s="33">
        <v>4056</v>
      </c>
      <c r="D582" s="33">
        <v>30</v>
      </c>
      <c r="E582" s="53">
        <v>4521</v>
      </c>
      <c r="F582" s="53">
        <v>98.5</v>
      </c>
      <c r="G582" s="33">
        <v>4570</v>
      </c>
    </row>
    <row r="583" spans="1:7">
      <c r="A583" s="21"/>
      <c r="B583" s="21"/>
      <c r="C583" s="33">
        <v>4569</v>
      </c>
      <c r="D583" s="33">
        <v>30</v>
      </c>
      <c r="E583" s="53">
        <v>5295</v>
      </c>
      <c r="F583" s="53">
        <v>29</v>
      </c>
      <c r="G583" s="33">
        <v>4910</v>
      </c>
    </row>
    <row r="584" spans="1:7">
      <c r="A584" s="21"/>
      <c r="B584" s="21"/>
      <c r="C584" s="33">
        <v>5236</v>
      </c>
      <c r="D584" s="33">
        <v>30</v>
      </c>
      <c r="E584" s="53">
        <v>5968</v>
      </c>
      <c r="F584" s="53">
        <v>49.5</v>
      </c>
      <c r="G584" s="33">
        <v>5510</v>
      </c>
    </row>
    <row r="585" spans="1:7">
      <c r="A585" s="21"/>
      <c r="B585" s="21"/>
      <c r="C585" s="33">
        <v>5480</v>
      </c>
      <c r="D585" s="33">
        <v>30</v>
      </c>
      <c r="E585" s="53">
        <v>6290</v>
      </c>
      <c r="F585" s="53">
        <v>24</v>
      </c>
      <c r="G585" s="33">
        <v>6190</v>
      </c>
    </row>
    <row r="586" spans="1:7">
      <c r="A586" s="21"/>
      <c r="B586" s="21"/>
      <c r="C586" s="64"/>
      <c r="D586" s="64"/>
      <c r="E586" s="65"/>
      <c r="F586" s="65"/>
      <c r="G586" s="64"/>
    </row>
    <row r="587" spans="1:8">
      <c r="A587" s="21"/>
      <c r="B587" s="21"/>
      <c r="C587" s="33">
        <v>1945</v>
      </c>
      <c r="D587" s="33">
        <v>70</v>
      </c>
      <c r="E587" s="33">
        <v>1857</v>
      </c>
      <c r="F587" s="33">
        <v>150</v>
      </c>
      <c r="G587" s="33">
        <v>2000</v>
      </c>
      <c r="H587" s="16" t="s">
        <v>304</v>
      </c>
    </row>
    <row r="588" spans="1:7">
      <c r="A588" s="21"/>
      <c r="B588" s="21"/>
      <c r="C588" s="33">
        <v>3120</v>
      </c>
      <c r="D588" s="33">
        <v>70</v>
      </c>
      <c r="E588" s="33">
        <v>3311</v>
      </c>
      <c r="F588" s="33">
        <v>157</v>
      </c>
      <c r="G588" s="33">
        <v>3000</v>
      </c>
    </row>
    <row r="589" spans="1:7">
      <c r="A589" s="21"/>
      <c r="B589" s="21"/>
      <c r="C589" s="33">
        <v>4275</v>
      </c>
      <c r="D589" s="33">
        <v>75</v>
      </c>
      <c r="E589" s="33">
        <v>4810</v>
      </c>
      <c r="F589" s="33">
        <v>236</v>
      </c>
      <c r="G589" s="33">
        <v>4000</v>
      </c>
    </row>
    <row r="590" spans="1:7">
      <c r="A590" s="21"/>
      <c r="B590" s="21"/>
      <c r="C590" s="33">
        <v>5130</v>
      </c>
      <c r="D590" s="33">
        <v>80</v>
      </c>
      <c r="E590" s="33">
        <v>5835</v>
      </c>
      <c r="F590" s="33">
        <v>178</v>
      </c>
      <c r="G590" s="33">
        <v>5000</v>
      </c>
    </row>
    <row r="591" spans="1:7">
      <c r="A591" s="21"/>
      <c r="B591" s="21"/>
      <c r="C591" s="64"/>
      <c r="D591" s="64"/>
      <c r="E591" s="64"/>
      <c r="F591" s="64"/>
      <c r="G591" s="64"/>
    </row>
    <row r="592" spans="1:8">
      <c r="A592" s="21"/>
      <c r="B592" s="21"/>
      <c r="C592" s="33">
        <v>1139</v>
      </c>
      <c r="D592" s="33">
        <v>40</v>
      </c>
      <c r="E592" s="33">
        <v>1044</v>
      </c>
      <c r="F592" s="33">
        <v>87</v>
      </c>
      <c r="G592" s="33">
        <v>490</v>
      </c>
      <c r="H592" s="16" t="s">
        <v>346</v>
      </c>
    </row>
    <row r="593" spans="1:8">
      <c r="A593" s="21"/>
      <c r="B593" s="21"/>
      <c r="C593" s="33">
        <v>1350</v>
      </c>
      <c r="D593" s="33">
        <v>30</v>
      </c>
      <c r="E593" s="33">
        <v>1277</v>
      </c>
      <c r="F593" s="33">
        <v>31</v>
      </c>
      <c r="G593" s="33">
        <v>810</v>
      </c>
      <c r="H593" s="16" t="s">
        <v>347</v>
      </c>
    </row>
    <row r="594" spans="1:8">
      <c r="A594" s="21"/>
      <c r="B594" s="21"/>
      <c r="C594" s="33">
        <v>1975</v>
      </c>
      <c r="D594" s="33">
        <v>35</v>
      </c>
      <c r="E594" s="33">
        <v>1910</v>
      </c>
      <c r="F594" s="33">
        <v>84</v>
      </c>
      <c r="G594" s="33">
        <v>1410</v>
      </c>
      <c r="H594" s="16" t="s">
        <v>346</v>
      </c>
    </row>
    <row r="595" spans="1:7">
      <c r="A595" s="21"/>
      <c r="B595" s="21"/>
      <c r="C595" s="33">
        <v>3312</v>
      </c>
      <c r="D595" s="33">
        <v>44</v>
      </c>
      <c r="E595" s="33">
        <v>3545</v>
      </c>
      <c r="F595" s="33">
        <v>96</v>
      </c>
      <c r="G595" s="33">
        <v>2190</v>
      </c>
    </row>
    <row r="596" spans="1:8">
      <c r="A596" s="21"/>
      <c r="B596" s="21"/>
      <c r="C596" s="33">
        <v>4510</v>
      </c>
      <c r="D596" s="33">
        <v>40</v>
      </c>
      <c r="E596" s="33">
        <v>5176</v>
      </c>
      <c r="F596" s="33">
        <v>135</v>
      </c>
      <c r="G596" s="33">
        <v>2815</v>
      </c>
      <c r="H596" s="16" t="s">
        <v>347</v>
      </c>
    </row>
    <row r="597" spans="1:8">
      <c r="A597" s="21"/>
      <c r="B597" s="21"/>
      <c r="C597" s="33">
        <v>5090</v>
      </c>
      <c r="D597" s="33">
        <v>40</v>
      </c>
      <c r="E597" s="33">
        <v>5830</v>
      </c>
      <c r="F597" s="33">
        <v>92</v>
      </c>
      <c r="G597" s="33">
        <v>3190</v>
      </c>
      <c r="H597" s="16" t="s">
        <v>346</v>
      </c>
    </row>
    <row r="598" spans="1:7">
      <c r="A598" s="63"/>
      <c r="B598" s="63"/>
      <c r="C598" s="64"/>
      <c r="D598" s="64"/>
      <c r="E598" s="64"/>
      <c r="F598" s="64"/>
      <c r="G598" s="64"/>
    </row>
    <row r="599" spans="1:8">
      <c r="A599" s="21">
        <v>38</v>
      </c>
      <c r="B599" s="21" t="s">
        <v>147</v>
      </c>
      <c r="C599" s="33">
        <v>1430</v>
      </c>
      <c r="D599" s="33">
        <v>60</v>
      </c>
      <c r="E599" s="53">
        <v>1338</v>
      </c>
      <c r="F599" s="53">
        <v>76</v>
      </c>
      <c r="G599" s="33">
        <v>600</v>
      </c>
      <c r="H599" s="16" t="s">
        <v>290</v>
      </c>
    </row>
    <row r="600" spans="1:7">
      <c r="A600" s="21"/>
      <c r="B600" s="21"/>
      <c r="C600" s="33">
        <v>1890</v>
      </c>
      <c r="D600" s="33">
        <v>70</v>
      </c>
      <c r="E600" s="53">
        <v>1646</v>
      </c>
      <c r="F600" s="53">
        <v>22.5</v>
      </c>
      <c r="G600" s="33">
        <v>810</v>
      </c>
    </row>
    <row r="601" spans="1:7">
      <c r="A601" s="21"/>
      <c r="B601" s="21"/>
      <c r="C601" s="33">
        <v>2240</v>
      </c>
      <c r="D601" s="33">
        <v>60</v>
      </c>
      <c r="E601" s="53">
        <v>2227</v>
      </c>
      <c r="F601" s="53">
        <v>126.5</v>
      </c>
      <c r="G601" s="33">
        <v>1040</v>
      </c>
    </row>
    <row r="602" spans="1:7">
      <c r="A602" s="21"/>
      <c r="B602" s="21"/>
      <c r="C602" s="33">
        <v>2670</v>
      </c>
      <c r="D602" s="33">
        <v>60</v>
      </c>
      <c r="E602" s="53">
        <v>2824</v>
      </c>
      <c r="F602" s="53">
        <v>108.5</v>
      </c>
      <c r="G602" s="33">
        <v>1330</v>
      </c>
    </row>
    <row r="603" spans="1:7">
      <c r="A603" s="21"/>
      <c r="B603" s="21"/>
      <c r="C603" s="33">
        <v>3190</v>
      </c>
      <c r="D603" s="33">
        <v>80</v>
      </c>
      <c r="E603" s="53">
        <v>3393</v>
      </c>
      <c r="F603" s="53">
        <v>184.5</v>
      </c>
      <c r="G603" s="33">
        <v>1580</v>
      </c>
    </row>
    <row r="604" spans="1:7">
      <c r="A604" s="21"/>
      <c r="B604" s="21"/>
      <c r="C604" s="33">
        <v>4010</v>
      </c>
      <c r="D604" s="33">
        <v>100</v>
      </c>
      <c r="E604" s="53">
        <v>4486</v>
      </c>
      <c r="F604" s="53">
        <v>252</v>
      </c>
      <c r="G604" s="33">
        <v>1830</v>
      </c>
    </row>
    <row r="605" spans="1:7">
      <c r="A605" s="21"/>
      <c r="B605" s="21"/>
      <c r="C605" s="33">
        <v>4480</v>
      </c>
      <c r="D605" s="33">
        <v>120</v>
      </c>
      <c r="E605" s="33">
        <v>5087</v>
      </c>
      <c r="F605" s="33">
        <v>246</v>
      </c>
      <c r="G605" s="33">
        <v>2170</v>
      </c>
    </row>
    <row r="606" spans="1:7">
      <c r="A606" s="63"/>
      <c r="B606" s="63"/>
      <c r="C606" s="64"/>
      <c r="D606" s="64"/>
      <c r="E606" s="64"/>
      <c r="F606" s="64"/>
      <c r="G606" s="64"/>
    </row>
    <row r="607" spans="1:8">
      <c r="A607" s="21">
        <v>39</v>
      </c>
      <c r="B607" s="21" t="s">
        <v>150</v>
      </c>
      <c r="C607" s="33" t="s">
        <v>274</v>
      </c>
      <c r="D607" s="33"/>
      <c r="E607" s="33"/>
      <c r="F607" s="33"/>
      <c r="G607" s="33">
        <v>80</v>
      </c>
      <c r="H607" s="16" t="s">
        <v>348</v>
      </c>
    </row>
    <row r="608" spans="1:7">
      <c r="A608" s="21"/>
      <c r="B608" s="21"/>
      <c r="C608" s="33">
        <v>1560</v>
      </c>
      <c r="D608" s="33">
        <v>27</v>
      </c>
      <c r="E608" s="53">
        <v>1450</v>
      </c>
      <c r="F608" s="53">
        <v>70</v>
      </c>
      <c r="G608" s="33">
        <v>1050</v>
      </c>
    </row>
    <row r="609" spans="1:7">
      <c r="A609" s="21"/>
      <c r="B609" s="21"/>
      <c r="C609" s="33">
        <v>3176</v>
      </c>
      <c r="D609" s="33">
        <v>31</v>
      </c>
      <c r="E609" s="53">
        <v>3402</v>
      </c>
      <c r="F609" s="53">
        <v>52</v>
      </c>
      <c r="G609" s="33">
        <v>2880</v>
      </c>
    </row>
    <row r="610" spans="1:7">
      <c r="A610" s="21"/>
      <c r="B610" s="21"/>
      <c r="C610" s="33">
        <v>5778</v>
      </c>
      <c r="D610" s="33">
        <v>37</v>
      </c>
      <c r="E610" s="53">
        <v>6577</v>
      </c>
      <c r="F610" s="53">
        <v>92</v>
      </c>
      <c r="G610" s="33">
        <v>3700</v>
      </c>
    </row>
    <row r="611" spans="1:7">
      <c r="A611" s="21"/>
      <c r="B611" s="21"/>
      <c r="C611" s="33">
        <v>7151</v>
      </c>
      <c r="D611" s="33">
        <v>37</v>
      </c>
      <c r="E611" s="53">
        <v>7976</v>
      </c>
      <c r="F611" s="53">
        <v>45.5</v>
      </c>
      <c r="G611" s="33">
        <v>4280</v>
      </c>
    </row>
    <row r="612" spans="1:7">
      <c r="A612" s="21"/>
      <c r="B612" s="21"/>
      <c r="C612" s="33">
        <v>8955</v>
      </c>
      <c r="D612" s="33">
        <v>41</v>
      </c>
      <c r="E612" s="53">
        <v>10169</v>
      </c>
      <c r="F612" s="53">
        <v>58</v>
      </c>
      <c r="G612" s="33">
        <v>5160</v>
      </c>
    </row>
    <row r="613" spans="1:7">
      <c r="A613" s="21"/>
      <c r="B613" s="21"/>
      <c r="C613" s="33">
        <v>9558</v>
      </c>
      <c r="D613" s="33">
        <v>44</v>
      </c>
      <c r="E613" s="53">
        <v>10905</v>
      </c>
      <c r="F613" s="53">
        <v>197</v>
      </c>
      <c r="G613" s="33">
        <v>6030</v>
      </c>
    </row>
    <row r="614" spans="1:7">
      <c r="A614" s="21"/>
      <c r="B614" s="21"/>
      <c r="C614" s="64"/>
      <c r="D614" s="64"/>
      <c r="E614" s="65"/>
      <c r="F614" s="65"/>
      <c r="G614" s="64"/>
    </row>
    <row r="615" spans="1:8">
      <c r="A615" s="21"/>
      <c r="B615" s="21"/>
      <c r="C615" s="33">
        <v>150</v>
      </c>
      <c r="D615" s="33">
        <v>25</v>
      </c>
      <c r="E615" s="33">
        <v>200</v>
      </c>
      <c r="F615" s="33">
        <v>31</v>
      </c>
      <c r="G615" s="33">
        <v>465</v>
      </c>
      <c r="H615" s="16" t="s">
        <v>304</v>
      </c>
    </row>
    <row r="616" spans="1:7">
      <c r="A616" s="21"/>
      <c r="B616" s="21"/>
      <c r="C616" s="33">
        <v>1130</v>
      </c>
      <c r="D616" s="33">
        <v>20</v>
      </c>
      <c r="E616" s="33">
        <v>1018</v>
      </c>
      <c r="F616" s="33">
        <v>48</v>
      </c>
      <c r="G616" s="33">
        <v>995</v>
      </c>
    </row>
    <row r="617" spans="1:7">
      <c r="A617" s="21"/>
      <c r="B617" s="21"/>
      <c r="C617" s="33">
        <v>1955</v>
      </c>
      <c r="D617" s="33">
        <v>25</v>
      </c>
      <c r="E617" s="33">
        <v>1885</v>
      </c>
      <c r="F617" s="33">
        <v>61</v>
      </c>
      <c r="G617" s="33">
        <v>1495</v>
      </c>
    </row>
    <row r="618" spans="1:7">
      <c r="A618" s="21"/>
      <c r="B618" s="21"/>
      <c r="C618" s="33">
        <v>2520</v>
      </c>
      <c r="D618" s="33">
        <v>20</v>
      </c>
      <c r="E618" s="33">
        <v>2546</v>
      </c>
      <c r="F618" s="33">
        <v>50</v>
      </c>
      <c r="G618" s="33">
        <v>1955</v>
      </c>
    </row>
    <row r="619" spans="1:7">
      <c r="A619" s="21"/>
      <c r="B619" s="21"/>
      <c r="C619" s="33">
        <v>3900</v>
      </c>
      <c r="D619" s="33">
        <v>30</v>
      </c>
      <c r="E619" s="33">
        <v>4329</v>
      </c>
      <c r="F619" s="33">
        <v>87</v>
      </c>
      <c r="G619" s="33">
        <v>2475</v>
      </c>
    </row>
    <row r="620" spans="1:7">
      <c r="A620" s="21"/>
      <c r="B620" s="21"/>
      <c r="C620" s="33">
        <v>4685</v>
      </c>
      <c r="D620" s="33">
        <v>30</v>
      </c>
      <c r="E620" s="33">
        <v>5398</v>
      </c>
      <c r="F620" s="33">
        <v>80</v>
      </c>
      <c r="G620" s="33">
        <v>2995</v>
      </c>
    </row>
    <row r="621" spans="1:7">
      <c r="A621" s="21"/>
      <c r="B621" s="21"/>
      <c r="C621" s="33">
        <v>4900</v>
      </c>
      <c r="D621" s="33">
        <v>35</v>
      </c>
      <c r="E621" s="33">
        <v>5625</v>
      </c>
      <c r="F621" s="33">
        <v>41</v>
      </c>
      <c r="G621" s="33">
        <v>3445</v>
      </c>
    </row>
    <row r="622" spans="1:7">
      <c r="A622" s="21"/>
      <c r="B622" s="21"/>
      <c r="C622" s="33">
        <v>5880</v>
      </c>
      <c r="D622" s="33">
        <v>30</v>
      </c>
      <c r="E622" s="33">
        <v>6695</v>
      </c>
      <c r="F622" s="33">
        <v>58</v>
      </c>
      <c r="G622" s="33">
        <v>3895</v>
      </c>
    </row>
    <row r="623" spans="1:7">
      <c r="A623" s="21"/>
      <c r="B623" s="21"/>
      <c r="C623" s="33">
        <v>7380</v>
      </c>
      <c r="D623" s="33">
        <v>60</v>
      </c>
      <c r="E623" s="33">
        <v>8183</v>
      </c>
      <c r="F623" s="33">
        <v>150</v>
      </c>
      <c r="G623" s="33">
        <v>4465</v>
      </c>
    </row>
    <row r="624" spans="1:7">
      <c r="A624" s="21"/>
      <c r="B624" s="21"/>
      <c r="C624" s="33">
        <v>9365</v>
      </c>
      <c r="D624" s="33">
        <v>45</v>
      </c>
      <c r="E624" s="33">
        <v>10599</v>
      </c>
      <c r="F624" s="33">
        <v>109</v>
      </c>
      <c r="G624" s="33">
        <v>4945</v>
      </c>
    </row>
    <row r="625" spans="1:7">
      <c r="A625" s="63"/>
      <c r="B625" s="63"/>
      <c r="C625" s="64"/>
      <c r="D625" s="64"/>
      <c r="E625" s="64"/>
      <c r="F625" s="64"/>
      <c r="G625" s="64"/>
    </row>
    <row r="626" spans="1:8">
      <c r="A626" s="21">
        <v>40</v>
      </c>
      <c r="B626" s="21" t="s">
        <v>349</v>
      </c>
      <c r="C626" s="33">
        <v>1065</v>
      </c>
      <c r="D626" s="33">
        <v>30</v>
      </c>
      <c r="E626" s="53">
        <v>964</v>
      </c>
      <c r="F626" s="53">
        <v>41.5</v>
      </c>
      <c r="G626" s="33">
        <v>220</v>
      </c>
      <c r="H626" s="16" t="s">
        <v>304</v>
      </c>
    </row>
    <row r="627" spans="1:7">
      <c r="A627" s="21"/>
      <c r="B627" s="21"/>
      <c r="C627" s="33">
        <v>1645</v>
      </c>
      <c r="D627" s="33">
        <v>30</v>
      </c>
      <c r="E627" s="53">
        <v>1553</v>
      </c>
      <c r="F627" s="53">
        <v>47.5</v>
      </c>
      <c r="G627" s="33">
        <v>360</v>
      </c>
    </row>
    <row r="628" spans="1:7">
      <c r="A628" s="21"/>
      <c r="B628" s="21"/>
      <c r="C628" s="33">
        <v>2020</v>
      </c>
      <c r="D628" s="33">
        <v>30</v>
      </c>
      <c r="E628" s="53">
        <v>1939</v>
      </c>
      <c r="F628" s="53">
        <v>67.5</v>
      </c>
      <c r="G628" s="33">
        <v>570</v>
      </c>
    </row>
    <row r="629" s="62" customFormat="1" spans="1:8">
      <c r="A629" s="21"/>
      <c r="B629" s="21"/>
      <c r="C629" s="33">
        <v>3045</v>
      </c>
      <c r="D629" s="33">
        <v>35</v>
      </c>
      <c r="E629" s="53">
        <v>3262</v>
      </c>
      <c r="F629" s="53">
        <v>99.5</v>
      </c>
      <c r="G629" s="33">
        <v>770</v>
      </c>
      <c r="H629" s="74"/>
    </row>
    <row r="630" spans="1:7">
      <c r="A630" s="63"/>
      <c r="B630" s="63"/>
      <c r="C630" s="64"/>
      <c r="D630" s="64"/>
      <c r="E630" s="65"/>
      <c r="F630" s="65"/>
      <c r="G630" s="64"/>
    </row>
    <row r="631" spans="1:8">
      <c r="A631" s="21">
        <v>41</v>
      </c>
      <c r="B631" s="21" t="s">
        <v>157</v>
      </c>
      <c r="C631" s="33">
        <v>905</v>
      </c>
      <c r="D631" s="33">
        <v>35</v>
      </c>
      <c r="E631" s="33">
        <v>785</v>
      </c>
      <c r="F631" s="33">
        <v>52</v>
      </c>
      <c r="G631" s="53">
        <v>195</v>
      </c>
      <c r="H631" s="15" t="s">
        <v>350</v>
      </c>
    </row>
    <row r="632" spans="1:8">
      <c r="A632" s="21"/>
      <c r="B632" s="21"/>
      <c r="C632" s="33">
        <v>3070</v>
      </c>
      <c r="D632" s="33">
        <v>35</v>
      </c>
      <c r="E632" s="33">
        <v>3287</v>
      </c>
      <c r="F632" s="33">
        <v>81</v>
      </c>
      <c r="G632" s="53">
        <v>495</v>
      </c>
      <c r="H632" s="15"/>
    </row>
    <row r="633" spans="1:8">
      <c r="A633" s="21"/>
      <c r="B633" s="21"/>
      <c r="C633" s="33">
        <v>4035</v>
      </c>
      <c r="D633" s="33">
        <v>35</v>
      </c>
      <c r="E633" s="33">
        <v>4500</v>
      </c>
      <c r="F633" s="33">
        <v>84</v>
      </c>
      <c r="G633" s="53">
        <v>805</v>
      </c>
      <c r="H633" s="15"/>
    </row>
    <row r="634" spans="1:8">
      <c r="A634" s="21"/>
      <c r="B634" s="21"/>
      <c r="C634" s="33">
        <v>6425</v>
      </c>
      <c r="D634" s="33">
        <v>40</v>
      </c>
      <c r="E634" s="33">
        <v>7348</v>
      </c>
      <c r="F634" s="33">
        <v>76</v>
      </c>
      <c r="G634" s="53">
        <v>1395</v>
      </c>
      <c r="H634" s="15"/>
    </row>
    <row r="635" spans="1:8">
      <c r="A635" s="21"/>
      <c r="B635" s="21"/>
      <c r="C635" s="33">
        <v>7785</v>
      </c>
      <c r="D635" s="33">
        <v>35</v>
      </c>
      <c r="E635" s="33">
        <v>8530</v>
      </c>
      <c r="F635" s="33">
        <v>77</v>
      </c>
      <c r="G635" s="53">
        <v>1695</v>
      </c>
      <c r="H635" s="15"/>
    </row>
    <row r="636" spans="1:8">
      <c r="A636" s="63"/>
      <c r="B636" s="63"/>
      <c r="C636" s="64"/>
      <c r="D636" s="64"/>
      <c r="E636" s="64"/>
      <c r="F636" s="64"/>
      <c r="G636" s="65"/>
      <c r="H636" s="15"/>
    </row>
    <row r="637" spans="1:8">
      <c r="A637" s="21">
        <v>42</v>
      </c>
      <c r="B637" s="21" t="s">
        <v>160</v>
      </c>
      <c r="C637" s="33">
        <v>1085</v>
      </c>
      <c r="D637" s="33">
        <v>25</v>
      </c>
      <c r="E637" s="33">
        <v>982</v>
      </c>
      <c r="F637" s="33">
        <v>28</v>
      </c>
      <c r="G637" s="33">
        <v>600</v>
      </c>
      <c r="H637" s="16" t="s">
        <v>348</v>
      </c>
    </row>
    <row r="638" spans="1:7">
      <c r="A638" s="21"/>
      <c r="B638" s="21"/>
      <c r="C638" s="33">
        <v>1500</v>
      </c>
      <c r="D638" s="33">
        <v>20</v>
      </c>
      <c r="E638" s="33">
        <v>1375</v>
      </c>
      <c r="F638" s="33">
        <v>30</v>
      </c>
      <c r="G638" s="33">
        <v>1080</v>
      </c>
    </row>
    <row r="639" spans="1:7">
      <c r="A639" s="21"/>
      <c r="B639" s="21"/>
      <c r="C639" s="33">
        <v>2235</v>
      </c>
      <c r="D639" s="33">
        <v>30</v>
      </c>
      <c r="E639" s="33">
        <v>2210</v>
      </c>
      <c r="F639" s="33">
        <v>60</v>
      </c>
      <c r="G639" s="33">
        <v>1690</v>
      </c>
    </row>
    <row r="640" spans="1:7">
      <c r="A640" s="21"/>
      <c r="B640" s="21"/>
      <c r="C640" s="33">
        <v>2985</v>
      </c>
      <c r="D640" s="33">
        <v>25</v>
      </c>
      <c r="E640" s="33">
        <v>3155</v>
      </c>
      <c r="F640" s="33">
        <v>85</v>
      </c>
      <c r="G640" s="33">
        <v>2500</v>
      </c>
    </row>
    <row r="641" spans="1:8">
      <c r="A641" s="21"/>
      <c r="B641" s="21"/>
      <c r="C641" s="33">
        <v>3925</v>
      </c>
      <c r="D641" s="33">
        <v>35</v>
      </c>
      <c r="E641" s="33">
        <v>4342</v>
      </c>
      <c r="F641" s="33">
        <v>99</v>
      </c>
      <c r="G641" s="33">
        <v>2900</v>
      </c>
      <c r="H641" s="16" t="s">
        <v>304</v>
      </c>
    </row>
    <row r="642" spans="1:7">
      <c r="A642" s="63"/>
      <c r="B642" s="63"/>
      <c r="C642" s="64"/>
      <c r="D642" s="64"/>
      <c r="E642" s="64"/>
      <c r="F642" s="64"/>
      <c r="G642" s="64"/>
    </row>
    <row r="643" spans="1:8">
      <c r="A643" s="21">
        <v>43</v>
      </c>
      <c r="B643" s="33" t="s">
        <v>163</v>
      </c>
      <c r="C643" s="33">
        <v>550</v>
      </c>
      <c r="D643" s="33">
        <v>24</v>
      </c>
      <c r="E643" s="53">
        <v>541</v>
      </c>
      <c r="F643" s="53">
        <v>17</v>
      </c>
      <c r="G643" s="33">
        <v>270</v>
      </c>
      <c r="H643" s="16" t="s">
        <v>308</v>
      </c>
    </row>
    <row r="644" spans="1:7">
      <c r="A644" s="21"/>
      <c r="B644" s="33"/>
      <c r="C644" s="33">
        <v>1088</v>
      </c>
      <c r="D644" s="33">
        <v>24</v>
      </c>
      <c r="E644" s="53">
        <v>983</v>
      </c>
      <c r="F644" s="53">
        <v>27.5</v>
      </c>
      <c r="G644" s="33">
        <v>600</v>
      </c>
    </row>
    <row r="645" spans="1:7">
      <c r="A645" s="21"/>
      <c r="B645" s="33"/>
      <c r="C645" s="33">
        <v>1381</v>
      </c>
      <c r="D645" s="33">
        <v>26</v>
      </c>
      <c r="E645" s="53">
        <v>1297</v>
      </c>
      <c r="F645" s="53">
        <v>20</v>
      </c>
      <c r="G645" s="33">
        <v>840</v>
      </c>
    </row>
    <row r="646" spans="1:7">
      <c r="A646" s="21"/>
      <c r="B646" s="33"/>
      <c r="C646" s="33">
        <v>1673</v>
      </c>
      <c r="D646" s="33">
        <v>32</v>
      </c>
      <c r="E646" s="53">
        <v>1569</v>
      </c>
      <c r="F646" s="53">
        <v>54</v>
      </c>
      <c r="G646" s="33">
        <v>1070</v>
      </c>
    </row>
    <row r="647" spans="1:7">
      <c r="A647" s="21"/>
      <c r="B647" s="33"/>
      <c r="C647" s="33">
        <v>2415</v>
      </c>
      <c r="D647" s="33">
        <v>30</v>
      </c>
      <c r="E647" s="53">
        <v>2425</v>
      </c>
      <c r="F647" s="53">
        <v>74.5</v>
      </c>
      <c r="G647" s="33">
        <v>1300</v>
      </c>
    </row>
    <row r="648" spans="1:7">
      <c r="A648" s="21"/>
      <c r="B648" s="33"/>
      <c r="C648" s="33">
        <v>3542</v>
      </c>
      <c r="D648" s="33">
        <v>26</v>
      </c>
      <c r="E648" s="53">
        <v>3859</v>
      </c>
      <c r="F648" s="53">
        <v>45</v>
      </c>
      <c r="G648" s="33">
        <v>1650</v>
      </c>
    </row>
    <row r="649" spans="1:7">
      <c r="A649" s="21"/>
      <c r="B649" s="33"/>
      <c r="C649" s="33">
        <v>6982</v>
      </c>
      <c r="D649" s="33">
        <v>90</v>
      </c>
      <c r="E649" s="53">
        <v>7817</v>
      </c>
      <c r="F649" s="53">
        <v>155.5</v>
      </c>
      <c r="G649" s="33">
        <v>1950</v>
      </c>
    </row>
    <row r="650" spans="1:7">
      <c r="A650" s="63"/>
      <c r="B650" s="64"/>
      <c r="C650" s="64"/>
      <c r="D650" s="64"/>
      <c r="E650" s="65"/>
      <c r="F650" s="65"/>
      <c r="G650" s="64"/>
    </row>
    <row r="651" spans="1:8">
      <c r="A651" s="21">
        <v>44</v>
      </c>
      <c r="B651" s="21" t="s">
        <v>165</v>
      </c>
      <c r="C651" s="33">
        <v>215</v>
      </c>
      <c r="D651" s="33">
        <v>35</v>
      </c>
      <c r="E651" s="33">
        <v>182</v>
      </c>
      <c r="F651" s="33">
        <v>43</v>
      </c>
      <c r="G651" s="33">
        <v>350</v>
      </c>
      <c r="H651" s="16" t="s">
        <v>348</v>
      </c>
    </row>
    <row r="652" spans="1:7">
      <c r="A652" s="21"/>
      <c r="B652" s="21"/>
      <c r="C652" s="33">
        <v>1300</v>
      </c>
      <c r="D652" s="33">
        <v>40</v>
      </c>
      <c r="E652" s="33">
        <v>1236</v>
      </c>
      <c r="F652" s="33">
        <v>61</v>
      </c>
      <c r="G652" s="33">
        <v>730</v>
      </c>
    </row>
    <row r="653" spans="1:8">
      <c r="A653" s="21"/>
      <c r="B653" s="21"/>
      <c r="C653" s="33">
        <v>2625</v>
      </c>
      <c r="D653" s="33">
        <v>40</v>
      </c>
      <c r="E653" s="33">
        <v>2752</v>
      </c>
      <c r="F653" s="33">
        <v>44</v>
      </c>
      <c r="G653" s="33">
        <v>1310</v>
      </c>
      <c r="H653" s="16" t="s">
        <v>304</v>
      </c>
    </row>
    <row r="654" spans="1:8">
      <c r="A654" s="21"/>
      <c r="B654" s="21"/>
      <c r="C654" s="33">
        <v>4675</v>
      </c>
      <c r="D654" s="33">
        <v>50</v>
      </c>
      <c r="E654" s="33">
        <v>5396</v>
      </c>
      <c r="F654" s="33">
        <v>86</v>
      </c>
      <c r="G654" s="33">
        <v>2250</v>
      </c>
      <c r="H654" s="16" t="s">
        <v>348</v>
      </c>
    </row>
    <row r="655" spans="1:8">
      <c r="A655" s="21"/>
      <c r="B655" s="21"/>
      <c r="C655" s="33">
        <v>6320</v>
      </c>
      <c r="D655" s="33">
        <v>60</v>
      </c>
      <c r="E655" s="33">
        <v>7258</v>
      </c>
      <c r="F655" s="33">
        <v>102</v>
      </c>
      <c r="G655" s="33">
        <v>2580</v>
      </c>
      <c r="H655" s="16" t="s">
        <v>304</v>
      </c>
    </row>
    <row r="656" spans="1:7">
      <c r="A656" s="63"/>
      <c r="B656" s="63"/>
      <c r="C656" s="64"/>
      <c r="D656" s="64"/>
      <c r="E656" s="64"/>
      <c r="F656" s="64"/>
      <c r="G656" s="64"/>
    </row>
    <row r="657" spans="1:8">
      <c r="A657" s="21">
        <v>45</v>
      </c>
      <c r="B657" s="21" t="s">
        <v>167</v>
      </c>
      <c r="C657" s="33">
        <v>740</v>
      </c>
      <c r="D657" s="33">
        <v>70</v>
      </c>
      <c r="E657" s="33">
        <v>705</v>
      </c>
      <c r="F657" s="33">
        <v>82</v>
      </c>
      <c r="G657" s="33">
        <v>650</v>
      </c>
      <c r="H657" s="16" t="s">
        <v>306</v>
      </c>
    </row>
    <row r="658" spans="1:7">
      <c r="A658" s="21"/>
      <c r="B658" s="21"/>
      <c r="C658" s="33">
        <v>1330</v>
      </c>
      <c r="D658" s="33">
        <v>60</v>
      </c>
      <c r="E658" s="33">
        <v>1262</v>
      </c>
      <c r="F658" s="33">
        <v>87</v>
      </c>
      <c r="G658" s="33">
        <v>1050</v>
      </c>
    </row>
    <row r="659" spans="1:7">
      <c r="A659" s="21"/>
      <c r="B659" s="21"/>
      <c r="C659" s="33">
        <v>1500</v>
      </c>
      <c r="D659" s="33">
        <v>50</v>
      </c>
      <c r="E659" s="33">
        <v>1362</v>
      </c>
      <c r="F659" s="33">
        <v>61</v>
      </c>
      <c r="G659" s="33">
        <v>1550</v>
      </c>
    </row>
    <row r="660" spans="1:7">
      <c r="A660" s="21"/>
      <c r="B660" s="21"/>
      <c r="C660" s="33">
        <v>2100</v>
      </c>
      <c r="D660" s="33">
        <v>50</v>
      </c>
      <c r="E660" s="33">
        <v>2043</v>
      </c>
      <c r="F660" s="33">
        <v>115</v>
      </c>
      <c r="G660" s="33">
        <v>1950</v>
      </c>
    </row>
    <row r="661" spans="1:7">
      <c r="A661" s="21"/>
      <c r="B661" s="21"/>
      <c r="C661" s="33">
        <v>2580</v>
      </c>
      <c r="D661" s="33">
        <v>60</v>
      </c>
      <c r="E661" s="33">
        <v>2625</v>
      </c>
      <c r="F661" s="33">
        <v>161</v>
      </c>
      <c r="G661" s="33">
        <v>2450</v>
      </c>
    </row>
    <row r="662" spans="1:7">
      <c r="A662" s="21"/>
      <c r="B662" s="21"/>
      <c r="C662" s="33">
        <v>2800</v>
      </c>
      <c r="D662" s="33">
        <v>60</v>
      </c>
      <c r="E662" s="33">
        <v>2917</v>
      </c>
      <c r="F662" s="33">
        <v>148</v>
      </c>
      <c r="G662" s="33">
        <v>2850</v>
      </c>
    </row>
    <row r="663" spans="1:7">
      <c r="A663" s="21"/>
      <c r="B663" s="21"/>
      <c r="C663" s="33">
        <v>3960</v>
      </c>
      <c r="D663" s="33">
        <v>70</v>
      </c>
      <c r="E663" s="33">
        <v>4404</v>
      </c>
      <c r="F663" s="33">
        <v>180</v>
      </c>
      <c r="G663" s="33">
        <v>4100</v>
      </c>
    </row>
    <row r="664" spans="1:7">
      <c r="A664" s="63"/>
      <c r="B664" s="63"/>
      <c r="C664" s="64"/>
      <c r="D664" s="64"/>
      <c r="E664" s="64"/>
      <c r="F664" s="64"/>
      <c r="G664" s="64"/>
    </row>
    <row r="665" spans="1:8">
      <c r="A665" s="21">
        <v>46</v>
      </c>
      <c r="B665" s="21" t="s">
        <v>170</v>
      </c>
      <c r="C665" s="33">
        <v>860</v>
      </c>
      <c r="D665" s="33">
        <v>180</v>
      </c>
      <c r="E665" s="33">
        <v>828</v>
      </c>
      <c r="F665" s="33">
        <v>302</v>
      </c>
      <c r="G665" s="33">
        <v>780</v>
      </c>
      <c r="H665" s="17" t="s">
        <v>304</v>
      </c>
    </row>
    <row r="666" spans="1:8">
      <c r="A666" s="21"/>
      <c r="B666" s="21"/>
      <c r="C666" s="33">
        <v>1048</v>
      </c>
      <c r="D666" s="33">
        <v>247</v>
      </c>
      <c r="E666" s="33">
        <v>969</v>
      </c>
      <c r="F666" s="33">
        <v>417</v>
      </c>
      <c r="G666" s="33">
        <v>1020</v>
      </c>
      <c r="H666" s="17"/>
    </row>
    <row r="667" spans="1:8">
      <c r="A667" s="21"/>
      <c r="B667" s="21"/>
      <c r="C667" s="33">
        <v>1900</v>
      </c>
      <c r="D667" s="33">
        <v>205</v>
      </c>
      <c r="E667" s="33">
        <v>1863</v>
      </c>
      <c r="F667" s="33">
        <v>461</v>
      </c>
      <c r="G667" s="33">
        <v>1280</v>
      </c>
      <c r="H667" s="17"/>
    </row>
    <row r="668" spans="1:8">
      <c r="A668" s="21"/>
      <c r="B668" s="21"/>
      <c r="C668" s="33">
        <v>3400</v>
      </c>
      <c r="D668" s="33">
        <v>342</v>
      </c>
      <c r="E668" s="33">
        <v>3686</v>
      </c>
      <c r="F668" s="33">
        <v>844</v>
      </c>
      <c r="G668" s="33">
        <v>1420</v>
      </c>
      <c r="H668" s="17"/>
    </row>
    <row r="669" spans="1:7">
      <c r="A669" s="63"/>
      <c r="B669" s="63"/>
      <c r="C669" s="64"/>
      <c r="D669" s="64"/>
      <c r="E669" s="64"/>
      <c r="F669" s="64"/>
      <c r="G669" s="64"/>
    </row>
    <row r="670" spans="1:8">
      <c r="A670" s="21">
        <v>47</v>
      </c>
      <c r="B670" s="21" t="s">
        <v>351</v>
      </c>
      <c r="C670" s="33">
        <v>-412</v>
      </c>
      <c r="D670" s="33">
        <v>25</v>
      </c>
      <c r="E670" s="33"/>
      <c r="F670" s="33"/>
      <c r="G670" s="33">
        <v>0</v>
      </c>
      <c r="H670" s="16" t="s">
        <v>308</v>
      </c>
    </row>
    <row r="671" spans="1:7">
      <c r="A671" s="21"/>
      <c r="B671" s="21"/>
      <c r="C671" s="33">
        <v>175</v>
      </c>
      <c r="D671" s="33">
        <v>30</v>
      </c>
      <c r="E671" s="53">
        <v>182</v>
      </c>
      <c r="F671" s="53">
        <v>46</v>
      </c>
      <c r="G671" s="33">
        <v>100</v>
      </c>
    </row>
    <row r="672" spans="1:7">
      <c r="A672" s="21"/>
      <c r="B672" s="21"/>
      <c r="C672" s="33">
        <v>1597</v>
      </c>
      <c r="D672" s="33">
        <v>26</v>
      </c>
      <c r="E672" s="53">
        <v>1470</v>
      </c>
      <c r="F672" s="53">
        <v>61</v>
      </c>
      <c r="G672" s="33">
        <v>300</v>
      </c>
    </row>
    <row r="673" spans="1:7">
      <c r="A673" s="21"/>
      <c r="B673" s="21"/>
      <c r="C673" s="33">
        <v>3508</v>
      </c>
      <c r="D673" s="33">
        <v>27</v>
      </c>
      <c r="E673" s="53">
        <v>3773</v>
      </c>
      <c r="F673" s="53">
        <v>78.5</v>
      </c>
      <c r="G673" s="33">
        <v>510</v>
      </c>
    </row>
    <row r="674" spans="1:8">
      <c r="A674" s="21"/>
      <c r="B674" s="21"/>
      <c r="C674" s="33">
        <v>5070</v>
      </c>
      <c r="D674" s="33">
        <v>28</v>
      </c>
      <c r="E674" s="53">
        <v>5824</v>
      </c>
      <c r="F674" s="53">
        <v>79.5</v>
      </c>
      <c r="G674" s="33">
        <v>740</v>
      </c>
      <c r="H674" s="16" t="s">
        <v>326</v>
      </c>
    </row>
    <row r="675" spans="1:7">
      <c r="A675" s="21"/>
      <c r="B675" s="21"/>
      <c r="C675" s="33">
        <v>8062</v>
      </c>
      <c r="D675" s="33">
        <v>32</v>
      </c>
      <c r="E675" s="53">
        <v>9001</v>
      </c>
      <c r="F675" s="53">
        <v>28.5</v>
      </c>
      <c r="G675" s="33">
        <v>1000</v>
      </c>
    </row>
    <row r="676" spans="1:7">
      <c r="A676" s="63"/>
      <c r="B676" s="63"/>
      <c r="C676" s="64"/>
      <c r="D676" s="64"/>
      <c r="E676" s="64"/>
      <c r="F676" s="64"/>
      <c r="G676" s="64"/>
    </row>
    <row r="677" spans="1:8">
      <c r="A677" s="21">
        <v>48</v>
      </c>
      <c r="B677" s="21" t="s">
        <v>173</v>
      </c>
      <c r="C677" s="33">
        <v>1285</v>
      </c>
      <c r="D677" s="33">
        <v>75</v>
      </c>
      <c r="E677" s="33">
        <v>1184</v>
      </c>
      <c r="F677" s="33">
        <v>128</v>
      </c>
      <c r="G677" s="33">
        <v>660</v>
      </c>
      <c r="H677" s="16" t="s">
        <v>306</v>
      </c>
    </row>
    <row r="678" spans="1:7">
      <c r="A678" s="21"/>
      <c r="B678" s="21"/>
      <c r="C678" s="33">
        <v>4965</v>
      </c>
      <c r="D678" s="33">
        <v>90</v>
      </c>
      <c r="E678" s="33">
        <v>5745</v>
      </c>
      <c r="F678" s="33">
        <v>168</v>
      </c>
      <c r="G678" s="33">
        <v>1115</v>
      </c>
    </row>
    <row r="679" spans="1:7">
      <c r="A679" s="21"/>
      <c r="B679" s="21"/>
      <c r="C679" s="33">
        <v>7645</v>
      </c>
      <c r="D679" s="33">
        <v>105</v>
      </c>
      <c r="E679" s="33">
        <v>8458</v>
      </c>
      <c r="F679" s="33">
        <v>179</v>
      </c>
      <c r="G679" s="33">
        <v>1515</v>
      </c>
    </row>
    <row r="680" spans="1:7">
      <c r="A680" s="21"/>
      <c r="B680" s="21"/>
      <c r="C680" s="64"/>
      <c r="D680" s="64"/>
      <c r="E680" s="64"/>
      <c r="F680" s="64"/>
      <c r="G680" s="64"/>
    </row>
    <row r="681" spans="1:8">
      <c r="A681" s="21"/>
      <c r="B681" s="21"/>
      <c r="C681" s="33" t="s">
        <v>274</v>
      </c>
      <c r="D681" s="33"/>
      <c r="E681" s="33"/>
      <c r="F681" s="33"/>
      <c r="G681" s="33">
        <v>220</v>
      </c>
      <c r="H681" s="16" t="s">
        <v>352</v>
      </c>
    </row>
    <row r="682" spans="1:8">
      <c r="A682" s="21"/>
      <c r="B682" s="21"/>
      <c r="C682" s="33">
        <v>2640</v>
      </c>
      <c r="D682" s="33">
        <v>50</v>
      </c>
      <c r="E682" s="33">
        <v>2786</v>
      </c>
      <c r="F682" s="33">
        <v>81</v>
      </c>
      <c r="G682" s="33">
        <v>1100</v>
      </c>
      <c r="H682" s="16" t="s">
        <v>304</v>
      </c>
    </row>
    <row r="683" spans="1:7">
      <c r="A683" s="21"/>
      <c r="B683" s="21"/>
      <c r="C683" s="33">
        <v>8605</v>
      </c>
      <c r="D683" s="33">
        <v>70</v>
      </c>
      <c r="E683" s="33">
        <v>9619</v>
      </c>
      <c r="F683" s="33">
        <v>149</v>
      </c>
      <c r="G683" s="33">
        <v>1500</v>
      </c>
    </row>
    <row r="684" spans="1:7">
      <c r="A684" s="21"/>
      <c r="B684" s="21"/>
      <c r="C684" s="33">
        <v>9075</v>
      </c>
      <c r="D684" s="33">
        <v>70</v>
      </c>
      <c r="E684" s="33">
        <v>10279</v>
      </c>
      <c r="F684" s="33">
        <v>156</v>
      </c>
      <c r="G684" s="33">
        <v>1700</v>
      </c>
    </row>
    <row r="685" spans="1:7">
      <c r="A685" s="21"/>
      <c r="B685" s="21"/>
      <c r="C685" s="33">
        <v>9420</v>
      </c>
      <c r="D685" s="33">
        <v>70</v>
      </c>
      <c r="E685" s="33">
        <v>10650</v>
      </c>
      <c r="F685" s="33">
        <v>162</v>
      </c>
      <c r="G685" s="33">
        <v>1900</v>
      </c>
    </row>
    <row r="686" spans="1:7">
      <c r="A686" s="21"/>
      <c r="B686" s="21"/>
      <c r="C686" s="33">
        <v>9660</v>
      </c>
      <c r="D686" s="33">
        <v>75</v>
      </c>
      <c r="E686" s="33">
        <v>11101</v>
      </c>
      <c r="F686" s="33">
        <v>115</v>
      </c>
      <c r="G686" s="33">
        <v>1960</v>
      </c>
    </row>
    <row r="687" spans="1:7">
      <c r="A687" s="63"/>
      <c r="B687" s="64"/>
      <c r="C687" s="64"/>
      <c r="D687" s="64"/>
      <c r="E687" s="65"/>
      <c r="F687" s="65"/>
      <c r="G687" s="64"/>
    </row>
    <row r="688" spans="1:8">
      <c r="A688" s="21">
        <v>49</v>
      </c>
      <c r="B688" s="21" t="s">
        <v>353</v>
      </c>
      <c r="C688" s="33">
        <v>606</v>
      </c>
      <c r="D688" s="33">
        <v>23</v>
      </c>
      <c r="E688" s="53">
        <v>615</v>
      </c>
      <c r="F688" s="53">
        <v>33</v>
      </c>
      <c r="G688" s="33">
        <v>380</v>
      </c>
      <c r="H688" s="16" t="s">
        <v>308</v>
      </c>
    </row>
    <row r="689" ht="27.6" spans="1:8">
      <c r="A689" s="21"/>
      <c r="B689" s="21"/>
      <c r="C689" s="33">
        <v>1243</v>
      </c>
      <c r="D689" s="33">
        <v>24</v>
      </c>
      <c r="E689" s="53">
        <v>1238</v>
      </c>
      <c r="F689" s="53">
        <v>33</v>
      </c>
      <c r="G689" s="33">
        <v>600</v>
      </c>
      <c r="H689" s="16" t="s">
        <v>354</v>
      </c>
    </row>
    <row r="690" spans="1:8">
      <c r="A690" s="21"/>
      <c r="B690" s="21"/>
      <c r="C690" s="33">
        <v>2295</v>
      </c>
      <c r="D690" s="33">
        <v>25</v>
      </c>
      <c r="E690" s="53">
        <v>2329</v>
      </c>
      <c r="F690" s="53">
        <v>23.5</v>
      </c>
      <c r="G690" s="33">
        <v>800</v>
      </c>
      <c r="H690" s="16" t="s">
        <v>308</v>
      </c>
    </row>
    <row r="691" ht="27.6" spans="1:8">
      <c r="A691" s="21"/>
      <c r="B691" s="21"/>
      <c r="C691" s="33">
        <v>2535</v>
      </c>
      <c r="D691" s="33">
        <v>30</v>
      </c>
      <c r="E691" s="53">
        <v>2547</v>
      </c>
      <c r="F691" s="53">
        <v>51.5</v>
      </c>
      <c r="G691" s="33">
        <v>940</v>
      </c>
      <c r="H691" s="16" t="s">
        <v>354</v>
      </c>
    </row>
    <row r="692" spans="1:8">
      <c r="A692" s="21"/>
      <c r="B692" s="21"/>
      <c r="C692" s="33">
        <v>2759</v>
      </c>
      <c r="D692" s="33">
        <v>28</v>
      </c>
      <c r="E692" s="53">
        <v>2855</v>
      </c>
      <c r="F692" s="53">
        <v>77.5</v>
      </c>
      <c r="G692" s="33">
        <v>1080</v>
      </c>
      <c r="H692" s="16" t="s">
        <v>308</v>
      </c>
    </row>
    <row r="693" spans="1:7">
      <c r="A693" s="21"/>
      <c r="B693" s="21"/>
      <c r="C693" s="33">
        <v>3335</v>
      </c>
      <c r="D693" s="33">
        <v>25</v>
      </c>
      <c r="E693" s="33">
        <v>3538</v>
      </c>
      <c r="F693" s="33">
        <v>57</v>
      </c>
      <c r="G693" s="33">
        <v>1250</v>
      </c>
    </row>
    <row r="694" spans="1:7">
      <c r="A694" s="63"/>
      <c r="B694" s="63"/>
      <c r="C694" s="64"/>
      <c r="D694" s="64"/>
      <c r="E694" s="64"/>
      <c r="F694" s="64"/>
      <c r="G694" s="64"/>
    </row>
    <row r="695" spans="1:8">
      <c r="A695" s="21">
        <v>50</v>
      </c>
      <c r="B695" s="21" t="s">
        <v>179</v>
      </c>
      <c r="C695" s="33">
        <v>550</v>
      </c>
      <c r="D695" s="33">
        <v>24</v>
      </c>
      <c r="E695" s="33">
        <v>541</v>
      </c>
      <c r="F695" s="33">
        <v>17</v>
      </c>
      <c r="G695" s="33">
        <v>245</v>
      </c>
      <c r="H695" s="16" t="s">
        <v>326</v>
      </c>
    </row>
    <row r="696" spans="1:7">
      <c r="A696" s="21"/>
      <c r="B696" s="21"/>
      <c r="C696" s="33">
        <v>1088</v>
      </c>
      <c r="D696" s="33">
        <v>24</v>
      </c>
      <c r="E696" s="33">
        <v>983</v>
      </c>
      <c r="F696" s="33">
        <v>28</v>
      </c>
      <c r="G696" s="33">
        <v>575</v>
      </c>
    </row>
    <row r="697" spans="1:7">
      <c r="A697" s="21"/>
      <c r="B697" s="21"/>
      <c r="C697" s="33">
        <v>1381</v>
      </c>
      <c r="D697" s="33">
        <v>26</v>
      </c>
      <c r="E697" s="33">
        <v>1297</v>
      </c>
      <c r="F697" s="33">
        <v>20</v>
      </c>
      <c r="G697" s="33">
        <v>815</v>
      </c>
    </row>
    <row r="698" spans="1:7">
      <c r="A698" s="21"/>
      <c r="B698" s="21"/>
      <c r="C698" s="33">
        <v>1673</v>
      </c>
      <c r="D698" s="33">
        <v>32</v>
      </c>
      <c r="E698" s="33">
        <v>1569</v>
      </c>
      <c r="F698" s="33">
        <v>54</v>
      </c>
      <c r="G698" s="33">
        <v>1045</v>
      </c>
    </row>
    <row r="699" spans="1:7">
      <c r="A699" s="21"/>
      <c r="B699" s="21"/>
      <c r="C699" s="33">
        <v>3542</v>
      </c>
      <c r="D699" s="33">
        <v>26</v>
      </c>
      <c r="E699" s="33">
        <v>3859</v>
      </c>
      <c r="F699" s="33">
        <v>45</v>
      </c>
      <c r="G699" s="33">
        <v>1550</v>
      </c>
    </row>
    <row r="700" spans="1:7">
      <c r="A700" s="63"/>
      <c r="B700" s="63"/>
      <c r="C700" s="64"/>
      <c r="D700" s="64"/>
      <c r="E700" s="64"/>
      <c r="F700" s="64"/>
      <c r="G700" s="64"/>
    </row>
    <row r="701" spans="1:8">
      <c r="A701" s="21">
        <v>51</v>
      </c>
      <c r="B701" s="21" t="s">
        <v>181</v>
      </c>
      <c r="C701" s="33">
        <v>820</v>
      </c>
      <c r="D701" s="33">
        <v>70</v>
      </c>
      <c r="E701" s="33">
        <v>747</v>
      </c>
      <c r="F701" s="33">
        <v>89</v>
      </c>
      <c r="G701" s="33">
        <v>525</v>
      </c>
      <c r="H701" s="16" t="s">
        <v>306</v>
      </c>
    </row>
    <row r="702" spans="1:7">
      <c r="A702" s="21"/>
      <c r="B702" s="21"/>
      <c r="C702" s="33">
        <v>2510</v>
      </c>
      <c r="D702" s="33">
        <v>75</v>
      </c>
      <c r="E702" s="33">
        <v>2575</v>
      </c>
      <c r="F702" s="33">
        <v>172</v>
      </c>
      <c r="G702" s="33">
        <v>875</v>
      </c>
    </row>
    <row r="703" spans="1:7">
      <c r="A703" s="21"/>
      <c r="B703" s="21"/>
      <c r="C703" s="33">
        <v>3075</v>
      </c>
      <c r="D703" s="33">
        <v>70</v>
      </c>
      <c r="E703" s="33">
        <v>3258</v>
      </c>
      <c r="F703" s="33">
        <v>154</v>
      </c>
      <c r="G703" s="33">
        <v>1150</v>
      </c>
    </row>
    <row r="704" spans="1:7">
      <c r="A704" s="21"/>
      <c r="B704" s="21"/>
      <c r="C704" s="33">
        <v>5650</v>
      </c>
      <c r="D704" s="33">
        <v>95</v>
      </c>
      <c r="E704" s="33">
        <v>6472</v>
      </c>
      <c r="F704" s="33">
        <v>184</v>
      </c>
      <c r="G704" s="33">
        <v>1600</v>
      </c>
    </row>
    <row r="705" spans="1:7">
      <c r="A705" s="63"/>
      <c r="B705" s="63"/>
      <c r="C705" s="64"/>
      <c r="D705" s="64"/>
      <c r="E705" s="64"/>
      <c r="F705" s="64"/>
      <c r="G705" s="64"/>
    </row>
    <row r="706" spans="1:8">
      <c r="A706" s="21">
        <v>52</v>
      </c>
      <c r="B706" s="21" t="s">
        <v>182</v>
      </c>
      <c r="C706" s="33" t="s">
        <v>355</v>
      </c>
      <c r="D706" s="33" t="s">
        <v>355</v>
      </c>
      <c r="E706" s="33">
        <v>1333</v>
      </c>
      <c r="F706" s="33">
        <v>177</v>
      </c>
      <c r="G706" s="33">
        <v>660</v>
      </c>
      <c r="H706" s="16" t="s">
        <v>326</v>
      </c>
    </row>
    <row r="707" spans="1:7">
      <c r="A707" s="21"/>
      <c r="B707" s="21"/>
      <c r="C707" s="33" t="s">
        <v>355</v>
      </c>
      <c r="D707" s="33" t="s">
        <v>355</v>
      </c>
      <c r="E707" s="33">
        <v>2158</v>
      </c>
      <c r="F707" s="33">
        <v>207</v>
      </c>
      <c r="G707" s="33">
        <v>810</v>
      </c>
    </row>
    <row r="708" spans="1:7">
      <c r="A708" s="21"/>
      <c r="B708" s="21"/>
      <c r="C708" s="33" t="s">
        <v>355</v>
      </c>
      <c r="D708" s="33" t="s">
        <v>355</v>
      </c>
      <c r="E708" s="33">
        <v>2968</v>
      </c>
      <c r="F708" s="33">
        <v>227</v>
      </c>
      <c r="G708" s="33">
        <v>1060</v>
      </c>
    </row>
    <row r="709" spans="1:7">
      <c r="A709" s="21"/>
      <c r="B709" s="21"/>
      <c r="C709" s="33" t="s">
        <v>355</v>
      </c>
      <c r="D709" s="33" t="s">
        <v>355</v>
      </c>
      <c r="E709" s="33">
        <v>3678</v>
      </c>
      <c r="F709" s="33">
        <v>412</v>
      </c>
      <c r="G709" s="33">
        <v>1210</v>
      </c>
    </row>
    <row r="710" spans="1:7">
      <c r="A710" s="21"/>
      <c r="B710" s="21"/>
      <c r="C710" s="33" t="s">
        <v>355</v>
      </c>
      <c r="D710" s="33" t="s">
        <v>355</v>
      </c>
      <c r="E710" s="33">
        <v>4027</v>
      </c>
      <c r="F710" s="33">
        <v>308</v>
      </c>
      <c r="G710" s="33">
        <v>1360</v>
      </c>
    </row>
    <row r="711" spans="1:7">
      <c r="A711" s="21"/>
      <c r="B711" s="21"/>
      <c r="C711" s="33" t="s">
        <v>355</v>
      </c>
      <c r="D711" s="33" t="s">
        <v>355</v>
      </c>
      <c r="E711" s="33">
        <v>4417</v>
      </c>
      <c r="F711" s="33">
        <v>307</v>
      </c>
      <c r="G711" s="33">
        <v>1510</v>
      </c>
    </row>
    <row r="712" spans="1:8">
      <c r="A712" s="75"/>
      <c r="B712" s="75"/>
      <c r="C712" s="33"/>
      <c r="D712" s="33"/>
      <c r="E712" s="33"/>
      <c r="F712" s="33"/>
      <c r="G712" s="33"/>
      <c r="H712" s="71"/>
    </row>
  </sheetData>
  <mergeCells count="211">
    <mergeCell ref="A2:A7"/>
    <mergeCell ref="A9:A12"/>
    <mergeCell ref="A14:A21"/>
    <mergeCell ref="A23:A65"/>
    <mergeCell ref="A67:A82"/>
    <mergeCell ref="A84:A88"/>
    <mergeCell ref="A90:A93"/>
    <mergeCell ref="A95:A141"/>
    <mergeCell ref="A143:A150"/>
    <mergeCell ref="A152:A163"/>
    <mergeCell ref="A165:A179"/>
    <mergeCell ref="A181:A191"/>
    <mergeCell ref="A193:A197"/>
    <mergeCell ref="A199:A219"/>
    <mergeCell ref="A221:A268"/>
    <mergeCell ref="A270:A310"/>
    <mergeCell ref="A312:A319"/>
    <mergeCell ref="A321:A332"/>
    <mergeCell ref="A334:A350"/>
    <mergeCell ref="A352:A390"/>
    <mergeCell ref="A392:A394"/>
    <mergeCell ref="A396:A404"/>
    <mergeCell ref="A406:A414"/>
    <mergeCell ref="A416:A420"/>
    <mergeCell ref="A422:A426"/>
    <mergeCell ref="A428:A433"/>
    <mergeCell ref="A435:A442"/>
    <mergeCell ref="A444:A454"/>
    <mergeCell ref="A456:A465"/>
    <mergeCell ref="A467:A470"/>
    <mergeCell ref="A472:A480"/>
    <mergeCell ref="A482:A490"/>
    <mergeCell ref="A492:A494"/>
    <mergeCell ref="A496:A528"/>
    <mergeCell ref="A530:A534"/>
    <mergeCell ref="A536:A574"/>
    <mergeCell ref="A576:A597"/>
    <mergeCell ref="A599:A605"/>
    <mergeCell ref="A607:A624"/>
    <mergeCell ref="A626:A629"/>
    <mergeCell ref="A631:A635"/>
    <mergeCell ref="A637:A641"/>
    <mergeCell ref="A643:A649"/>
    <mergeCell ref="A651:A655"/>
    <mergeCell ref="A657:A663"/>
    <mergeCell ref="A665:A668"/>
    <mergeCell ref="A670:A675"/>
    <mergeCell ref="A677:A686"/>
    <mergeCell ref="A688:A693"/>
    <mergeCell ref="A695:A699"/>
    <mergeCell ref="A701:A704"/>
    <mergeCell ref="A706:A711"/>
    <mergeCell ref="B2:B7"/>
    <mergeCell ref="B9:B12"/>
    <mergeCell ref="B14:B21"/>
    <mergeCell ref="B23:B65"/>
    <mergeCell ref="B67:B82"/>
    <mergeCell ref="B84:B88"/>
    <mergeCell ref="B90:B93"/>
    <mergeCell ref="B95:B141"/>
    <mergeCell ref="B143:B150"/>
    <mergeCell ref="B152:B163"/>
    <mergeCell ref="B165:B179"/>
    <mergeCell ref="B181:B191"/>
    <mergeCell ref="B193:B197"/>
    <mergeCell ref="B199:B219"/>
    <mergeCell ref="B221:B268"/>
    <mergeCell ref="B270:B310"/>
    <mergeCell ref="B312:B319"/>
    <mergeCell ref="B321:B332"/>
    <mergeCell ref="B334:B350"/>
    <mergeCell ref="B352:B390"/>
    <mergeCell ref="B392:B394"/>
    <mergeCell ref="B396:B404"/>
    <mergeCell ref="B406:B414"/>
    <mergeCell ref="B416:B420"/>
    <mergeCell ref="B422:B426"/>
    <mergeCell ref="B428:B433"/>
    <mergeCell ref="B435:B442"/>
    <mergeCell ref="B444:B454"/>
    <mergeCell ref="B456:B465"/>
    <mergeCell ref="B467:B470"/>
    <mergeCell ref="B472:B480"/>
    <mergeCell ref="B482:B490"/>
    <mergeCell ref="B492:B494"/>
    <mergeCell ref="B496:B528"/>
    <mergeCell ref="B530:B534"/>
    <mergeCell ref="B536:B574"/>
    <mergeCell ref="B576:B597"/>
    <mergeCell ref="B599:B605"/>
    <mergeCell ref="B607:B624"/>
    <mergeCell ref="B626:B629"/>
    <mergeCell ref="B631:B635"/>
    <mergeCell ref="B637:B641"/>
    <mergeCell ref="B643:B649"/>
    <mergeCell ref="B651:B655"/>
    <mergeCell ref="B657:B663"/>
    <mergeCell ref="B665:B668"/>
    <mergeCell ref="B670:B675"/>
    <mergeCell ref="B677:B686"/>
    <mergeCell ref="B688:B693"/>
    <mergeCell ref="B695:B699"/>
    <mergeCell ref="B701:B704"/>
    <mergeCell ref="B706:B711"/>
    <mergeCell ref="H2:H7"/>
    <mergeCell ref="H14:H21"/>
    <mergeCell ref="H23:H32"/>
    <mergeCell ref="H34:H46"/>
    <mergeCell ref="H48:H56"/>
    <mergeCell ref="H59:H65"/>
    <mergeCell ref="H67:H70"/>
    <mergeCell ref="H77:H78"/>
    <mergeCell ref="H80:H82"/>
    <mergeCell ref="H84:H88"/>
    <mergeCell ref="H90:H93"/>
    <mergeCell ref="H95:H116"/>
    <mergeCell ref="H118:H127"/>
    <mergeCell ref="H129:H136"/>
    <mergeCell ref="H138:H141"/>
    <mergeCell ref="H143:H150"/>
    <mergeCell ref="H152:H163"/>
    <mergeCell ref="H165:H179"/>
    <mergeCell ref="H181:H191"/>
    <mergeCell ref="H194:H196"/>
    <mergeCell ref="H201:H205"/>
    <mergeCell ref="H206:H207"/>
    <mergeCell ref="H208:H210"/>
    <mergeCell ref="H212:H219"/>
    <mergeCell ref="H222:H223"/>
    <mergeCell ref="H224:H226"/>
    <mergeCell ref="H228:H240"/>
    <mergeCell ref="H242:H247"/>
    <mergeCell ref="H249:H252"/>
    <mergeCell ref="H253:H254"/>
    <mergeCell ref="H255:H256"/>
    <mergeCell ref="H258:H268"/>
    <mergeCell ref="H270:H272"/>
    <mergeCell ref="H273:H274"/>
    <mergeCell ref="H276:H280"/>
    <mergeCell ref="H282:H290"/>
    <mergeCell ref="H292:H301"/>
    <mergeCell ref="H303:H310"/>
    <mergeCell ref="H312:H319"/>
    <mergeCell ref="H321:H324"/>
    <mergeCell ref="H326:H332"/>
    <mergeCell ref="H335:H337"/>
    <mergeCell ref="H339:H340"/>
    <mergeCell ref="H341:H342"/>
    <mergeCell ref="H343:H344"/>
    <mergeCell ref="H345:H346"/>
    <mergeCell ref="H347:H349"/>
    <mergeCell ref="H352:H356"/>
    <mergeCell ref="H360:H362"/>
    <mergeCell ref="H363:H364"/>
    <mergeCell ref="H368:H369"/>
    <mergeCell ref="H372:H373"/>
    <mergeCell ref="H379:H380"/>
    <mergeCell ref="H382:H383"/>
    <mergeCell ref="H384:H385"/>
    <mergeCell ref="H387:H388"/>
    <mergeCell ref="H392:H394"/>
    <mergeCell ref="H396:H404"/>
    <mergeCell ref="H406:H408"/>
    <mergeCell ref="H410:H414"/>
    <mergeCell ref="H416:H420"/>
    <mergeCell ref="H424:H426"/>
    <mergeCell ref="H428:H432"/>
    <mergeCell ref="H435:H442"/>
    <mergeCell ref="H444:H448"/>
    <mergeCell ref="H450:H451"/>
    <mergeCell ref="H452:H453"/>
    <mergeCell ref="H456:H465"/>
    <mergeCell ref="H467:H470"/>
    <mergeCell ref="H475:H476"/>
    <mergeCell ref="H482:H490"/>
    <mergeCell ref="H492:H494"/>
    <mergeCell ref="H496:H504"/>
    <mergeCell ref="H506:H511"/>
    <mergeCell ref="H513:H515"/>
    <mergeCell ref="H517:H518"/>
    <mergeCell ref="H519:H520"/>
    <mergeCell ref="H522:H528"/>
    <mergeCell ref="H532:H533"/>
    <mergeCell ref="H536:H537"/>
    <mergeCell ref="H545:H546"/>
    <mergeCell ref="H547:H549"/>
    <mergeCell ref="H550:H553"/>
    <mergeCell ref="H554:H555"/>
    <mergeCell ref="H558:H559"/>
    <mergeCell ref="H566:H567"/>
    <mergeCell ref="H576:H585"/>
    <mergeCell ref="H587:H590"/>
    <mergeCell ref="H594:H595"/>
    <mergeCell ref="H599:H605"/>
    <mergeCell ref="H607:H613"/>
    <mergeCell ref="H615:H624"/>
    <mergeCell ref="H626:H628"/>
    <mergeCell ref="H631:H635"/>
    <mergeCell ref="H637:H640"/>
    <mergeCell ref="H643:H649"/>
    <mergeCell ref="H651:H652"/>
    <mergeCell ref="H657:H663"/>
    <mergeCell ref="H665:H668"/>
    <mergeCell ref="H670:H673"/>
    <mergeCell ref="H674:H675"/>
    <mergeCell ref="H677:H679"/>
    <mergeCell ref="H682:H686"/>
    <mergeCell ref="H692:H693"/>
    <mergeCell ref="H695:H699"/>
    <mergeCell ref="H701:H704"/>
    <mergeCell ref="H706:H71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9"/>
  <sheetViews>
    <sheetView workbookViewId="0">
      <selection activeCell="F66" sqref="F66"/>
    </sheetView>
  </sheetViews>
  <sheetFormatPr defaultColWidth="8.87962962962963" defaultRowHeight="13.8"/>
  <cols>
    <col min="1" max="2" width="8.87962962962963" style="13"/>
    <col min="3" max="3" width="16.8796296296296" style="13" customWidth="1"/>
    <col min="4" max="4" width="8.87962962962963" style="13"/>
    <col min="5" max="5" width="11.8796296296296" style="21" customWidth="1"/>
    <col min="6" max="6" width="9.77777777777778" style="21" customWidth="1"/>
    <col min="7" max="9" width="8.87962962962963" style="21"/>
    <col min="10" max="10" width="14.5555555555556" style="21" customWidth="1"/>
    <col min="11" max="11" width="13.2222222222222" style="21" customWidth="1"/>
    <col min="12" max="12" width="18.1296296296296" style="13" customWidth="1"/>
    <col min="13" max="16384" width="8.87962962962963" style="13"/>
  </cols>
  <sheetData>
    <row r="1" ht="42" spans="3:12">
      <c r="C1" s="47" t="s">
        <v>356</v>
      </c>
      <c r="D1" s="4" t="s">
        <v>1</v>
      </c>
      <c r="E1" s="48" t="s">
        <v>2</v>
      </c>
      <c r="F1" s="48" t="s">
        <v>3</v>
      </c>
      <c r="G1" s="27" t="s">
        <v>7</v>
      </c>
      <c r="H1" s="48" t="s">
        <v>4</v>
      </c>
      <c r="I1" s="48" t="s">
        <v>5</v>
      </c>
      <c r="J1" s="60" t="s">
        <v>8</v>
      </c>
      <c r="K1" s="4" t="s">
        <v>9</v>
      </c>
      <c r="L1" s="4"/>
    </row>
    <row r="2" spans="1:12">
      <c r="A2" s="16" t="s">
        <v>10</v>
      </c>
      <c r="B2" s="16">
        <v>1</v>
      </c>
      <c r="C2" s="21" t="s">
        <v>357</v>
      </c>
      <c r="D2" s="21">
        <v>3527</v>
      </c>
      <c r="E2" s="21">
        <v>32.78</v>
      </c>
      <c r="F2" s="21">
        <v>102.52</v>
      </c>
      <c r="G2" s="21">
        <v>1</v>
      </c>
      <c r="H2" s="21">
        <v>6530</v>
      </c>
      <c r="I2" s="21">
        <v>6190</v>
      </c>
      <c r="J2" s="21">
        <v>11</v>
      </c>
      <c r="K2" s="21" t="s">
        <v>358</v>
      </c>
      <c r="L2" s="21"/>
    </row>
    <row r="3" spans="1:12">
      <c r="A3" s="16"/>
      <c r="B3" s="16"/>
      <c r="C3" s="21"/>
      <c r="D3" s="21">
        <v>3500</v>
      </c>
      <c r="E3" s="21">
        <v>33.5</v>
      </c>
      <c r="F3" s="21">
        <v>102.5</v>
      </c>
      <c r="G3" s="21">
        <v>1</v>
      </c>
      <c r="H3" s="21">
        <v>6200</v>
      </c>
      <c r="I3" s="21">
        <v>5518</v>
      </c>
      <c r="J3" s="21">
        <v>13</v>
      </c>
      <c r="K3" s="21" t="s">
        <v>19</v>
      </c>
      <c r="L3" s="21"/>
    </row>
    <row r="4" spans="1:12">
      <c r="A4" s="16"/>
      <c r="B4" s="16">
        <v>2</v>
      </c>
      <c r="C4" s="21" t="s">
        <v>359</v>
      </c>
      <c r="D4" s="21">
        <v>3471</v>
      </c>
      <c r="E4" s="21">
        <v>33.1</v>
      </c>
      <c r="F4" s="21">
        <v>102.65</v>
      </c>
      <c r="G4" s="21">
        <v>1</v>
      </c>
      <c r="H4" s="21">
        <v>6000</v>
      </c>
      <c r="I4" s="21">
        <v>3500</v>
      </c>
      <c r="J4" s="21">
        <v>3</v>
      </c>
      <c r="K4" s="21" t="s">
        <v>22</v>
      </c>
      <c r="L4" s="21"/>
    </row>
    <row r="5" spans="1:11">
      <c r="A5" s="16"/>
      <c r="B5" s="16">
        <v>3</v>
      </c>
      <c r="C5" s="33" t="s">
        <v>276</v>
      </c>
      <c r="D5" s="21">
        <v>3467</v>
      </c>
      <c r="E5" s="33">
        <v>32.45</v>
      </c>
      <c r="F5" s="41">
        <v>102.63</v>
      </c>
      <c r="G5" s="21">
        <v>1</v>
      </c>
      <c r="H5" s="53">
        <v>6500</v>
      </c>
      <c r="I5" s="53">
        <v>4370</v>
      </c>
      <c r="J5" s="21">
        <v>7</v>
      </c>
      <c r="K5" s="21" t="s">
        <v>24</v>
      </c>
    </row>
    <row r="6" spans="1:12">
      <c r="A6" s="16"/>
      <c r="B6" s="16">
        <v>4</v>
      </c>
      <c r="C6" s="21" t="s">
        <v>360</v>
      </c>
      <c r="D6" s="21">
        <v>3444</v>
      </c>
      <c r="E6" s="21">
        <v>33.53</v>
      </c>
      <c r="F6" s="21">
        <v>102.81</v>
      </c>
      <c r="G6" s="21">
        <v>1</v>
      </c>
      <c r="H6" s="21">
        <v>2000</v>
      </c>
      <c r="I6" s="21">
        <v>1000</v>
      </c>
      <c r="J6" s="21">
        <v>2</v>
      </c>
      <c r="K6" s="21" t="s">
        <v>22</v>
      </c>
      <c r="L6" s="21"/>
    </row>
    <row r="7" spans="1:12">
      <c r="A7" s="16"/>
      <c r="B7" s="16">
        <v>5</v>
      </c>
      <c r="C7" s="21" t="s">
        <v>361</v>
      </c>
      <c r="D7" s="21">
        <v>3434</v>
      </c>
      <c r="E7" s="21">
        <v>33.92</v>
      </c>
      <c r="F7" s="21">
        <v>102.87</v>
      </c>
      <c r="G7" s="21">
        <v>1</v>
      </c>
      <c r="H7" s="21">
        <v>3600</v>
      </c>
      <c r="I7" s="21">
        <v>2600</v>
      </c>
      <c r="J7" s="21">
        <v>4</v>
      </c>
      <c r="K7" s="21" t="s">
        <v>22</v>
      </c>
      <c r="L7" s="21"/>
    </row>
    <row r="8" spans="1:12">
      <c r="A8" s="16"/>
      <c r="B8" s="16">
        <v>6</v>
      </c>
      <c r="C8" s="21" t="s">
        <v>362</v>
      </c>
      <c r="D8" s="21">
        <v>2450</v>
      </c>
      <c r="E8" s="21">
        <v>48.12</v>
      </c>
      <c r="F8" s="21">
        <v>88.36</v>
      </c>
      <c r="G8" s="21">
        <v>1</v>
      </c>
      <c r="H8" s="21" t="s">
        <v>21</v>
      </c>
      <c r="I8" s="21" t="s">
        <v>21</v>
      </c>
      <c r="J8" s="21">
        <v>20</v>
      </c>
      <c r="K8" s="21" t="s">
        <v>26</v>
      </c>
      <c r="L8" s="21"/>
    </row>
    <row r="9" spans="3:4">
      <c r="C9" s="21"/>
      <c r="D9" s="21"/>
    </row>
    <row r="10" spans="1:11">
      <c r="A10" s="16" t="s">
        <v>48</v>
      </c>
      <c r="B10" s="16">
        <v>7</v>
      </c>
      <c r="C10" s="21" t="s">
        <v>57</v>
      </c>
      <c r="D10" s="33">
        <v>1790</v>
      </c>
      <c r="E10" s="41">
        <v>26.4111111111111</v>
      </c>
      <c r="F10" s="41">
        <v>114.077777777777</v>
      </c>
      <c r="G10" s="21">
        <v>1</v>
      </c>
      <c r="H10" s="21">
        <v>2000</v>
      </c>
      <c r="I10" s="21">
        <v>1610</v>
      </c>
      <c r="J10" s="21">
        <v>11</v>
      </c>
      <c r="K10" s="21" t="s">
        <v>28</v>
      </c>
    </row>
    <row r="11" spans="1:12">
      <c r="A11" s="16"/>
      <c r="B11" s="16">
        <v>8</v>
      </c>
      <c r="C11" s="21" t="s">
        <v>363</v>
      </c>
      <c r="D11" s="33">
        <v>1763</v>
      </c>
      <c r="E11" s="41">
        <v>48.8</v>
      </c>
      <c r="F11" s="41">
        <v>86.94</v>
      </c>
      <c r="G11" s="21">
        <v>1</v>
      </c>
      <c r="H11" s="21" t="s">
        <v>21</v>
      </c>
      <c r="I11" s="21">
        <v>6270</v>
      </c>
      <c r="J11" s="21">
        <v>20</v>
      </c>
      <c r="K11" s="21" t="s">
        <v>26</v>
      </c>
      <c r="L11" s="21"/>
    </row>
    <row r="12" spans="1:11">
      <c r="A12" s="16"/>
      <c r="B12" s="16">
        <v>9</v>
      </c>
      <c r="C12" s="33" t="s">
        <v>60</v>
      </c>
      <c r="D12" s="33">
        <v>1700</v>
      </c>
      <c r="E12" s="41">
        <v>48.81</v>
      </c>
      <c r="F12" s="41">
        <v>86.92</v>
      </c>
      <c r="G12" s="21">
        <v>1</v>
      </c>
      <c r="H12" s="53">
        <v>3910</v>
      </c>
      <c r="I12" s="53">
        <v>3720</v>
      </c>
      <c r="J12" s="21">
        <v>5</v>
      </c>
      <c r="K12" s="21" t="s">
        <v>30</v>
      </c>
    </row>
    <row r="13" spans="1:11">
      <c r="A13" s="16"/>
      <c r="B13" s="16">
        <v>10</v>
      </c>
      <c r="C13" s="21" t="s">
        <v>81</v>
      </c>
      <c r="D13" s="21">
        <v>1700</v>
      </c>
      <c r="E13" s="21">
        <v>46.51</v>
      </c>
      <c r="F13" s="21">
        <v>85.53</v>
      </c>
      <c r="G13" s="21">
        <v>1</v>
      </c>
      <c r="H13" s="21">
        <v>3800</v>
      </c>
      <c r="I13" s="21">
        <v>3080</v>
      </c>
      <c r="J13" s="21">
        <v>8</v>
      </c>
      <c r="K13" s="21" t="s">
        <v>32</v>
      </c>
    </row>
    <row r="14" spans="1:11">
      <c r="A14" s="16"/>
      <c r="B14" s="16">
        <v>11</v>
      </c>
      <c r="C14" s="21" t="s">
        <v>83</v>
      </c>
      <c r="D14" s="21">
        <v>1620</v>
      </c>
      <c r="E14" s="21">
        <v>26.53</v>
      </c>
      <c r="F14" s="21">
        <v>110.14</v>
      </c>
      <c r="G14" s="21">
        <v>1</v>
      </c>
      <c r="H14" s="21">
        <v>2360</v>
      </c>
      <c r="I14" s="21">
        <v>570</v>
      </c>
      <c r="J14" s="21">
        <v>4</v>
      </c>
      <c r="K14" s="21" t="s">
        <v>33</v>
      </c>
    </row>
    <row r="15" spans="1:11">
      <c r="A15" s="16"/>
      <c r="B15" s="16"/>
      <c r="C15" s="21"/>
      <c r="D15" s="21">
        <v>1620</v>
      </c>
      <c r="E15" s="21">
        <v>26.17</v>
      </c>
      <c r="F15" s="21">
        <v>110.12</v>
      </c>
      <c r="G15" s="21">
        <v>1</v>
      </c>
      <c r="H15" s="21">
        <v>1000</v>
      </c>
      <c r="I15" s="21">
        <v>815</v>
      </c>
      <c r="J15" s="21">
        <v>7</v>
      </c>
      <c r="K15" s="21" t="s">
        <v>36</v>
      </c>
    </row>
    <row r="16" spans="1:11">
      <c r="A16" s="16"/>
      <c r="B16" s="16">
        <v>12</v>
      </c>
      <c r="C16" s="33" t="s">
        <v>87</v>
      </c>
      <c r="D16" s="21">
        <v>1550</v>
      </c>
      <c r="E16" s="33">
        <v>41.81</v>
      </c>
      <c r="F16" s="41">
        <v>127.96</v>
      </c>
      <c r="G16" s="21">
        <v>1</v>
      </c>
      <c r="H16" s="53">
        <v>4000</v>
      </c>
      <c r="I16" s="53">
        <v>3430</v>
      </c>
      <c r="J16" s="21">
        <v>17</v>
      </c>
      <c r="K16" s="21" t="s">
        <v>39</v>
      </c>
    </row>
    <row r="17" spans="1:11">
      <c r="A17" s="16"/>
      <c r="B17" s="16">
        <v>13</v>
      </c>
      <c r="C17" s="21" t="s">
        <v>89</v>
      </c>
      <c r="D17" s="21">
        <v>1475</v>
      </c>
      <c r="E17" s="21">
        <v>42.48</v>
      </c>
      <c r="F17" s="21">
        <v>128.67</v>
      </c>
      <c r="G17" s="21">
        <v>1</v>
      </c>
      <c r="H17" s="53">
        <v>4990</v>
      </c>
      <c r="I17" s="53">
        <v>4560</v>
      </c>
      <c r="J17" s="21">
        <v>24</v>
      </c>
      <c r="K17" s="21" t="s">
        <v>42</v>
      </c>
    </row>
    <row r="18" spans="1:11">
      <c r="A18" s="16"/>
      <c r="B18" s="16"/>
      <c r="C18" s="21"/>
      <c r="D18" s="21">
        <v>1475</v>
      </c>
      <c r="E18" s="21">
        <v>42.48</v>
      </c>
      <c r="F18" s="21">
        <v>128.67</v>
      </c>
      <c r="G18" s="21">
        <v>1</v>
      </c>
      <c r="H18" s="53">
        <v>7500</v>
      </c>
      <c r="I18" s="53">
        <v>6860</v>
      </c>
      <c r="J18" s="21">
        <v>14</v>
      </c>
      <c r="K18" s="21" t="s">
        <v>42</v>
      </c>
    </row>
    <row r="19" spans="1:11">
      <c r="A19" s="16"/>
      <c r="B19" s="16">
        <v>14</v>
      </c>
      <c r="C19" s="21" t="s">
        <v>94</v>
      </c>
      <c r="D19" s="21">
        <v>1362</v>
      </c>
      <c r="E19" s="24">
        <v>25.1297</v>
      </c>
      <c r="F19" s="24">
        <v>105.4817</v>
      </c>
      <c r="G19" s="21">
        <v>1</v>
      </c>
      <c r="H19" s="21">
        <v>3500</v>
      </c>
      <c r="I19" s="21">
        <v>2050</v>
      </c>
      <c r="J19" s="21">
        <v>9</v>
      </c>
      <c r="K19" s="21" t="s">
        <v>43</v>
      </c>
    </row>
    <row r="20" spans="1:11">
      <c r="A20" s="16"/>
      <c r="B20" s="16">
        <v>15</v>
      </c>
      <c r="C20" s="33" t="s">
        <v>111</v>
      </c>
      <c r="D20" s="21">
        <v>1140</v>
      </c>
      <c r="E20" s="33">
        <v>42.19</v>
      </c>
      <c r="F20" s="41">
        <v>128.32</v>
      </c>
      <c r="G20" s="21">
        <v>1</v>
      </c>
      <c r="H20" s="53">
        <v>1200</v>
      </c>
      <c r="I20" s="53">
        <v>770</v>
      </c>
      <c r="J20" s="21">
        <v>5</v>
      </c>
      <c r="K20" s="21" t="s">
        <v>39</v>
      </c>
    </row>
    <row r="21" spans="3:11">
      <c r="C21" s="33"/>
      <c r="D21" s="21"/>
      <c r="E21" s="33"/>
      <c r="F21" s="41"/>
      <c r="H21" s="53"/>
      <c r="I21" s="53"/>
      <c r="K21" s="13"/>
    </row>
    <row r="22" spans="1:12">
      <c r="A22" s="16" t="s">
        <v>128</v>
      </c>
      <c r="B22" s="21">
        <v>16</v>
      </c>
      <c r="C22" s="33" t="s">
        <v>336</v>
      </c>
      <c r="D22" s="21">
        <v>900</v>
      </c>
      <c r="E22" s="33">
        <v>42.22</v>
      </c>
      <c r="F22" s="41">
        <v>126.52</v>
      </c>
      <c r="G22" s="21">
        <v>1</v>
      </c>
      <c r="H22" s="53">
        <v>8300</v>
      </c>
      <c r="I22" s="53" t="s">
        <v>21</v>
      </c>
      <c r="J22" s="21" t="s">
        <v>21</v>
      </c>
      <c r="K22" s="21" t="s">
        <v>42</v>
      </c>
      <c r="L22" s="21"/>
    </row>
    <row r="23" spans="1:11">
      <c r="A23" s="16"/>
      <c r="B23" s="21"/>
      <c r="C23" s="33" t="s">
        <v>336</v>
      </c>
      <c r="D23" s="21">
        <v>900</v>
      </c>
      <c r="E23" s="33">
        <v>42.22</v>
      </c>
      <c r="F23" s="41">
        <v>126.52</v>
      </c>
      <c r="G23" s="21">
        <v>1</v>
      </c>
      <c r="H23" s="53">
        <v>9000</v>
      </c>
      <c r="I23" s="53">
        <v>7510</v>
      </c>
      <c r="J23" s="21">
        <v>19</v>
      </c>
      <c r="K23" s="21" t="s">
        <v>39</v>
      </c>
    </row>
    <row r="24" spans="1:11">
      <c r="A24" s="16"/>
      <c r="B24" s="21">
        <v>17</v>
      </c>
      <c r="C24" s="33" t="s">
        <v>138</v>
      </c>
      <c r="D24" s="21">
        <v>778</v>
      </c>
      <c r="E24" s="33">
        <v>42.17</v>
      </c>
      <c r="F24" s="41">
        <v>126.74</v>
      </c>
      <c r="G24" s="21">
        <v>1</v>
      </c>
      <c r="H24" s="53">
        <v>1800</v>
      </c>
      <c r="I24" s="53">
        <v>1400</v>
      </c>
      <c r="J24" s="21">
        <v>7</v>
      </c>
      <c r="K24" s="21" t="s">
        <v>39</v>
      </c>
    </row>
    <row r="25" spans="1:11">
      <c r="A25" s="16"/>
      <c r="B25" s="21"/>
      <c r="C25" s="33"/>
      <c r="D25" s="21">
        <v>778</v>
      </c>
      <c r="E25" s="21">
        <v>42.17</v>
      </c>
      <c r="F25" s="21">
        <v>126.74</v>
      </c>
      <c r="G25" s="21">
        <v>1</v>
      </c>
      <c r="H25" s="21">
        <v>3000</v>
      </c>
      <c r="I25" s="21">
        <v>2860</v>
      </c>
      <c r="J25" s="21">
        <v>12</v>
      </c>
      <c r="K25" s="21" t="s">
        <v>39</v>
      </c>
    </row>
    <row r="26" spans="1:11">
      <c r="A26" s="16"/>
      <c r="B26" s="21"/>
      <c r="C26" s="33"/>
      <c r="D26" s="21">
        <v>778</v>
      </c>
      <c r="E26" s="21">
        <v>42.17</v>
      </c>
      <c r="F26" s="21">
        <v>126.74</v>
      </c>
      <c r="G26" s="21">
        <v>1</v>
      </c>
      <c r="H26" s="21">
        <v>2000</v>
      </c>
      <c r="I26" s="21">
        <v>1700</v>
      </c>
      <c r="J26" s="21">
        <v>8</v>
      </c>
      <c r="K26" s="21" t="s">
        <v>39</v>
      </c>
    </row>
    <row r="27" spans="1:11">
      <c r="A27" s="16"/>
      <c r="B27" s="21"/>
      <c r="C27" s="33"/>
      <c r="D27" s="21">
        <v>777</v>
      </c>
      <c r="E27" s="33">
        <v>42.17</v>
      </c>
      <c r="F27" s="41">
        <v>126.73</v>
      </c>
      <c r="G27" s="21">
        <v>1</v>
      </c>
      <c r="H27" s="53">
        <v>1800</v>
      </c>
      <c r="I27" s="53">
        <v>1300</v>
      </c>
      <c r="J27" s="21">
        <v>9</v>
      </c>
      <c r="K27" s="21" t="s">
        <v>43</v>
      </c>
    </row>
    <row r="28" spans="1:11">
      <c r="A28" s="16"/>
      <c r="B28" s="21">
        <v>18</v>
      </c>
      <c r="C28" s="21" t="s">
        <v>364</v>
      </c>
      <c r="D28" s="21">
        <v>775</v>
      </c>
      <c r="E28" s="21">
        <v>42.58</v>
      </c>
      <c r="F28" s="21">
        <v>127.75</v>
      </c>
      <c r="G28" s="21">
        <v>1</v>
      </c>
      <c r="H28" s="21">
        <v>1300</v>
      </c>
      <c r="I28" s="21">
        <v>1050</v>
      </c>
      <c r="J28" s="21">
        <v>5</v>
      </c>
      <c r="K28" s="21" t="s">
        <v>45</v>
      </c>
    </row>
    <row r="29" spans="1:11">
      <c r="A29" s="16"/>
      <c r="B29" s="21">
        <v>19</v>
      </c>
      <c r="C29" s="21" t="s">
        <v>365</v>
      </c>
      <c r="D29" s="21">
        <v>684</v>
      </c>
      <c r="E29" s="21">
        <v>42.46</v>
      </c>
      <c r="F29" s="21">
        <v>128.26</v>
      </c>
      <c r="G29" s="21">
        <v>1</v>
      </c>
      <c r="H29" s="21">
        <v>3100</v>
      </c>
      <c r="I29" s="21">
        <v>2650</v>
      </c>
      <c r="J29" s="21">
        <v>9</v>
      </c>
      <c r="K29" s="21" t="s">
        <v>39</v>
      </c>
    </row>
    <row r="30" spans="1:11">
      <c r="A30" s="16"/>
      <c r="B30" s="21">
        <v>20</v>
      </c>
      <c r="C30" s="21" t="s">
        <v>345</v>
      </c>
      <c r="D30" s="21">
        <v>635</v>
      </c>
      <c r="E30" s="21">
        <v>42.34</v>
      </c>
      <c r="F30" s="21">
        <v>126.35</v>
      </c>
      <c r="G30" s="21">
        <v>1</v>
      </c>
      <c r="H30" s="21">
        <v>5000</v>
      </c>
      <c r="I30" s="21">
        <v>4500</v>
      </c>
      <c r="J30" s="21">
        <v>8</v>
      </c>
      <c r="K30" s="21" t="s">
        <v>39</v>
      </c>
    </row>
    <row r="31" spans="1:11">
      <c r="A31" s="16"/>
      <c r="B31" s="21"/>
      <c r="C31" s="21"/>
      <c r="D31" s="21">
        <v>615</v>
      </c>
      <c r="E31" s="21">
        <v>42.34</v>
      </c>
      <c r="F31" s="21">
        <v>126.36</v>
      </c>
      <c r="G31" s="21">
        <v>1</v>
      </c>
      <c r="H31" s="21">
        <v>1000</v>
      </c>
      <c r="I31" s="21">
        <v>810</v>
      </c>
      <c r="J31" s="21">
        <v>6</v>
      </c>
      <c r="K31" s="21" t="s">
        <v>45</v>
      </c>
    </row>
    <row r="32" spans="1:11">
      <c r="A32" s="16"/>
      <c r="B32" s="21">
        <v>21</v>
      </c>
      <c r="C32" s="21" t="s">
        <v>366</v>
      </c>
      <c r="D32" s="21">
        <v>500</v>
      </c>
      <c r="E32" s="21">
        <v>42.31</v>
      </c>
      <c r="F32" s="21">
        <v>126.29</v>
      </c>
      <c r="G32" s="21">
        <v>1</v>
      </c>
      <c r="H32" s="21">
        <v>5000</v>
      </c>
      <c r="I32" s="21">
        <v>4490</v>
      </c>
      <c r="J32" s="21">
        <v>13</v>
      </c>
      <c r="K32" s="21" t="s">
        <v>39</v>
      </c>
    </row>
    <row r="33" spans="1:11">
      <c r="A33" s="16"/>
      <c r="B33" s="21">
        <v>22</v>
      </c>
      <c r="C33" s="21" t="s">
        <v>367</v>
      </c>
      <c r="D33" s="21">
        <v>450</v>
      </c>
      <c r="E33" s="21">
        <v>42.3</v>
      </c>
      <c r="F33" s="21">
        <v>126.24</v>
      </c>
      <c r="G33" s="21">
        <v>1</v>
      </c>
      <c r="H33" s="21">
        <v>1900</v>
      </c>
      <c r="I33" s="21">
        <v>1150</v>
      </c>
      <c r="J33" s="21">
        <v>6</v>
      </c>
      <c r="K33" s="21" t="s">
        <v>39</v>
      </c>
    </row>
    <row r="34" spans="1:11">
      <c r="A34" s="16"/>
      <c r="B34" s="21">
        <v>23</v>
      </c>
      <c r="C34" s="21" t="s">
        <v>179</v>
      </c>
      <c r="D34" s="21">
        <v>172</v>
      </c>
      <c r="E34" s="21">
        <v>46.58</v>
      </c>
      <c r="F34" s="21">
        <v>130.66</v>
      </c>
      <c r="G34" s="21">
        <v>1</v>
      </c>
      <c r="H34" s="21">
        <v>1350</v>
      </c>
      <c r="I34" s="21">
        <v>910</v>
      </c>
      <c r="J34" s="21">
        <v>5</v>
      </c>
      <c r="K34" s="21" t="s">
        <v>47</v>
      </c>
    </row>
    <row r="35" spans="1:11">
      <c r="A35" s="16"/>
      <c r="B35" s="21">
        <v>24</v>
      </c>
      <c r="C35" s="21" t="s">
        <v>170</v>
      </c>
      <c r="D35" s="21">
        <v>100</v>
      </c>
      <c r="E35" s="21">
        <v>45.57</v>
      </c>
      <c r="F35" s="21">
        <v>132.38</v>
      </c>
      <c r="G35" s="21">
        <v>1</v>
      </c>
      <c r="H35" s="21">
        <v>1500</v>
      </c>
      <c r="I35" s="21">
        <v>640</v>
      </c>
      <c r="J35" s="21">
        <v>4</v>
      </c>
      <c r="K35" s="21" t="s">
        <v>51</v>
      </c>
    </row>
    <row r="36" spans="1:11">
      <c r="A36" s="16"/>
      <c r="B36" s="21">
        <v>25</v>
      </c>
      <c r="C36" s="21" t="s">
        <v>353</v>
      </c>
      <c r="D36" s="21">
        <v>52</v>
      </c>
      <c r="E36" s="21">
        <v>47.79</v>
      </c>
      <c r="F36" s="21">
        <v>133.62</v>
      </c>
      <c r="G36" s="21">
        <v>1</v>
      </c>
      <c r="H36" s="21">
        <v>1400</v>
      </c>
      <c r="I36" s="21">
        <v>1010</v>
      </c>
      <c r="J36" s="21">
        <v>7</v>
      </c>
      <c r="K36" s="21" t="s">
        <v>47</v>
      </c>
    </row>
    <row r="37" ht="14.4" spans="1:10">
      <c r="A37" s="16"/>
      <c r="B37" s="21" t="s">
        <v>368</v>
      </c>
      <c r="C37" s="21"/>
      <c r="D37" s="21"/>
      <c r="G37" s="21" t="s">
        <v>369</v>
      </c>
      <c r="J37" s="21" t="s">
        <v>370</v>
      </c>
    </row>
    <row r="39" spans="1:1">
      <c r="A39" s="59" t="s">
        <v>187</v>
      </c>
    </row>
    <row r="40" spans="1:11">
      <c r="A40" s="21" t="s">
        <v>13</v>
      </c>
      <c r="B40" s="13" t="s">
        <v>371</v>
      </c>
      <c r="C40" s="21"/>
      <c r="D40" s="21"/>
      <c r="K40" s="13"/>
    </row>
    <row r="41" spans="1:11">
      <c r="A41" s="21" t="s">
        <v>16</v>
      </c>
      <c r="B41" s="13" t="s">
        <v>372</v>
      </c>
      <c r="C41" s="21"/>
      <c r="D41" s="21"/>
      <c r="K41" s="13"/>
    </row>
    <row r="42" spans="1:11">
      <c r="A42" s="21" t="s">
        <v>19</v>
      </c>
      <c r="B42" s="13" t="s">
        <v>373</v>
      </c>
      <c r="C42" s="21"/>
      <c r="D42" s="21"/>
      <c r="K42" s="13"/>
    </row>
    <row r="43" spans="1:11">
      <c r="A43" s="21" t="s">
        <v>22</v>
      </c>
      <c r="B43" s="22" t="s">
        <v>374</v>
      </c>
      <c r="C43" s="21"/>
      <c r="D43" s="21"/>
      <c r="K43" s="13"/>
    </row>
    <row r="44" spans="1:11">
      <c r="A44" s="21" t="s">
        <v>24</v>
      </c>
      <c r="B44" s="13" t="s">
        <v>375</v>
      </c>
      <c r="C44" s="21"/>
      <c r="D44" s="21"/>
      <c r="K44" s="13"/>
    </row>
    <row r="45" spans="1:11">
      <c r="A45" s="21" t="s">
        <v>26</v>
      </c>
      <c r="B45" s="13" t="s">
        <v>376</v>
      </c>
      <c r="C45" s="21"/>
      <c r="D45" s="21"/>
      <c r="K45" s="13"/>
    </row>
    <row r="46" spans="1:11">
      <c r="A46" s="21" t="s">
        <v>28</v>
      </c>
      <c r="B46" s="13" t="s">
        <v>377</v>
      </c>
      <c r="C46" s="21"/>
      <c r="D46" s="21"/>
      <c r="K46" s="13"/>
    </row>
    <row r="47" spans="1:11">
      <c r="A47" s="21" t="s">
        <v>30</v>
      </c>
      <c r="B47" s="13" t="s">
        <v>378</v>
      </c>
      <c r="C47" s="21"/>
      <c r="D47" s="21"/>
      <c r="K47" s="13"/>
    </row>
    <row r="48" spans="1:11">
      <c r="A48" s="21" t="s">
        <v>32</v>
      </c>
      <c r="B48" s="13" t="s">
        <v>379</v>
      </c>
      <c r="C48" s="21"/>
      <c r="D48" s="21"/>
      <c r="K48" s="13"/>
    </row>
    <row r="49" spans="1:11">
      <c r="A49" s="21" t="s">
        <v>33</v>
      </c>
      <c r="B49" s="13" t="s">
        <v>380</v>
      </c>
      <c r="C49" s="21"/>
      <c r="D49" s="21"/>
      <c r="K49" s="13"/>
    </row>
    <row r="50" spans="1:11">
      <c r="A50" s="21" t="s">
        <v>36</v>
      </c>
      <c r="B50" s="13" t="s">
        <v>381</v>
      </c>
      <c r="C50" s="21"/>
      <c r="D50" s="21"/>
      <c r="K50" s="13"/>
    </row>
    <row r="51" spans="1:11">
      <c r="A51" s="21" t="s">
        <v>39</v>
      </c>
      <c r="B51" s="13" t="s">
        <v>382</v>
      </c>
      <c r="C51" s="21"/>
      <c r="D51" s="21"/>
      <c r="K51" s="13"/>
    </row>
    <row r="52" spans="1:11">
      <c r="A52" s="21" t="s">
        <v>42</v>
      </c>
      <c r="B52" s="13" t="s">
        <v>383</v>
      </c>
      <c r="C52" s="21"/>
      <c r="D52" s="21"/>
      <c r="K52" s="13"/>
    </row>
    <row r="53" spans="1:11">
      <c r="A53" s="21" t="s">
        <v>43</v>
      </c>
      <c r="B53" s="13" t="s">
        <v>226</v>
      </c>
      <c r="C53" s="21"/>
      <c r="D53" s="21"/>
      <c r="K53" s="13"/>
    </row>
    <row r="54" spans="1:11">
      <c r="A54" s="21" t="s">
        <v>42</v>
      </c>
      <c r="B54" s="13" t="s">
        <v>384</v>
      </c>
      <c r="C54" s="21"/>
      <c r="D54" s="21"/>
      <c r="K54" s="13"/>
    </row>
    <row r="55" spans="1:11">
      <c r="A55" s="21" t="s">
        <v>43</v>
      </c>
      <c r="B55" s="13" t="s">
        <v>385</v>
      </c>
      <c r="C55" s="21"/>
      <c r="D55" s="21"/>
      <c r="K55" s="13"/>
    </row>
    <row r="56" spans="1:11">
      <c r="A56" s="21" t="s">
        <v>45</v>
      </c>
      <c r="B56" s="22" t="s">
        <v>386</v>
      </c>
      <c r="C56" s="21"/>
      <c r="D56" s="21"/>
      <c r="K56" s="13"/>
    </row>
    <row r="57" spans="1:11">
      <c r="A57" s="21" t="s">
        <v>47</v>
      </c>
      <c r="B57" s="22" t="s">
        <v>387</v>
      </c>
      <c r="C57" s="21"/>
      <c r="D57" s="21"/>
      <c r="K57" s="13"/>
    </row>
    <row r="58" spans="1:11">
      <c r="A58" s="21" t="s">
        <v>51</v>
      </c>
      <c r="B58" s="13" t="s">
        <v>388</v>
      </c>
      <c r="C58" s="21"/>
      <c r="D58" s="21"/>
      <c r="K58" s="13"/>
    </row>
    <row r="59" spans="4:4">
      <c r="D59" s="21"/>
    </row>
  </sheetData>
  <mergeCells count="14">
    <mergeCell ref="A2:A8"/>
    <mergeCell ref="A10:A20"/>
    <mergeCell ref="A22:A36"/>
    <mergeCell ref="B2:B3"/>
    <mergeCell ref="B14:B15"/>
    <mergeCell ref="B17:B18"/>
    <mergeCell ref="B22:B23"/>
    <mergeCell ref="B24:B27"/>
    <mergeCell ref="B30:B31"/>
    <mergeCell ref="C2:C3"/>
    <mergeCell ref="C14:C15"/>
    <mergeCell ref="C17:C18"/>
    <mergeCell ref="C24:C27"/>
    <mergeCell ref="C30:C3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5"/>
  <sheetViews>
    <sheetView workbookViewId="0">
      <selection activeCell="K7" sqref="K7"/>
    </sheetView>
  </sheetViews>
  <sheetFormatPr defaultColWidth="9" defaultRowHeight="13.8" outlineLevelCol="6"/>
  <cols>
    <col min="1" max="1" width="15" style="16" customWidth="1"/>
    <col min="2" max="2" width="10.25" style="21" customWidth="1"/>
    <col min="3" max="3" width="5.5" style="21" customWidth="1"/>
    <col min="4" max="4" width="12.5" style="21" customWidth="1"/>
    <col min="5" max="5" width="7.25" style="21" customWidth="1"/>
    <col min="6" max="6" width="12.3796296296296" style="21" customWidth="1"/>
    <col min="7" max="7" width="33" style="21" customWidth="1"/>
  </cols>
  <sheetData>
    <row r="1" ht="41.4" spans="1:7">
      <c r="A1" s="4" t="s">
        <v>0</v>
      </c>
      <c r="B1" s="46" t="s">
        <v>389</v>
      </c>
      <c r="C1" s="47" t="s">
        <v>264</v>
      </c>
      <c r="D1" s="47" t="s">
        <v>265</v>
      </c>
      <c r="E1" s="47" t="s">
        <v>264</v>
      </c>
      <c r="F1" s="48" t="s">
        <v>5</v>
      </c>
      <c r="G1" s="47" t="s">
        <v>267</v>
      </c>
    </row>
    <row r="2" spans="1:7">
      <c r="A2" s="16" t="s">
        <v>357</v>
      </c>
      <c r="B2" s="21">
        <v>274</v>
      </c>
      <c r="C2" s="21">
        <v>33</v>
      </c>
      <c r="D2" s="21">
        <v>400</v>
      </c>
      <c r="E2" s="21">
        <v>49</v>
      </c>
      <c r="F2" s="49">
        <v>210</v>
      </c>
      <c r="G2" s="21" t="s">
        <v>304</v>
      </c>
    </row>
    <row r="3" spans="2:6">
      <c r="B3" s="21">
        <v>1079</v>
      </c>
      <c r="C3" s="21">
        <v>34</v>
      </c>
      <c r="D3" s="21">
        <v>970</v>
      </c>
      <c r="E3" s="21">
        <v>42</v>
      </c>
      <c r="F3" s="49">
        <v>520</v>
      </c>
    </row>
    <row r="4" spans="2:6">
      <c r="B4" s="21">
        <v>2311</v>
      </c>
      <c r="C4" s="21">
        <v>42</v>
      </c>
      <c r="D4" s="21">
        <v>2336</v>
      </c>
      <c r="E4" s="21">
        <v>39</v>
      </c>
      <c r="F4" s="49">
        <v>940</v>
      </c>
    </row>
    <row r="5" spans="2:6">
      <c r="B5" s="21">
        <v>2652</v>
      </c>
      <c r="C5" s="21">
        <v>36</v>
      </c>
      <c r="D5" s="21">
        <v>2762</v>
      </c>
      <c r="E5" s="21">
        <v>33</v>
      </c>
      <c r="F5" s="49">
        <v>1140</v>
      </c>
    </row>
    <row r="6" spans="2:6">
      <c r="B6" s="21">
        <v>5082</v>
      </c>
      <c r="C6" s="21">
        <v>41</v>
      </c>
      <c r="D6" s="21">
        <v>5825</v>
      </c>
      <c r="E6" s="21">
        <v>94</v>
      </c>
      <c r="F6" s="49">
        <v>3000</v>
      </c>
    </row>
    <row r="7" spans="2:6">
      <c r="B7" s="21">
        <v>5889</v>
      </c>
      <c r="C7" s="21">
        <v>49</v>
      </c>
      <c r="D7" s="21">
        <v>6701</v>
      </c>
      <c r="E7" s="21">
        <v>99</v>
      </c>
      <c r="F7" s="49">
        <v>3190</v>
      </c>
    </row>
    <row r="8" spans="2:6">
      <c r="B8" s="21">
        <v>7382</v>
      </c>
      <c r="C8" s="21">
        <v>46</v>
      </c>
      <c r="D8" s="21">
        <v>8244</v>
      </c>
      <c r="E8" s="21">
        <v>85</v>
      </c>
      <c r="F8" s="49">
        <v>4130</v>
      </c>
    </row>
    <row r="9" spans="2:6">
      <c r="B9" s="21">
        <v>7497</v>
      </c>
      <c r="C9" s="21">
        <v>57</v>
      </c>
      <c r="D9" s="21">
        <v>8289</v>
      </c>
      <c r="E9" s="21">
        <v>102</v>
      </c>
      <c r="F9" s="49">
        <v>4450</v>
      </c>
    </row>
    <row r="10" spans="2:6">
      <c r="B10" s="21">
        <v>8237</v>
      </c>
      <c r="C10" s="21">
        <v>49</v>
      </c>
      <c r="D10" s="21">
        <v>9199</v>
      </c>
      <c r="E10" s="21">
        <v>123</v>
      </c>
      <c r="F10" s="49">
        <v>4790</v>
      </c>
    </row>
    <row r="11" spans="2:6">
      <c r="B11" s="21">
        <v>9245</v>
      </c>
      <c r="C11" s="21">
        <v>52</v>
      </c>
      <c r="D11" s="21">
        <v>10386</v>
      </c>
      <c r="E11" s="21">
        <v>133</v>
      </c>
      <c r="F11" s="49">
        <v>5990</v>
      </c>
    </row>
    <row r="12" spans="2:6">
      <c r="B12" s="21">
        <v>9784</v>
      </c>
      <c r="C12" s="21">
        <v>56</v>
      </c>
      <c r="D12" s="21">
        <v>11206</v>
      </c>
      <c r="E12" s="21">
        <v>111</v>
      </c>
      <c r="F12" s="49">
        <v>6400</v>
      </c>
    </row>
    <row r="13" spans="2:7">
      <c r="B13" s="50"/>
      <c r="C13" s="50"/>
      <c r="D13" s="50"/>
      <c r="E13" s="50"/>
      <c r="F13" s="51"/>
      <c r="G13" s="50"/>
    </row>
    <row r="14" spans="2:7">
      <c r="B14" s="33" t="s">
        <v>355</v>
      </c>
      <c r="C14" s="33" t="s">
        <v>355</v>
      </c>
      <c r="D14" s="49">
        <v>207.469</v>
      </c>
      <c r="E14" s="33" t="s">
        <v>355</v>
      </c>
      <c r="F14" s="49">
        <v>642.857</v>
      </c>
      <c r="G14" s="21" t="s">
        <v>304</v>
      </c>
    </row>
    <row r="15" spans="2:6">
      <c r="B15" s="33" t="s">
        <v>355</v>
      </c>
      <c r="C15" s="33" t="s">
        <v>355</v>
      </c>
      <c r="D15" s="49">
        <v>804.979</v>
      </c>
      <c r="E15" s="33" t="s">
        <v>355</v>
      </c>
      <c r="F15" s="49">
        <v>982.143</v>
      </c>
    </row>
    <row r="16" spans="2:6">
      <c r="B16" s="33" t="s">
        <v>355</v>
      </c>
      <c r="C16" s="33" t="s">
        <v>355</v>
      </c>
      <c r="D16" s="49">
        <v>1186.72</v>
      </c>
      <c r="E16" s="33" t="s">
        <v>355</v>
      </c>
      <c r="F16" s="49">
        <v>1089.29</v>
      </c>
    </row>
    <row r="17" spans="2:6">
      <c r="B17" s="33" t="s">
        <v>355</v>
      </c>
      <c r="C17" s="33" t="s">
        <v>355</v>
      </c>
      <c r="D17" s="49">
        <v>1485.48</v>
      </c>
      <c r="E17" s="33" t="s">
        <v>355</v>
      </c>
      <c r="F17" s="49">
        <v>1428.57</v>
      </c>
    </row>
    <row r="18" spans="2:6">
      <c r="B18" s="33" t="s">
        <v>355</v>
      </c>
      <c r="C18" s="33" t="s">
        <v>355</v>
      </c>
      <c r="D18" s="49">
        <v>2199.17</v>
      </c>
      <c r="E18" s="33" t="s">
        <v>355</v>
      </c>
      <c r="F18" s="49">
        <v>1607.14</v>
      </c>
    </row>
    <row r="19" spans="2:6">
      <c r="B19" s="33" t="s">
        <v>355</v>
      </c>
      <c r="C19" s="33" t="s">
        <v>355</v>
      </c>
      <c r="D19" s="49">
        <v>2979.25</v>
      </c>
      <c r="E19" s="33" t="s">
        <v>355</v>
      </c>
      <c r="F19" s="49">
        <v>2375</v>
      </c>
    </row>
    <row r="20" spans="2:6">
      <c r="B20" s="33" t="s">
        <v>355</v>
      </c>
      <c r="C20" s="33" t="s">
        <v>355</v>
      </c>
      <c r="D20" s="49">
        <v>4406.64</v>
      </c>
      <c r="E20" s="33" t="s">
        <v>355</v>
      </c>
      <c r="F20" s="49">
        <v>2660.71</v>
      </c>
    </row>
    <row r="21" spans="2:6">
      <c r="B21" s="33" t="s">
        <v>355</v>
      </c>
      <c r="C21" s="33" t="s">
        <v>355</v>
      </c>
      <c r="D21" s="49">
        <v>4473.03</v>
      </c>
      <c r="E21" s="33" t="s">
        <v>355</v>
      </c>
      <c r="F21" s="49">
        <v>3035.71</v>
      </c>
    </row>
    <row r="22" spans="2:6">
      <c r="B22" s="33" t="s">
        <v>355</v>
      </c>
      <c r="C22" s="33" t="s">
        <v>355</v>
      </c>
      <c r="D22" s="49">
        <v>4755.19</v>
      </c>
      <c r="E22" s="33" t="s">
        <v>355</v>
      </c>
      <c r="F22" s="49">
        <v>3607.14</v>
      </c>
    </row>
    <row r="23" spans="2:6">
      <c r="B23" s="33" t="s">
        <v>355</v>
      </c>
      <c r="C23" s="33" t="s">
        <v>355</v>
      </c>
      <c r="D23" s="49">
        <v>5236.51</v>
      </c>
      <c r="E23" s="33" t="s">
        <v>355</v>
      </c>
      <c r="F23" s="49">
        <v>3857.14</v>
      </c>
    </row>
    <row r="24" spans="2:6">
      <c r="B24" s="33" t="s">
        <v>355</v>
      </c>
      <c r="C24" s="33" t="s">
        <v>355</v>
      </c>
      <c r="D24" s="49">
        <v>6215.77</v>
      </c>
      <c r="E24" s="33" t="s">
        <v>355</v>
      </c>
      <c r="F24" s="49">
        <v>4321.43</v>
      </c>
    </row>
    <row r="25" spans="2:6">
      <c r="B25" s="33" t="s">
        <v>355</v>
      </c>
      <c r="C25" s="33" t="s">
        <v>355</v>
      </c>
      <c r="D25" s="49">
        <v>8091.29</v>
      </c>
      <c r="E25" s="33" t="s">
        <v>355</v>
      </c>
      <c r="F25" s="49">
        <v>5321.43</v>
      </c>
    </row>
    <row r="26" spans="2:6">
      <c r="B26" s="33" t="s">
        <v>355</v>
      </c>
      <c r="C26" s="33" t="s">
        <v>355</v>
      </c>
      <c r="D26" s="49">
        <v>9485.48</v>
      </c>
      <c r="E26" s="33" t="s">
        <v>355</v>
      </c>
      <c r="F26" s="49">
        <v>6160.71</v>
      </c>
    </row>
    <row r="27" spans="1:7">
      <c r="A27" s="52"/>
      <c r="B27" s="50"/>
      <c r="C27" s="50"/>
      <c r="D27" s="50"/>
      <c r="E27" s="50"/>
      <c r="F27" s="51"/>
      <c r="G27" s="50"/>
    </row>
    <row r="28" spans="1:7">
      <c r="A28" s="16" t="s">
        <v>359</v>
      </c>
      <c r="B28" s="33">
        <v>3400</v>
      </c>
      <c r="C28" s="33">
        <v>30</v>
      </c>
      <c r="D28" s="53">
        <v>3641</v>
      </c>
      <c r="E28" s="21">
        <v>77</v>
      </c>
      <c r="F28" s="33">
        <v>2150</v>
      </c>
      <c r="G28" s="21" t="s">
        <v>304</v>
      </c>
    </row>
    <row r="29" spans="2:6">
      <c r="B29" s="33">
        <v>4420</v>
      </c>
      <c r="C29" s="33">
        <v>30</v>
      </c>
      <c r="D29" s="53">
        <v>4962</v>
      </c>
      <c r="E29" s="21">
        <v>93</v>
      </c>
      <c r="F29" s="33">
        <v>3050</v>
      </c>
    </row>
    <row r="30" spans="2:6">
      <c r="B30" s="33">
        <v>10700</v>
      </c>
      <c r="C30" s="33">
        <v>50</v>
      </c>
      <c r="D30" s="53">
        <v>12703</v>
      </c>
      <c r="E30" s="21">
        <v>46</v>
      </c>
      <c r="F30" s="33">
        <v>5650</v>
      </c>
    </row>
    <row r="31" spans="1:7">
      <c r="A31" s="52"/>
      <c r="B31" s="54"/>
      <c r="C31" s="54"/>
      <c r="D31" s="55"/>
      <c r="E31" s="50"/>
      <c r="F31" s="54"/>
      <c r="G31" s="50"/>
    </row>
    <row r="32" spans="1:7">
      <c r="A32" s="16" t="s">
        <v>276</v>
      </c>
      <c r="B32" s="21">
        <v>945</v>
      </c>
      <c r="C32" s="21">
        <v>15</v>
      </c>
      <c r="D32" s="49">
        <v>834</v>
      </c>
      <c r="E32" s="21">
        <v>41</v>
      </c>
      <c r="F32" s="49">
        <v>1400</v>
      </c>
      <c r="G32" s="21" t="s">
        <v>390</v>
      </c>
    </row>
    <row r="33" spans="2:7">
      <c r="B33" s="21">
        <v>1870</v>
      </c>
      <c r="C33" s="21">
        <v>90</v>
      </c>
      <c r="D33" s="49">
        <v>1781</v>
      </c>
      <c r="E33" s="21">
        <v>212</v>
      </c>
      <c r="F33" s="49">
        <v>2100</v>
      </c>
      <c r="G33" s="21" t="s">
        <v>347</v>
      </c>
    </row>
    <row r="34" spans="2:7">
      <c r="B34" s="21">
        <v>3160</v>
      </c>
      <c r="C34" s="21">
        <v>20</v>
      </c>
      <c r="D34" s="49">
        <v>3384</v>
      </c>
      <c r="E34" s="21">
        <v>31</v>
      </c>
      <c r="F34" s="49">
        <v>2700</v>
      </c>
      <c r="G34" s="21" t="s">
        <v>391</v>
      </c>
    </row>
    <row r="35" spans="2:7">
      <c r="B35" s="21">
        <v>4790</v>
      </c>
      <c r="C35" s="21">
        <v>20</v>
      </c>
      <c r="D35" s="49">
        <v>5509</v>
      </c>
      <c r="E35" s="21">
        <v>31</v>
      </c>
      <c r="F35" s="49">
        <v>3600</v>
      </c>
      <c r="G35" s="21" t="s">
        <v>347</v>
      </c>
    </row>
    <row r="36" spans="2:7">
      <c r="B36" s="21">
        <v>5970</v>
      </c>
      <c r="C36" s="21">
        <v>30</v>
      </c>
      <c r="D36" s="49">
        <v>6812</v>
      </c>
      <c r="E36" s="21">
        <v>80</v>
      </c>
      <c r="F36" s="49">
        <v>4300</v>
      </c>
      <c r="G36" s="21" t="s">
        <v>392</v>
      </c>
    </row>
    <row r="37" spans="2:7">
      <c r="B37" s="21">
        <v>6420</v>
      </c>
      <c r="C37" s="21">
        <v>50</v>
      </c>
      <c r="D37" s="49">
        <v>7342</v>
      </c>
      <c r="E37" s="21">
        <v>85</v>
      </c>
      <c r="F37" s="49">
        <v>4700</v>
      </c>
      <c r="G37" s="21" t="s">
        <v>347</v>
      </c>
    </row>
    <row r="38" spans="2:7">
      <c r="B38" s="21">
        <v>9030</v>
      </c>
      <c r="C38" s="21">
        <v>80</v>
      </c>
      <c r="D38" s="49">
        <v>10143</v>
      </c>
      <c r="E38" s="21">
        <v>241</v>
      </c>
      <c r="F38" s="49">
        <v>5770</v>
      </c>
      <c r="G38" s="21" t="s">
        <v>347</v>
      </c>
    </row>
    <row r="39" spans="1:7">
      <c r="A39" s="52"/>
      <c r="B39" s="50"/>
      <c r="C39" s="50"/>
      <c r="D39" s="50"/>
      <c r="E39" s="50"/>
      <c r="F39" s="51"/>
      <c r="G39" s="50"/>
    </row>
    <row r="40" spans="1:7">
      <c r="A40" s="16" t="s">
        <v>360</v>
      </c>
      <c r="B40" s="33">
        <v>5720</v>
      </c>
      <c r="C40" s="33">
        <v>40</v>
      </c>
      <c r="D40" s="53">
        <v>6532</v>
      </c>
      <c r="E40" s="21">
        <v>97</v>
      </c>
      <c r="F40" s="33">
        <v>950</v>
      </c>
      <c r="G40" s="21" t="s">
        <v>304</v>
      </c>
    </row>
    <row r="41" spans="2:6">
      <c r="B41" s="33">
        <v>8960</v>
      </c>
      <c r="C41" s="33">
        <v>40</v>
      </c>
      <c r="D41" s="53">
        <v>10171</v>
      </c>
      <c r="E41" s="21">
        <v>57</v>
      </c>
      <c r="F41" s="33">
        <v>1950</v>
      </c>
    </row>
    <row r="42" spans="1:7">
      <c r="A42" s="52"/>
      <c r="B42" s="50"/>
      <c r="C42" s="50"/>
      <c r="D42" s="50"/>
      <c r="E42" s="50"/>
      <c r="F42" s="51"/>
      <c r="G42" s="50"/>
    </row>
    <row r="43" spans="1:7">
      <c r="A43" s="16" t="s">
        <v>361</v>
      </c>
      <c r="B43" s="33">
        <v>2090</v>
      </c>
      <c r="C43" s="33">
        <v>30</v>
      </c>
      <c r="D43" s="53">
        <v>2057</v>
      </c>
      <c r="E43" s="21">
        <v>69</v>
      </c>
      <c r="F43" s="33">
        <v>950</v>
      </c>
      <c r="G43" s="21" t="s">
        <v>304</v>
      </c>
    </row>
    <row r="44" spans="2:6">
      <c r="B44" s="33">
        <v>2650</v>
      </c>
      <c r="C44" s="33">
        <v>30</v>
      </c>
      <c r="D44" s="53">
        <v>2758</v>
      </c>
      <c r="E44" s="21">
        <v>29</v>
      </c>
      <c r="F44" s="33">
        <v>1950</v>
      </c>
    </row>
    <row r="45" spans="2:6">
      <c r="B45" s="33">
        <v>5770</v>
      </c>
      <c r="C45" s="33">
        <v>30</v>
      </c>
      <c r="D45" s="53">
        <v>6574</v>
      </c>
      <c r="E45" s="21">
        <v>82</v>
      </c>
      <c r="F45" s="33">
        <v>2850</v>
      </c>
    </row>
    <row r="46" spans="2:6">
      <c r="B46" s="33">
        <v>9440</v>
      </c>
      <c r="C46" s="33">
        <v>40</v>
      </c>
      <c r="D46" s="53">
        <v>10671</v>
      </c>
      <c r="E46" s="21">
        <v>105</v>
      </c>
      <c r="F46" s="33">
        <v>3550</v>
      </c>
    </row>
    <row r="47" spans="1:7">
      <c r="A47" s="56"/>
      <c r="B47" s="56"/>
      <c r="C47" s="56"/>
      <c r="D47" s="56"/>
      <c r="E47" s="56"/>
      <c r="F47" s="56"/>
      <c r="G47" s="56"/>
    </row>
    <row r="48" spans="1:7">
      <c r="A48" s="16" t="s">
        <v>57</v>
      </c>
      <c r="B48" s="33">
        <v>90</v>
      </c>
      <c r="C48" s="33">
        <v>30</v>
      </c>
      <c r="D48" s="33">
        <v>82</v>
      </c>
      <c r="E48" s="33">
        <v>60</v>
      </c>
      <c r="F48" s="33">
        <v>135</v>
      </c>
      <c r="G48" s="16" t="s">
        <v>292</v>
      </c>
    </row>
    <row r="49" spans="2:7">
      <c r="B49" s="33">
        <v>1550</v>
      </c>
      <c r="C49" s="33">
        <v>30</v>
      </c>
      <c r="D49" s="33">
        <v>1442</v>
      </c>
      <c r="E49" s="33">
        <v>77</v>
      </c>
      <c r="F49" s="33">
        <v>225</v>
      </c>
      <c r="G49" s="16"/>
    </row>
    <row r="50" spans="2:7">
      <c r="B50" s="33">
        <v>4470</v>
      </c>
      <c r="C50" s="33">
        <v>30</v>
      </c>
      <c r="D50" s="33">
        <v>5222</v>
      </c>
      <c r="E50" s="33">
        <v>67</v>
      </c>
      <c r="F50" s="33">
        <v>365</v>
      </c>
      <c r="G50" s="16"/>
    </row>
    <row r="51" spans="2:7">
      <c r="B51" s="33">
        <v>4610</v>
      </c>
      <c r="C51" s="33">
        <v>30</v>
      </c>
      <c r="D51" s="33">
        <v>5419</v>
      </c>
      <c r="E51" s="33">
        <v>43</v>
      </c>
      <c r="F51" s="33">
        <v>465</v>
      </c>
      <c r="G51" s="16"/>
    </row>
    <row r="52" spans="2:7">
      <c r="B52" s="33">
        <v>5290</v>
      </c>
      <c r="C52" s="33">
        <v>30</v>
      </c>
      <c r="D52" s="33">
        <v>6058</v>
      </c>
      <c r="E52" s="33">
        <v>68</v>
      </c>
      <c r="F52" s="33">
        <v>635</v>
      </c>
      <c r="G52" s="16"/>
    </row>
    <row r="53" spans="2:7">
      <c r="B53" s="33">
        <v>5770</v>
      </c>
      <c r="C53" s="33">
        <v>30</v>
      </c>
      <c r="D53" s="33">
        <v>6574</v>
      </c>
      <c r="E53" s="33">
        <v>83</v>
      </c>
      <c r="F53" s="33">
        <v>815</v>
      </c>
      <c r="G53" s="16"/>
    </row>
    <row r="54" spans="2:7">
      <c r="B54" s="33">
        <v>6090</v>
      </c>
      <c r="C54" s="33">
        <v>30</v>
      </c>
      <c r="D54" s="33">
        <v>6935</v>
      </c>
      <c r="E54" s="33">
        <v>84</v>
      </c>
      <c r="F54" s="33">
        <v>915</v>
      </c>
      <c r="G54" s="16"/>
    </row>
    <row r="55" spans="2:7">
      <c r="B55" s="33">
        <v>6980</v>
      </c>
      <c r="C55" s="33">
        <v>30</v>
      </c>
      <c r="D55" s="33">
        <v>7792</v>
      </c>
      <c r="E55" s="33">
        <v>76</v>
      </c>
      <c r="F55" s="33">
        <v>1235</v>
      </c>
      <c r="G55" s="16"/>
    </row>
    <row r="56" spans="2:7">
      <c r="B56" s="33">
        <v>9070</v>
      </c>
      <c r="C56" s="33">
        <v>30</v>
      </c>
      <c r="D56" s="33">
        <v>10221</v>
      </c>
      <c r="E56" s="33">
        <v>30</v>
      </c>
      <c r="F56" s="33">
        <v>1505</v>
      </c>
      <c r="G56" s="16"/>
    </row>
    <row r="57" spans="2:7">
      <c r="B57" s="33">
        <v>9880</v>
      </c>
      <c r="C57" s="33">
        <v>40</v>
      </c>
      <c r="D57" s="33">
        <v>11282</v>
      </c>
      <c r="E57" s="33">
        <v>74</v>
      </c>
      <c r="F57" s="33">
        <v>1595</v>
      </c>
      <c r="G57" s="16"/>
    </row>
    <row r="58" spans="2:7">
      <c r="B58" s="33">
        <v>11790</v>
      </c>
      <c r="C58" s="33">
        <v>40</v>
      </c>
      <c r="D58" s="33">
        <v>13672</v>
      </c>
      <c r="E58" s="33">
        <v>90</v>
      </c>
      <c r="F58" s="33">
        <v>1745</v>
      </c>
      <c r="G58" s="16"/>
    </row>
    <row r="59" spans="1:7">
      <c r="A59" s="52"/>
      <c r="B59" s="50"/>
      <c r="C59" s="50"/>
      <c r="D59" s="50"/>
      <c r="E59" s="50"/>
      <c r="F59" s="50"/>
      <c r="G59" s="50"/>
    </row>
    <row r="60" spans="1:7">
      <c r="A60" s="17" t="s">
        <v>60</v>
      </c>
      <c r="B60" s="33">
        <v>210</v>
      </c>
      <c r="C60" s="21">
        <v>30</v>
      </c>
      <c r="D60" s="53">
        <v>182</v>
      </c>
      <c r="E60" s="53">
        <v>39.5</v>
      </c>
      <c r="F60" s="33">
        <v>190</v>
      </c>
      <c r="G60" s="21" t="s">
        <v>293</v>
      </c>
    </row>
    <row r="61" spans="1:7">
      <c r="A61" s="17"/>
      <c r="B61" s="33">
        <v>2045</v>
      </c>
      <c r="C61" s="21">
        <v>40</v>
      </c>
      <c r="D61" s="53">
        <v>2001</v>
      </c>
      <c r="E61" s="53">
        <v>113</v>
      </c>
      <c r="F61" s="33">
        <v>1000</v>
      </c>
      <c r="G61" s="21" t="s">
        <v>294</v>
      </c>
    </row>
    <row r="62" spans="1:6">
      <c r="A62" s="17"/>
      <c r="B62" s="33">
        <v>3365</v>
      </c>
      <c r="C62" s="21">
        <v>35</v>
      </c>
      <c r="D62" s="53">
        <v>3568</v>
      </c>
      <c r="E62" s="53">
        <v>81</v>
      </c>
      <c r="F62" s="33">
        <v>2040</v>
      </c>
    </row>
    <row r="63" spans="1:6">
      <c r="A63" s="17"/>
      <c r="B63" s="33">
        <v>5485</v>
      </c>
      <c r="C63" s="21">
        <v>35</v>
      </c>
      <c r="D63" s="53">
        <v>6292</v>
      </c>
      <c r="E63" s="53">
        <v>28</v>
      </c>
      <c r="F63" s="33">
        <v>3230</v>
      </c>
    </row>
    <row r="64" spans="1:7">
      <c r="A64" s="17"/>
      <c r="B64" s="33">
        <v>8700</v>
      </c>
      <c r="C64" s="21">
        <v>40</v>
      </c>
      <c r="D64" s="53">
        <v>9659</v>
      </c>
      <c r="E64" s="53">
        <v>116</v>
      </c>
      <c r="F64" s="33">
        <v>3910</v>
      </c>
      <c r="G64" s="21" t="s">
        <v>295</v>
      </c>
    </row>
    <row r="65" spans="1:7">
      <c r="A65" s="52"/>
      <c r="B65" s="50"/>
      <c r="C65" s="50"/>
      <c r="D65" s="50"/>
      <c r="E65" s="50"/>
      <c r="F65" s="50"/>
      <c r="G65" s="50"/>
    </row>
    <row r="66" spans="1:7">
      <c r="A66" s="16" t="s">
        <v>309</v>
      </c>
      <c r="B66" s="33" t="s">
        <v>310</v>
      </c>
      <c r="C66" s="33"/>
      <c r="D66" s="33"/>
      <c r="E66" s="33"/>
      <c r="F66" s="33">
        <v>180</v>
      </c>
      <c r="G66" s="21" t="s">
        <v>311</v>
      </c>
    </row>
    <row r="67" spans="2:6">
      <c r="B67" s="33">
        <v>600</v>
      </c>
      <c r="C67" s="33">
        <v>30</v>
      </c>
      <c r="D67" s="33">
        <v>615</v>
      </c>
      <c r="E67" s="33">
        <v>35</v>
      </c>
      <c r="F67" s="33">
        <v>500</v>
      </c>
    </row>
    <row r="68" spans="2:6">
      <c r="B68" s="33">
        <v>1980</v>
      </c>
      <c r="C68" s="33">
        <v>30</v>
      </c>
      <c r="D68" s="33">
        <v>1907</v>
      </c>
      <c r="E68" s="33">
        <v>44</v>
      </c>
      <c r="F68" s="33">
        <v>900</v>
      </c>
    </row>
    <row r="69" spans="2:6">
      <c r="B69" s="33">
        <v>3100</v>
      </c>
      <c r="C69" s="33">
        <v>30</v>
      </c>
      <c r="D69" s="33">
        <v>3305</v>
      </c>
      <c r="E69" s="33">
        <v>78</v>
      </c>
      <c r="F69" s="33">
        <v>1220</v>
      </c>
    </row>
    <row r="70" spans="2:6">
      <c r="B70" s="33">
        <v>3720</v>
      </c>
      <c r="C70" s="33">
        <v>30</v>
      </c>
      <c r="D70" s="33">
        <v>4065</v>
      </c>
      <c r="E70" s="33">
        <v>88</v>
      </c>
      <c r="F70" s="33">
        <v>1700</v>
      </c>
    </row>
    <row r="71" spans="2:6">
      <c r="B71" s="33">
        <v>4980</v>
      </c>
      <c r="C71" s="33">
        <v>30</v>
      </c>
      <c r="D71" s="33">
        <v>5677</v>
      </c>
      <c r="E71" s="33">
        <v>76</v>
      </c>
      <c r="F71" s="33">
        <v>2180</v>
      </c>
    </row>
    <row r="72" spans="2:6">
      <c r="B72" s="33">
        <v>6340</v>
      </c>
      <c r="C72" s="33">
        <v>30</v>
      </c>
      <c r="D72" s="33">
        <v>7281</v>
      </c>
      <c r="E72" s="33">
        <v>43</v>
      </c>
      <c r="F72" s="33">
        <v>2700</v>
      </c>
    </row>
    <row r="73" spans="2:6">
      <c r="B73" s="33">
        <v>8560</v>
      </c>
      <c r="C73" s="33">
        <v>30</v>
      </c>
      <c r="D73" s="33">
        <v>9534</v>
      </c>
      <c r="E73" s="33">
        <v>14</v>
      </c>
      <c r="F73" s="33">
        <v>3260</v>
      </c>
    </row>
    <row r="74" spans="1:7">
      <c r="A74" s="52"/>
      <c r="B74" s="50"/>
      <c r="C74" s="50"/>
      <c r="D74" s="50"/>
      <c r="E74" s="50"/>
      <c r="F74" s="50"/>
      <c r="G74" s="50"/>
    </row>
    <row r="75" spans="1:7">
      <c r="A75" s="16" t="s">
        <v>312</v>
      </c>
      <c r="B75" s="33">
        <v>673</v>
      </c>
      <c r="C75" s="33">
        <v>87</v>
      </c>
      <c r="D75" s="53">
        <v>627</v>
      </c>
      <c r="E75" s="53">
        <v>108.5</v>
      </c>
      <c r="F75" s="33">
        <v>265</v>
      </c>
      <c r="G75" s="21" t="s">
        <v>313</v>
      </c>
    </row>
    <row r="76" spans="2:6">
      <c r="B76" s="33">
        <v>2218</v>
      </c>
      <c r="C76" s="33">
        <v>113</v>
      </c>
      <c r="D76" s="53">
        <v>2208</v>
      </c>
      <c r="E76" s="53">
        <v>286.5</v>
      </c>
      <c r="F76" s="33">
        <v>565</v>
      </c>
    </row>
    <row r="77" spans="2:6">
      <c r="B77" s="33">
        <v>3768</v>
      </c>
      <c r="C77" s="33">
        <v>94</v>
      </c>
      <c r="D77" s="53">
        <v>4156</v>
      </c>
      <c r="E77" s="53">
        <v>257.5</v>
      </c>
      <c r="F77" s="33">
        <v>695</v>
      </c>
    </row>
    <row r="78" spans="2:6">
      <c r="B78" s="33">
        <v>4119</v>
      </c>
      <c r="C78" s="33">
        <v>95</v>
      </c>
      <c r="D78" s="53">
        <v>4632</v>
      </c>
      <c r="E78" s="53">
        <v>216</v>
      </c>
      <c r="F78" s="33">
        <v>835</v>
      </c>
    </row>
    <row r="79" spans="2:7">
      <c r="B79" s="50"/>
      <c r="C79" s="50"/>
      <c r="D79" s="50"/>
      <c r="E79" s="50"/>
      <c r="F79" s="51"/>
      <c r="G79" s="50"/>
    </row>
    <row r="80" spans="2:7">
      <c r="B80" s="33">
        <v>137</v>
      </c>
      <c r="C80" s="21">
        <v>44</v>
      </c>
      <c r="D80" s="21">
        <v>79</v>
      </c>
      <c r="E80" s="21">
        <v>74</v>
      </c>
      <c r="F80" s="49">
        <v>120</v>
      </c>
      <c r="G80" s="21" t="s">
        <v>313</v>
      </c>
    </row>
    <row r="81" spans="2:6">
      <c r="B81" s="33">
        <v>1474</v>
      </c>
      <c r="C81" s="21">
        <v>45</v>
      </c>
      <c r="D81" s="21">
        <v>1354</v>
      </c>
      <c r="E81" s="21">
        <v>60</v>
      </c>
      <c r="F81" s="49">
        <v>235</v>
      </c>
    </row>
    <row r="82" spans="2:6">
      <c r="B82" s="33">
        <v>2304</v>
      </c>
      <c r="C82" s="21">
        <v>59</v>
      </c>
      <c r="D82" s="21">
        <v>2387</v>
      </c>
      <c r="E82" s="21">
        <v>103</v>
      </c>
      <c r="F82" s="49">
        <v>435</v>
      </c>
    </row>
    <row r="83" spans="2:6">
      <c r="B83" s="33">
        <v>2413</v>
      </c>
      <c r="C83" s="21">
        <v>69</v>
      </c>
      <c r="D83" s="21">
        <v>2526</v>
      </c>
      <c r="E83" s="21">
        <v>184</v>
      </c>
      <c r="F83" s="49">
        <v>485</v>
      </c>
    </row>
    <row r="84" spans="2:6">
      <c r="B84" s="33">
        <v>2610</v>
      </c>
      <c r="C84" s="21">
        <v>50</v>
      </c>
      <c r="D84" s="21">
        <v>2746</v>
      </c>
      <c r="E84" s="21">
        <v>50</v>
      </c>
      <c r="F84" s="49">
        <v>565</v>
      </c>
    </row>
    <row r="85" spans="2:6">
      <c r="B85" s="33">
        <v>2640</v>
      </c>
      <c r="C85" s="21">
        <v>50</v>
      </c>
      <c r="D85" s="21">
        <v>2786</v>
      </c>
      <c r="E85" s="21">
        <v>80</v>
      </c>
      <c r="F85" s="49">
        <v>635</v>
      </c>
    </row>
    <row r="86" spans="2:6">
      <c r="B86" s="33">
        <v>2821</v>
      </c>
      <c r="C86" s="21">
        <v>82</v>
      </c>
      <c r="D86" s="21">
        <v>2924</v>
      </c>
      <c r="E86" s="21">
        <v>160</v>
      </c>
      <c r="F86" s="49">
        <v>935</v>
      </c>
    </row>
    <row r="87" spans="1:7">
      <c r="A87" s="52"/>
      <c r="B87" s="50"/>
      <c r="C87" s="50"/>
      <c r="D87" s="50"/>
      <c r="E87" s="50"/>
      <c r="F87" s="51"/>
      <c r="G87" s="50"/>
    </row>
    <row r="88" spans="1:7">
      <c r="A88" s="16" t="s">
        <v>393</v>
      </c>
      <c r="B88" s="33">
        <v>303</v>
      </c>
      <c r="C88" s="33">
        <v>62</v>
      </c>
      <c r="D88" s="53">
        <v>387</v>
      </c>
      <c r="E88" s="53">
        <v>114.5</v>
      </c>
      <c r="F88" s="33">
        <v>340</v>
      </c>
      <c r="G88" s="21" t="s">
        <v>318</v>
      </c>
    </row>
    <row r="89" spans="2:6">
      <c r="B89" s="33">
        <v>512</v>
      </c>
      <c r="C89" s="33">
        <v>66</v>
      </c>
      <c r="D89" s="53">
        <v>553</v>
      </c>
      <c r="E89" s="53">
        <v>99.5</v>
      </c>
      <c r="F89" s="33">
        <v>500</v>
      </c>
    </row>
    <row r="90" spans="2:6">
      <c r="B90" s="33">
        <v>1199</v>
      </c>
      <c r="C90" s="33">
        <v>63</v>
      </c>
      <c r="D90" s="53">
        <v>1082</v>
      </c>
      <c r="E90" s="53">
        <v>110</v>
      </c>
      <c r="F90" s="33">
        <v>700</v>
      </c>
    </row>
    <row r="91" spans="2:6">
      <c r="B91" s="33">
        <v>1906</v>
      </c>
      <c r="C91" s="33">
        <v>65</v>
      </c>
      <c r="D91" s="53">
        <v>1826</v>
      </c>
      <c r="E91" s="53">
        <v>126</v>
      </c>
      <c r="F91" s="33">
        <v>920</v>
      </c>
    </row>
    <row r="92" spans="2:6">
      <c r="B92" s="33">
        <v>2083</v>
      </c>
      <c r="C92" s="33">
        <v>69</v>
      </c>
      <c r="D92" s="53">
        <v>2025</v>
      </c>
      <c r="E92" s="53">
        <v>155.5</v>
      </c>
      <c r="F92" s="33">
        <v>1120</v>
      </c>
    </row>
    <row r="93" spans="2:7">
      <c r="B93" s="33">
        <v>2464</v>
      </c>
      <c r="C93" s="33">
        <v>78</v>
      </c>
      <c r="D93" s="53">
        <v>2540</v>
      </c>
      <c r="E93" s="53">
        <v>185.5</v>
      </c>
      <c r="F93" s="33">
        <v>1290</v>
      </c>
      <c r="G93" s="21" t="s">
        <v>316</v>
      </c>
    </row>
    <row r="94" spans="2:7">
      <c r="B94" s="33">
        <v>2931</v>
      </c>
      <c r="C94" s="33">
        <v>69</v>
      </c>
      <c r="D94" s="53">
        <v>3065</v>
      </c>
      <c r="E94" s="53">
        <v>187</v>
      </c>
      <c r="F94" s="33">
        <v>1360</v>
      </c>
      <c r="G94" s="21" t="s">
        <v>318</v>
      </c>
    </row>
    <row r="95" spans="2:7">
      <c r="B95" s="33">
        <v>3333</v>
      </c>
      <c r="C95" s="33">
        <v>69</v>
      </c>
      <c r="D95" s="53">
        <v>3580</v>
      </c>
      <c r="E95" s="53">
        <v>140</v>
      </c>
      <c r="F95" s="33">
        <v>1500</v>
      </c>
      <c r="G95" s="21" t="s">
        <v>319</v>
      </c>
    </row>
    <row r="96" spans="2:7">
      <c r="B96" s="33">
        <v>3757</v>
      </c>
      <c r="C96" s="33">
        <v>66</v>
      </c>
      <c r="D96" s="53">
        <v>4130</v>
      </c>
      <c r="E96" s="53">
        <v>170</v>
      </c>
      <c r="F96" s="33">
        <v>1670</v>
      </c>
      <c r="G96" s="21" t="s">
        <v>318</v>
      </c>
    </row>
    <row r="97" spans="2:6">
      <c r="B97" s="33">
        <v>4211</v>
      </c>
      <c r="C97" s="33">
        <v>66</v>
      </c>
      <c r="D97" s="53">
        <v>4717</v>
      </c>
      <c r="E97" s="53">
        <v>150.5</v>
      </c>
      <c r="F97" s="33">
        <v>1960</v>
      </c>
    </row>
    <row r="98" spans="2:6">
      <c r="B98" s="33">
        <v>4466</v>
      </c>
      <c r="C98" s="33">
        <v>77</v>
      </c>
      <c r="D98" s="53">
        <v>5129</v>
      </c>
      <c r="E98" s="53">
        <v>178.5</v>
      </c>
      <c r="F98" s="33">
        <v>2160</v>
      </c>
    </row>
    <row r="99" spans="2:7">
      <c r="B99" s="33">
        <v>5093</v>
      </c>
      <c r="C99" s="33">
        <v>69</v>
      </c>
      <c r="D99" s="53">
        <v>5801</v>
      </c>
      <c r="E99" s="53">
        <v>144</v>
      </c>
      <c r="F99" s="33">
        <v>2310</v>
      </c>
      <c r="G99" s="21" t="s">
        <v>316</v>
      </c>
    </row>
    <row r="100" spans="2:6">
      <c r="B100" s="33">
        <v>5257</v>
      </c>
      <c r="C100" s="33">
        <v>73</v>
      </c>
      <c r="D100" s="53">
        <v>6055</v>
      </c>
      <c r="E100" s="53">
        <v>152.5</v>
      </c>
      <c r="F100" s="33">
        <v>2490</v>
      </c>
    </row>
    <row r="101" spans="2:7">
      <c r="B101" s="33">
        <v>6040</v>
      </c>
      <c r="C101" s="33">
        <v>77</v>
      </c>
      <c r="D101" s="53">
        <v>6903</v>
      </c>
      <c r="E101" s="53">
        <v>173.5</v>
      </c>
      <c r="F101" s="33">
        <v>2740</v>
      </c>
      <c r="G101" s="21" t="s">
        <v>320</v>
      </c>
    </row>
    <row r="102" spans="2:7">
      <c r="B102" s="33">
        <v>6371</v>
      </c>
      <c r="C102" s="33">
        <v>70</v>
      </c>
      <c r="D102" s="53">
        <v>7294</v>
      </c>
      <c r="E102" s="53">
        <v>129</v>
      </c>
      <c r="F102" s="33">
        <v>2920</v>
      </c>
      <c r="G102" s="21" t="s">
        <v>316</v>
      </c>
    </row>
    <row r="103" spans="2:7">
      <c r="B103" s="33">
        <v>6532</v>
      </c>
      <c r="C103" s="33">
        <v>74</v>
      </c>
      <c r="D103" s="53">
        <v>7440</v>
      </c>
      <c r="E103" s="53">
        <v>131</v>
      </c>
      <c r="F103" s="33">
        <v>3090</v>
      </c>
      <c r="G103" s="21" t="s">
        <v>318</v>
      </c>
    </row>
    <row r="104" spans="2:7">
      <c r="B104" s="33">
        <v>7045</v>
      </c>
      <c r="C104" s="33">
        <v>91</v>
      </c>
      <c r="D104" s="53">
        <v>7851</v>
      </c>
      <c r="E104" s="53">
        <v>162</v>
      </c>
      <c r="F104" s="33">
        <v>3210</v>
      </c>
      <c r="G104" s="21" t="s">
        <v>316</v>
      </c>
    </row>
    <row r="105" spans="2:6">
      <c r="B105" s="33">
        <v>7444</v>
      </c>
      <c r="C105" s="33">
        <v>80</v>
      </c>
      <c r="D105" s="53">
        <v>8275</v>
      </c>
      <c r="E105" s="53">
        <v>114</v>
      </c>
      <c r="F105" s="33">
        <v>3590</v>
      </c>
    </row>
    <row r="106" spans="2:7">
      <c r="B106" s="33">
        <v>7713</v>
      </c>
      <c r="C106" s="33">
        <v>104</v>
      </c>
      <c r="D106" s="53">
        <v>8552</v>
      </c>
      <c r="E106" s="53">
        <v>226.5</v>
      </c>
      <c r="F106" s="33">
        <v>3710</v>
      </c>
      <c r="G106" s="21" t="s">
        <v>318</v>
      </c>
    </row>
    <row r="107" spans="2:7">
      <c r="B107" s="33">
        <v>8182</v>
      </c>
      <c r="C107" s="33">
        <v>74</v>
      </c>
      <c r="D107" s="53">
        <v>9159</v>
      </c>
      <c r="E107" s="53">
        <v>166.5</v>
      </c>
      <c r="F107" s="33">
        <v>3950</v>
      </c>
      <c r="G107" s="21" t="s">
        <v>316</v>
      </c>
    </row>
    <row r="108" spans="2:7">
      <c r="B108" s="33">
        <v>8893</v>
      </c>
      <c r="C108" s="33">
        <v>77</v>
      </c>
      <c r="D108" s="53">
        <v>9959</v>
      </c>
      <c r="E108" s="53">
        <v>249</v>
      </c>
      <c r="F108" s="33">
        <v>4150</v>
      </c>
      <c r="G108" s="21" t="s">
        <v>319</v>
      </c>
    </row>
    <row r="109" spans="2:6">
      <c r="B109" s="33">
        <v>9623</v>
      </c>
      <c r="C109" s="33">
        <v>77</v>
      </c>
      <c r="D109" s="53">
        <v>10965</v>
      </c>
      <c r="E109" s="53">
        <v>231.5</v>
      </c>
      <c r="F109" s="33">
        <v>4310</v>
      </c>
    </row>
    <row r="110" spans="2:7">
      <c r="B110" s="33">
        <v>9807</v>
      </c>
      <c r="C110" s="33">
        <v>109</v>
      </c>
      <c r="D110" s="53">
        <v>11342</v>
      </c>
      <c r="E110" s="53">
        <v>280.5</v>
      </c>
      <c r="F110" s="33">
        <v>4780</v>
      </c>
      <c r="G110" s="21" t="s">
        <v>316</v>
      </c>
    </row>
    <row r="111" spans="2:7">
      <c r="B111" s="33">
        <v>10100</v>
      </c>
      <c r="C111" s="33">
        <v>86</v>
      </c>
      <c r="D111" s="53">
        <v>11627</v>
      </c>
      <c r="E111" s="53">
        <v>316</v>
      </c>
      <c r="F111" s="33">
        <v>4900</v>
      </c>
      <c r="G111" s="21" t="s">
        <v>318</v>
      </c>
    </row>
    <row r="112" spans="2:7">
      <c r="B112" s="54"/>
      <c r="C112" s="54"/>
      <c r="D112" s="55"/>
      <c r="E112" s="55"/>
      <c r="F112" s="54"/>
      <c r="G112" s="50"/>
    </row>
    <row r="113" spans="2:7">
      <c r="B113" s="33">
        <v>379</v>
      </c>
      <c r="C113" s="33">
        <v>83</v>
      </c>
      <c r="D113" s="53">
        <v>415</v>
      </c>
      <c r="E113" s="53">
        <v>131.5</v>
      </c>
      <c r="F113" s="33">
        <v>500</v>
      </c>
      <c r="G113" s="21" t="s">
        <v>318</v>
      </c>
    </row>
    <row r="114" spans="2:7">
      <c r="B114" s="33">
        <v>1120</v>
      </c>
      <c r="C114" s="33">
        <v>85</v>
      </c>
      <c r="D114" s="53">
        <v>1041</v>
      </c>
      <c r="E114" s="53">
        <v>137.5</v>
      </c>
      <c r="F114" s="33">
        <v>750</v>
      </c>
      <c r="G114" s="21" t="s">
        <v>316</v>
      </c>
    </row>
    <row r="115" spans="2:7">
      <c r="B115" s="33">
        <v>2391</v>
      </c>
      <c r="C115" s="33">
        <v>101</v>
      </c>
      <c r="D115" s="53">
        <v>2515</v>
      </c>
      <c r="E115" s="53">
        <v>215</v>
      </c>
      <c r="F115" s="33">
        <v>1250</v>
      </c>
      <c r="G115" s="21" t="s">
        <v>318</v>
      </c>
    </row>
    <row r="116" spans="2:6">
      <c r="B116" s="33">
        <v>3340</v>
      </c>
      <c r="C116" s="33">
        <v>86</v>
      </c>
      <c r="D116" s="53">
        <v>3559</v>
      </c>
      <c r="E116" s="53">
        <v>170.5</v>
      </c>
      <c r="F116" s="33">
        <v>1750</v>
      </c>
    </row>
    <row r="117" spans="2:7">
      <c r="B117" s="33">
        <v>4486</v>
      </c>
      <c r="C117" s="33">
        <v>87</v>
      </c>
      <c r="D117" s="53">
        <v>5093</v>
      </c>
      <c r="E117" s="53">
        <v>228</v>
      </c>
      <c r="F117" s="33">
        <v>2340</v>
      </c>
      <c r="G117" s="21" t="s">
        <v>319</v>
      </c>
    </row>
    <row r="118" spans="2:7">
      <c r="B118" s="33">
        <v>4856</v>
      </c>
      <c r="C118" s="33">
        <v>91</v>
      </c>
      <c r="D118" s="53">
        <v>5598</v>
      </c>
      <c r="E118" s="53">
        <v>155.5</v>
      </c>
      <c r="F118" s="33">
        <v>3060</v>
      </c>
      <c r="G118" s="21" t="s">
        <v>317</v>
      </c>
    </row>
    <row r="119" spans="2:6">
      <c r="B119" s="33">
        <v>5081</v>
      </c>
      <c r="C119" s="33">
        <v>86</v>
      </c>
      <c r="D119" s="53">
        <v>5798</v>
      </c>
      <c r="E119" s="53">
        <v>152</v>
      </c>
      <c r="F119" s="33">
        <v>3310</v>
      </c>
    </row>
    <row r="120" spans="2:7">
      <c r="B120" s="33">
        <v>5374</v>
      </c>
      <c r="C120" s="33">
        <v>94</v>
      </c>
      <c r="D120" s="53">
        <v>6121</v>
      </c>
      <c r="E120" s="53">
        <v>189</v>
      </c>
      <c r="F120" s="33">
        <v>3940</v>
      </c>
      <c r="G120" s="21" t="s">
        <v>318</v>
      </c>
    </row>
    <row r="121" spans="2:6">
      <c r="B121" s="33">
        <v>5850</v>
      </c>
      <c r="C121" s="33">
        <v>90</v>
      </c>
      <c r="D121" s="53">
        <v>6665</v>
      </c>
      <c r="E121" s="53">
        <v>220</v>
      </c>
      <c r="F121" s="33">
        <v>4300</v>
      </c>
    </row>
    <row r="122" spans="2:7">
      <c r="B122" s="33">
        <v>6026</v>
      </c>
      <c r="C122" s="33">
        <v>88</v>
      </c>
      <c r="D122" s="53">
        <v>6872</v>
      </c>
      <c r="E122" s="53">
        <v>203</v>
      </c>
      <c r="F122" s="33">
        <v>4820</v>
      </c>
      <c r="G122" s="21" t="s">
        <v>317</v>
      </c>
    </row>
    <row r="123" spans="2:7">
      <c r="B123" s="33">
        <v>6861</v>
      </c>
      <c r="C123" s="33">
        <v>92</v>
      </c>
      <c r="D123" s="53">
        <v>7719</v>
      </c>
      <c r="E123" s="53">
        <v>149</v>
      </c>
      <c r="F123" s="33">
        <v>5240</v>
      </c>
      <c r="G123" s="21" t="s">
        <v>318</v>
      </c>
    </row>
    <row r="124" spans="2:6">
      <c r="B124" s="33">
        <v>7952</v>
      </c>
      <c r="C124" s="33">
        <v>97</v>
      </c>
      <c r="D124" s="53">
        <v>9072</v>
      </c>
      <c r="E124" s="53">
        <v>5</v>
      </c>
      <c r="F124" s="33">
        <v>6180</v>
      </c>
    </row>
    <row r="125" spans="2:7">
      <c r="B125" s="33">
        <v>9652</v>
      </c>
      <c r="C125" s="33">
        <v>145</v>
      </c>
      <c r="D125" s="53">
        <v>10954</v>
      </c>
      <c r="E125" s="53">
        <v>383.5</v>
      </c>
      <c r="F125" s="33">
        <v>6620</v>
      </c>
      <c r="G125" s="21" t="s">
        <v>316</v>
      </c>
    </row>
    <row r="126" spans="2:7">
      <c r="B126" s="33">
        <v>10037</v>
      </c>
      <c r="C126" s="33">
        <v>108</v>
      </c>
      <c r="D126" s="53">
        <v>11564</v>
      </c>
      <c r="E126" s="53">
        <v>319</v>
      </c>
      <c r="F126" s="33">
        <v>7360</v>
      </c>
      <c r="G126" s="21" t="s">
        <v>317</v>
      </c>
    </row>
    <row r="127" spans="1:7">
      <c r="A127" s="52"/>
      <c r="B127" s="54"/>
      <c r="C127" s="50"/>
      <c r="D127" s="50"/>
      <c r="E127" s="50"/>
      <c r="F127" s="50"/>
      <c r="G127" s="50"/>
    </row>
    <row r="128" spans="1:7">
      <c r="A128" s="16" t="s">
        <v>94</v>
      </c>
      <c r="B128" s="33">
        <v>3440</v>
      </c>
      <c r="C128" s="33">
        <v>30</v>
      </c>
      <c r="D128" s="53">
        <v>3673</v>
      </c>
      <c r="E128" s="53">
        <v>58</v>
      </c>
      <c r="F128" s="33">
        <v>430</v>
      </c>
      <c r="G128" s="21" t="s">
        <v>321</v>
      </c>
    </row>
    <row r="129" spans="2:6">
      <c r="B129" s="33">
        <v>3760</v>
      </c>
      <c r="C129" s="33">
        <v>30</v>
      </c>
      <c r="D129" s="53">
        <v>4131</v>
      </c>
      <c r="E129" s="53">
        <v>56</v>
      </c>
      <c r="F129" s="33">
        <v>600</v>
      </c>
    </row>
    <row r="130" spans="2:6">
      <c r="B130" s="33">
        <v>4480</v>
      </c>
      <c r="C130" s="33">
        <v>30</v>
      </c>
      <c r="D130" s="53">
        <v>5163</v>
      </c>
      <c r="E130" s="53">
        <v>127</v>
      </c>
      <c r="F130" s="33">
        <v>1290</v>
      </c>
    </row>
    <row r="131" spans="2:6">
      <c r="B131" s="33">
        <v>4760</v>
      </c>
      <c r="C131" s="33">
        <v>30</v>
      </c>
      <c r="D131" s="53">
        <v>5523</v>
      </c>
      <c r="E131" s="53">
        <v>62.5</v>
      </c>
      <c r="F131" s="33">
        <v>1440</v>
      </c>
    </row>
    <row r="132" spans="2:6">
      <c r="B132" s="33">
        <v>4960</v>
      </c>
      <c r="C132" s="33">
        <v>30</v>
      </c>
      <c r="D132" s="53">
        <v>5671</v>
      </c>
      <c r="E132" s="53">
        <v>71.5</v>
      </c>
      <c r="F132" s="33">
        <v>1630</v>
      </c>
    </row>
    <row r="133" spans="2:6">
      <c r="B133" s="33">
        <v>6920</v>
      </c>
      <c r="C133" s="33">
        <v>30</v>
      </c>
      <c r="D133" s="53">
        <v>7737</v>
      </c>
      <c r="E133" s="53">
        <v>59.5</v>
      </c>
      <c r="F133" s="33">
        <v>1880</v>
      </c>
    </row>
    <row r="134" spans="2:6">
      <c r="B134" s="33">
        <v>7910</v>
      </c>
      <c r="C134" s="33">
        <v>30</v>
      </c>
      <c r="D134" s="53">
        <v>8692</v>
      </c>
      <c r="E134" s="53">
        <v>94</v>
      </c>
      <c r="F134" s="33">
        <v>1920</v>
      </c>
    </row>
    <row r="135" spans="2:6">
      <c r="B135" s="33">
        <v>8700</v>
      </c>
      <c r="C135" s="33">
        <v>30</v>
      </c>
      <c r="D135" s="53">
        <v>9645</v>
      </c>
      <c r="E135" s="53">
        <v>99</v>
      </c>
      <c r="F135" s="33">
        <v>2370</v>
      </c>
    </row>
    <row r="136" spans="2:6">
      <c r="B136" s="33">
        <v>8790</v>
      </c>
      <c r="C136" s="33">
        <v>30</v>
      </c>
      <c r="D136" s="53">
        <v>9790</v>
      </c>
      <c r="E136" s="53">
        <v>125.5</v>
      </c>
      <c r="F136" s="33">
        <v>2480</v>
      </c>
    </row>
    <row r="137" spans="1:7">
      <c r="A137" s="56"/>
      <c r="B137" s="57"/>
      <c r="C137" s="58"/>
      <c r="D137" s="58"/>
      <c r="E137" s="58"/>
      <c r="F137" s="58"/>
      <c r="G137" s="58"/>
    </row>
    <row r="138" spans="1:7">
      <c r="A138" s="16" t="s">
        <v>138</v>
      </c>
      <c r="B138" s="33">
        <v>226</v>
      </c>
      <c r="C138" s="21">
        <v>58</v>
      </c>
      <c r="D138" s="21">
        <v>181</v>
      </c>
      <c r="E138" s="21">
        <v>50</v>
      </c>
      <c r="F138" s="49">
        <v>310</v>
      </c>
      <c r="G138" s="21" t="s">
        <v>314</v>
      </c>
    </row>
    <row r="139" spans="2:7">
      <c r="B139" s="33">
        <v>373</v>
      </c>
      <c r="C139" s="21">
        <v>64</v>
      </c>
      <c r="D139" s="21">
        <v>410</v>
      </c>
      <c r="E139" s="21">
        <v>105</v>
      </c>
      <c r="F139" s="49">
        <v>500</v>
      </c>
      <c r="G139" s="21" t="s">
        <v>314</v>
      </c>
    </row>
    <row r="140" spans="2:7">
      <c r="B140" s="33">
        <v>488</v>
      </c>
      <c r="C140" s="21">
        <v>58</v>
      </c>
      <c r="D140" s="21">
        <v>502</v>
      </c>
      <c r="E140" s="21">
        <v>62</v>
      </c>
      <c r="F140" s="49">
        <v>740</v>
      </c>
      <c r="G140" s="21" t="s">
        <v>315</v>
      </c>
    </row>
    <row r="141" spans="2:7">
      <c r="B141" s="33">
        <v>1028</v>
      </c>
      <c r="C141" s="21">
        <v>60</v>
      </c>
      <c r="D141" s="21">
        <v>926</v>
      </c>
      <c r="E141" s="21">
        <v>134</v>
      </c>
      <c r="F141" s="49">
        <v>1120</v>
      </c>
      <c r="G141" s="21" t="s">
        <v>316</v>
      </c>
    </row>
    <row r="142" spans="2:7">
      <c r="B142" s="33">
        <v>1191</v>
      </c>
      <c r="C142" s="21">
        <v>59</v>
      </c>
      <c r="D142" s="21">
        <v>1074</v>
      </c>
      <c r="E142" s="21">
        <v>104</v>
      </c>
      <c r="F142" s="49">
        <v>1300</v>
      </c>
      <c r="G142" s="21" t="s">
        <v>315</v>
      </c>
    </row>
    <row r="143" spans="2:7">
      <c r="B143" s="33">
        <v>1231</v>
      </c>
      <c r="C143" s="21">
        <v>61</v>
      </c>
      <c r="D143" s="21">
        <v>1170</v>
      </c>
      <c r="E143" s="21">
        <v>118</v>
      </c>
      <c r="F143" s="49">
        <v>1500</v>
      </c>
      <c r="G143" s="21" t="s">
        <v>316</v>
      </c>
    </row>
    <row r="144" spans="2:7">
      <c r="B144" s="33">
        <v>1857</v>
      </c>
      <c r="C144" s="21">
        <v>60</v>
      </c>
      <c r="D144" s="21">
        <v>1593</v>
      </c>
      <c r="E144" s="21">
        <v>303</v>
      </c>
      <c r="F144" s="49">
        <v>1710</v>
      </c>
      <c r="G144" s="21" t="s">
        <v>304</v>
      </c>
    </row>
    <row r="145" spans="2:7">
      <c r="B145" s="50"/>
      <c r="C145" s="50"/>
      <c r="D145" s="50"/>
      <c r="E145" s="50"/>
      <c r="F145" s="51"/>
      <c r="G145" s="50"/>
    </row>
    <row r="146" spans="2:7">
      <c r="B146" s="33" t="s">
        <v>394</v>
      </c>
      <c r="F146" s="49">
        <v>50</v>
      </c>
      <c r="G146" s="21" t="s">
        <v>316</v>
      </c>
    </row>
    <row r="147" spans="2:7">
      <c r="B147" s="33">
        <v>369</v>
      </c>
      <c r="C147" s="21">
        <v>63</v>
      </c>
      <c r="D147" s="21">
        <v>409</v>
      </c>
      <c r="E147" s="21">
        <v>104</v>
      </c>
      <c r="F147" s="49">
        <v>140</v>
      </c>
      <c r="G147" s="21" t="s">
        <v>314</v>
      </c>
    </row>
    <row r="148" spans="2:7">
      <c r="B148" s="33">
        <v>485</v>
      </c>
      <c r="C148" s="21">
        <v>60</v>
      </c>
      <c r="D148" s="21">
        <v>498</v>
      </c>
      <c r="E148" s="21">
        <v>66</v>
      </c>
      <c r="F148" s="49">
        <v>260</v>
      </c>
      <c r="G148" s="21" t="s">
        <v>314</v>
      </c>
    </row>
    <row r="149" spans="2:7">
      <c r="B149" s="33">
        <v>854</v>
      </c>
      <c r="C149" s="21">
        <v>58</v>
      </c>
      <c r="D149" s="21">
        <v>755</v>
      </c>
      <c r="E149" s="21">
        <v>79</v>
      </c>
      <c r="F149" s="49">
        <v>500</v>
      </c>
      <c r="G149" s="21" t="s">
        <v>315</v>
      </c>
    </row>
    <row r="150" spans="2:7">
      <c r="B150" s="33">
        <v>1097</v>
      </c>
      <c r="C150" s="21">
        <v>58</v>
      </c>
      <c r="D150" s="21">
        <v>1024</v>
      </c>
      <c r="E150" s="21">
        <v>109</v>
      </c>
      <c r="F150" s="49">
        <v>660</v>
      </c>
      <c r="G150" s="21" t="s">
        <v>315</v>
      </c>
    </row>
    <row r="151" spans="2:7">
      <c r="B151" s="33">
        <v>1250</v>
      </c>
      <c r="C151" s="21">
        <v>61</v>
      </c>
      <c r="D151" s="21">
        <v>1175</v>
      </c>
      <c r="E151" s="21">
        <v>118</v>
      </c>
      <c r="F151" s="49">
        <v>900</v>
      </c>
      <c r="G151" s="21" t="s">
        <v>315</v>
      </c>
    </row>
    <row r="152" spans="2:7">
      <c r="B152" s="33">
        <v>1710</v>
      </c>
      <c r="C152" s="21">
        <v>61</v>
      </c>
      <c r="D152" s="21">
        <v>1621</v>
      </c>
      <c r="E152" s="21">
        <v>109</v>
      </c>
      <c r="F152" s="49">
        <v>1260</v>
      </c>
      <c r="G152" s="21" t="s">
        <v>314</v>
      </c>
    </row>
    <row r="153" spans="2:7">
      <c r="B153" s="33">
        <v>1756</v>
      </c>
      <c r="C153" s="21">
        <v>65</v>
      </c>
      <c r="D153" s="21">
        <v>1664</v>
      </c>
      <c r="E153" s="21">
        <v>134</v>
      </c>
      <c r="F153" s="49">
        <v>1500</v>
      </c>
      <c r="G153" s="21" t="s">
        <v>314</v>
      </c>
    </row>
    <row r="154" spans="2:7">
      <c r="B154" s="33">
        <v>1886</v>
      </c>
      <c r="C154" s="21">
        <v>64</v>
      </c>
      <c r="D154" s="21">
        <v>1820</v>
      </c>
      <c r="E154" s="21">
        <v>124</v>
      </c>
      <c r="F154" s="49">
        <v>2000</v>
      </c>
      <c r="G154" s="21" t="s">
        <v>314</v>
      </c>
    </row>
    <row r="155" spans="2:7">
      <c r="B155" s="33">
        <v>1930</v>
      </c>
      <c r="C155" s="21">
        <v>63</v>
      </c>
      <c r="D155" s="21">
        <v>1854</v>
      </c>
      <c r="E155" s="21">
        <v>140</v>
      </c>
      <c r="F155" s="49">
        <v>2260</v>
      </c>
      <c r="G155" s="21" t="s">
        <v>314</v>
      </c>
    </row>
    <row r="156" spans="2:7">
      <c r="B156" s="33">
        <v>2898</v>
      </c>
      <c r="C156" s="21">
        <v>62</v>
      </c>
      <c r="D156" s="21">
        <v>3039</v>
      </c>
      <c r="E156" s="21">
        <v>173</v>
      </c>
      <c r="F156" s="49">
        <v>2660</v>
      </c>
      <c r="G156" s="21" t="s">
        <v>317</v>
      </c>
    </row>
    <row r="157" spans="2:7">
      <c r="B157" s="33">
        <v>4384</v>
      </c>
      <c r="C157" s="21">
        <v>62</v>
      </c>
      <c r="D157" s="21">
        <v>4958</v>
      </c>
      <c r="E157" s="21">
        <v>116</v>
      </c>
      <c r="F157" s="49">
        <v>3000</v>
      </c>
      <c r="G157" s="21" t="s">
        <v>317</v>
      </c>
    </row>
    <row r="158" spans="2:7">
      <c r="B158" s="50"/>
      <c r="C158" s="50"/>
      <c r="D158" s="50"/>
      <c r="E158" s="50"/>
      <c r="F158" s="51"/>
      <c r="G158" s="50"/>
    </row>
    <row r="159" spans="2:7">
      <c r="B159" s="33">
        <v>419</v>
      </c>
      <c r="C159" s="21">
        <v>68</v>
      </c>
      <c r="D159" s="21">
        <v>480</v>
      </c>
      <c r="E159" s="21">
        <v>62</v>
      </c>
      <c r="F159" s="21">
        <v>300</v>
      </c>
      <c r="G159" s="21" t="s">
        <v>314</v>
      </c>
    </row>
    <row r="160" spans="2:7">
      <c r="B160" s="33">
        <v>1207</v>
      </c>
      <c r="C160" s="21">
        <v>71</v>
      </c>
      <c r="D160" s="21">
        <v>1126</v>
      </c>
      <c r="E160" s="21">
        <v>152</v>
      </c>
      <c r="F160" s="21">
        <v>500</v>
      </c>
      <c r="G160" s="21" t="s">
        <v>315</v>
      </c>
    </row>
    <row r="161" spans="2:7">
      <c r="B161" s="33">
        <v>1731</v>
      </c>
      <c r="C161" s="21">
        <v>89</v>
      </c>
      <c r="D161" s="21">
        <v>1644</v>
      </c>
      <c r="E161" s="21">
        <v>178</v>
      </c>
      <c r="F161" s="21">
        <v>710</v>
      </c>
      <c r="G161" s="21" t="s">
        <v>315</v>
      </c>
    </row>
    <row r="162" spans="2:7">
      <c r="B162" s="33">
        <v>2032</v>
      </c>
      <c r="C162" s="21">
        <v>76</v>
      </c>
      <c r="D162" s="21">
        <v>1966</v>
      </c>
      <c r="E162" s="21">
        <v>186</v>
      </c>
      <c r="F162" s="21">
        <v>980</v>
      </c>
      <c r="G162" s="21" t="s">
        <v>314</v>
      </c>
    </row>
    <row r="163" spans="2:7">
      <c r="B163" s="33">
        <v>2272</v>
      </c>
      <c r="C163" s="21">
        <v>73</v>
      </c>
      <c r="D163" s="21">
        <v>2282</v>
      </c>
      <c r="E163" s="21">
        <v>186</v>
      </c>
      <c r="F163" s="21">
        <v>1300</v>
      </c>
      <c r="G163" s="21" t="s">
        <v>315</v>
      </c>
    </row>
    <row r="164" spans="2:7">
      <c r="B164" s="33">
        <v>2562</v>
      </c>
      <c r="C164" s="21">
        <v>82</v>
      </c>
      <c r="D164" s="21">
        <v>2573</v>
      </c>
      <c r="E164" s="21">
        <v>209</v>
      </c>
      <c r="F164" s="21">
        <v>1490</v>
      </c>
      <c r="G164" s="21" t="s">
        <v>316</v>
      </c>
    </row>
    <row r="165" spans="2:7">
      <c r="B165" s="33">
        <v>3607</v>
      </c>
      <c r="C165" s="21">
        <v>73</v>
      </c>
      <c r="D165" s="21">
        <v>3951</v>
      </c>
      <c r="E165" s="21">
        <v>142</v>
      </c>
      <c r="F165" s="21">
        <v>1760</v>
      </c>
      <c r="G165" s="21" t="s">
        <v>315</v>
      </c>
    </row>
    <row r="166" spans="2:7">
      <c r="B166" s="33">
        <v>4576</v>
      </c>
      <c r="C166" s="21">
        <v>72</v>
      </c>
      <c r="D166" s="21">
        <v>5253</v>
      </c>
      <c r="E166" s="21">
        <v>217</v>
      </c>
      <c r="F166" s="21">
        <v>2000</v>
      </c>
      <c r="G166" s="21" t="s">
        <v>317</v>
      </c>
    </row>
    <row r="167" spans="2:7">
      <c r="B167" s="50"/>
      <c r="C167" s="50"/>
      <c r="D167" s="50"/>
      <c r="E167" s="50"/>
      <c r="F167" s="51"/>
      <c r="G167" s="50"/>
    </row>
    <row r="168" spans="2:7">
      <c r="B168" s="21" t="s">
        <v>394</v>
      </c>
      <c r="F168" s="21">
        <v>50</v>
      </c>
      <c r="G168" s="21" t="s">
        <v>341</v>
      </c>
    </row>
    <row r="169" spans="2:7">
      <c r="B169" s="21">
        <v>50</v>
      </c>
      <c r="C169" s="21">
        <v>1</v>
      </c>
      <c r="D169" s="21">
        <v>-15</v>
      </c>
      <c r="E169" s="21">
        <v>30</v>
      </c>
      <c r="F169" s="21">
        <v>150</v>
      </c>
      <c r="G169" s="21" t="s">
        <v>341</v>
      </c>
    </row>
    <row r="170" spans="2:7">
      <c r="B170" s="21">
        <v>63</v>
      </c>
      <c r="C170" s="21">
        <v>1</v>
      </c>
      <c r="D170" s="21">
        <v>30</v>
      </c>
      <c r="E170" s="21">
        <v>30</v>
      </c>
      <c r="F170" s="21">
        <v>240</v>
      </c>
      <c r="G170" s="21" t="s">
        <v>318</v>
      </c>
    </row>
    <row r="171" spans="2:7">
      <c r="B171" s="21">
        <v>162</v>
      </c>
      <c r="C171" s="21">
        <v>1</v>
      </c>
      <c r="D171" s="21">
        <v>182</v>
      </c>
      <c r="E171" s="21">
        <v>40</v>
      </c>
      <c r="F171" s="21">
        <v>400</v>
      </c>
      <c r="G171" s="21" t="s">
        <v>341</v>
      </c>
    </row>
    <row r="172" spans="2:7">
      <c r="B172" s="21">
        <v>399</v>
      </c>
      <c r="C172" s="21">
        <v>6</v>
      </c>
      <c r="D172" s="21">
        <v>495</v>
      </c>
      <c r="E172" s="21">
        <v>10</v>
      </c>
      <c r="F172" s="21">
        <v>450</v>
      </c>
      <c r="G172" s="21" t="s">
        <v>318</v>
      </c>
    </row>
    <row r="173" spans="2:7">
      <c r="B173" s="21">
        <v>482</v>
      </c>
      <c r="C173" s="21">
        <v>7</v>
      </c>
      <c r="D173" s="21">
        <v>525</v>
      </c>
      <c r="E173" s="21">
        <v>5</v>
      </c>
      <c r="F173" s="21">
        <v>560</v>
      </c>
      <c r="G173" s="21" t="s">
        <v>342</v>
      </c>
    </row>
    <row r="174" spans="2:7">
      <c r="B174" s="21">
        <v>596</v>
      </c>
      <c r="C174" s="21">
        <v>8</v>
      </c>
      <c r="D174" s="21">
        <v>600</v>
      </c>
      <c r="E174" s="21">
        <v>35</v>
      </c>
      <c r="F174" s="21">
        <v>770</v>
      </c>
      <c r="G174" s="21" t="s">
        <v>343</v>
      </c>
    </row>
    <row r="175" spans="2:7">
      <c r="B175" s="21">
        <v>860</v>
      </c>
      <c r="C175" s="21">
        <v>12</v>
      </c>
      <c r="D175" s="21">
        <v>770</v>
      </c>
      <c r="E175" s="21">
        <v>15</v>
      </c>
      <c r="F175" s="21">
        <v>1000</v>
      </c>
      <c r="G175" s="21" t="s">
        <v>344</v>
      </c>
    </row>
    <row r="176" spans="2:7">
      <c r="B176" s="21">
        <v>1202</v>
      </c>
      <c r="C176" s="21">
        <v>17</v>
      </c>
      <c r="D176" s="21">
        <v>1130</v>
      </c>
      <c r="E176" s="21">
        <v>35</v>
      </c>
      <c r="F176" s="21">
        <v>1350</v>
      </c>
      <c r="G176" s="21" t="s">
        <v>341</v>
      </c>
    </row>
    <row r="177" spans="1:7">
      <c r="A177" s="52"/>
      <c r="B177" s="50"/>
      <c r="C177" s="50"/>
      <c r="D177" s="50"/>
      <c r="E177" s="50"/>
      <c r="F177" s="50"/>
      <c r="G177" s="50"/>
    </row>
    <row r="178" spans="1:7">
      <c r="A178" s="16" t="s">
        <v>364</v>
      </c>
      <c r="B178" s="33">
        <v>-295</v>
      </c>
      <c r="D178" s="21" t="s">
        <v>395</v>
      </c>
      <c r="F178" s="33">
        <v>240</v>
      </c>
      <c r="G178" s="21" t="s">
        <v>344</v>
      </c>
    </row>
    <row r="179" spans="2:7">
      <c r="B179" s="33">
        <v>412</v>
      </c>
      <c r="D179" s="21">
        <v>430</v>
      </c>
      <c r="E179" s="21">
        <v>115</v>
      </c>
      <c r="F179" s="33">
        <v>440</v>
      </c>
      <c r="G179" s="21" t="s">
        <v>396</v>
      </c>
    </row>
    <row r="180" spans="2:7">
      <c r="B180" s="33">
        <v>1627</v>
      </c>
      <c r="D180" s="21">
        <v>1500</v>
      </c>
      <c r="E180" s="21">
        <v>110</v>
      </c>
      <c r="F180" s="33">
        <v>760</v>
      </c>
      <c r="G180" s="21" t="s">
        <v>397</v>
      </c>
    </row>
    <row r="181" spans="2:7">
      <c r="B181" s="33">
        <v>2631</v>
      </c>
      <c r="D181" s="21">
        <v>2780</v>
      </c>
      <c r="E181" s="21">
        <v>75</v>
      </c>
      <c r="F181" s="33">
        <v>1050</v>
      </c>
      <c r="G181" s="21" t="s">
        <v>318</v>
      </c>
    </row>
    <row r="182" spans="2:7">
      <c r="B182" s="33">
        <v>3524</v>
      </c>
      <c r="D182" s="21">
        <v>3800</v>
      </c>
      <c r="E182" s="21">
        <v>110</v>
      </c>
      <c r="F182" s="33">
        <v>1290</v>
      </c>
      <c r="G182" s="21" t="s">
        <v>398</v>
      </c>
    </row>
    <row r="183" spans="6:6">
      <c r="F183" s="49"/>
    </row>
    <row r="184" spans="6:6">
      <c r="F184" s="49"/>
    </row>
    <row r="185" spans="6:6">
      <c r="F185" s="49"/>
    </row>
    <row r="186" spans="6:6">
      <c r="F186" s="49"/>
    </row>
    <row r="187" spans="6:6">
      <c r="F187" s="49"/>
    </row>
    <row r="188" spans="6:6">
      <c r="F188" s="49"/>
    </row>
    <row r="189" spans="6:6">
      <c r="F189" s="49"/>
    </row>
    <row r="190" spans="6:6">
      <c r="F190" s="49"/>
    </row>
    <row r="191" spans="6:6">
      <c r="F191" s="49"/>
    </row>
    <row r="192" spans="6:6">
      <c r="F192" s="49"/>
    </row>
    <row r="193" spans="6:6">
      <c r="F193" s="49"/>
    </row>
    <row r="194" spans="6:6">
      <c r="F194" s="49"/>
    </row>
    <row r="195" spans="6:6">
      <c r="F195" s="49"/>
    </row>
    <row r="196" spans="6:6">
      <c r="F196" s="49"/>
    </row>
    <row r="197" spans="6:6">
      <c r="F197" s="49"/>
    </row>
    <row r="198" spans="6:6">
      <c r="F198" s="49"/>
    </row>
    <row r="199" spans="6:6">
      <c r="F199" s="49"/>
    </row>
    <row r="205" spans="2:6">
      <c r="B205" s="33"/>
      <c r="F205" s="33"/>
    </row>
  </sheetData>
  <mergeCells count="34">
    <mergeCell ref="A47:G47"/>
    <mergeCell ref="A2:A26"/>
    <mergeCell ref="A28:A30"/>
    <mergeCell ref="A32:A38"/>
    <mergeCell ref="A40:A41"/>
    <mergeCell ref="A43:A46"/>
    <mergeCell ref="A48:A58"/>
    <mergeCell ref="A60:A64"/>
    <mergeCell ref="A66:A73"/>
    <mergeCell ref="A75:A86"/>
    <mergeCell ref="A88:A126"/>
    <mergeCell ref="A128:A136"/>
    <mergeCell ref="A138:A176"/>
    <mergeCell ref="A178:A182"/>
    <mergeCell ref="G2:G12"/>
    <mergeCell ref="G14:G26"/>
    <mergeCell ref="G28:G30"/>
    <mergeCell ref="G40:G41"/>
    <mergeCell ref="G43:G46"/>
    <mergeCell ref="G48:G58"/>
    <mergeCell ref="G61:G63"/>
    <mergeCell ref="G66:G73"/>
    <mergeCell ref="G75:G78"/>
    <mergeCell ref="G80:G86"/>
    <mergeCell ref="G88:G92"/>
    <mergeCell ref="G96:G98"/>
    <mergeCell ref="G99:G100"/>
    <mergeCell ref="G104:G105"/>
    <mergeCell ref="G108:G109"/>
    <mergeCell ref="G115:G116"/>
    <mergeCell ref="G118:G119"/>
    <mergeCell ref="G120:G121"/>
    <mergeCell ref="G123:G124"/>
    <mergeCell ref="G128:G13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K105"/>
  <sheetViews>
    <sheetView workbookViewId="0">
      <selection activeCell="A30" sqref="A30"/>
    </sheetView>
  </sheetViews>
  <sheetFormatPr defaultColWidth="8.87962962962963" defaultRowHeight="13.8"/>
  <cols>
    <col min="1" max="1" width="14.1296296296296" customWidth="1"/>
    <col min="2" max="2" width="13.3796296296296" customWidth="1"/>
    <col min="3" max="17" width="13.1296296296296" customWidth="1"/>
    <col min="18" max="18" width="5.62962962962963" customWidth="1"/>
    <col min="19" max="46" width="13.1296296296296" customWidth="1"/>
    <col min="47" max="47" width="14.5" customWidth="1"/>
    <col min="48" max="49" width="13.1296296296296" customWidth="1"/>
    <col min="50" max="51" width="13.75" customWidth="1"/>
    <col min="52" max="56" width="13.1296296296296" customWidth="1"/>
    <col min="58" max="69" width="13.1296296296296" customWidth="1"/>
    <col min="70" max="70" width="13.75" customWidth="1"/>
    <col min="71" max="75" width="13.1296296296296" customWidth="1"/>
    <col min="76" max="76" width="13.5" customWidth="1"/>
    <col min="77" max="86" width="13.1296296296296" customWidth="1"/>
  </cols>
  <sheetData>
    <row r="1" s="25" customFormat="1" spans="1:86">
      <c r="A1" s="34"/>
      <c r="B1" s="1" t="s">
        <v>10</v>
      </c>
      <c r="C1" s="1"/>
      <c r="D1" s="1"/>
      <c r="E1" s="1"/>
      <c r="F1" s="1"/>
      <c r="G1" s="1"/>
      <c r="H1" s="1"/>
      <c r="I1" s="1"/>
      <c r="J1" s="1"/>
      <c r="K1" s="1"/>
      <c r="L1" s="1"/>
      <c r="M1" s="1"/>
      <c r="N1" s="1"/>
      <c r="O1" s="1"/>
      <c r="P1" s="1"/>
      <c r="Q1" s="1"/>
      <c r="R1" s="39"/>
      <c r="S1" s="1" t="s">
        <v>48</v>
      </c>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F1" s="1" t="s">
        <v>128</v>
      </c>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row>
    <row r="2" s="5" customFormat="1" spans="1:86">
      <c r="A2" s="28" t="s">
        <v>399</v>
      </c>
      <c r="B2" s="5">
        <v>1</v>
      </c>
      <c r="C2" s="5">
        <v>2</v>
      </c>
      <c r="D2" s="5">
        <v>3</v>
      </c>
      <c r="E2" s="5">
        <v>4</v>
      </c>
      <c r="I2" s="5">
        <v>5</v>
      </c>
      <c r="L2" s="5">
        <v>6</v>
      </c>
      <c r="M2" s="5">
        <v>7</v>
      </c>
      <c r="N2" s="5">
        <v>8</v>
      </c>
      <c r="S2" s="5">
        <v>9</v>
      </c>
      <c r="T2" s="5">
        <v>10</v>
      </c>
      <c r="U2" s="5">
        <v>11</v>
      </c>
      <c r="V2" s="5">
        <v>12</v>
      </c>
      <c r="W2" s="5">
        <v>13</v>
      </c>
      <c r="X2" s="5">
        <v>14</v>
      </c>
      <c r="Z2" s="5">
        <v>15</v>
      </c>
      <c r="AE2" s="5">
        <v>16</v>
      </c>
      <c r="AJ2" s="5">
        <v>17</v>
      </c>
      <c r="AK2" s="5">
        <v>18</v>
      </c>
      <c r="AM2" s="5">
        <v>19</v>
      </c>
      <c r="AN2" s="5">
        <v>20</v>
      </c>
      <c r="AP2" s="5">
        <v>21</v>
      </c>
      <c r="AQ2" s="5">
        <v>22</v>
      </c>
      <c r="AR2" s="5">
        <v>23</v>
      </c>
      <c r="AS2"/>
      <c r="AT2" s="5">
        <v>24</v>
      </c>
      <c r="AU2" s="5">
        <v>25</v>
      </c>
      <c r="AV2" s="5">
        <v>26</v>
      </c>
      <c r="AW2" s="5">
        <v>27</v>
      </c>
      <c r="AX2" s="5">
        <v>28</v>
      </c>
      <c r="AZ2" s="5">
        <v>29</v>
      </c>
      <c r="BA2" s="5">
        <v>30</v>
      </c>
      <c r="BB2" s="5">
        <v>31</v>
      </c>
      <c r="BC2" s="5">
        <v>32</v>
      </c>
      <c r="BD2" s="5">
        <v>33</v>
      </c>
      <c r="BF2" s="5">
        <v>34</v>
      </c>
      <c r="BJ2" s="5">
        <v>35</v>
      </c>
      <c r="BK2" s="5">
        <v>36</v>
      </c>
      <c r="BO2" s="5">
        <v>37</v>
      </c>
      <c r="BR2" s="5">
        <v>38</v>
      </c>
      <c r="BS2" s="5">
        <v>39</v>
      </c>
      <c r="BU2" s="5">
        <v>40</v>
      </c>
      <c r="BV2" s="5">
        <v>41</v>
      </c>
      <c r="BW2" s="5">
        <v>42</v>
      </c>
      <c r="BX2" s="5">
        <v>43</v>
      </c>
      <c r="BY2" s="5">
        <v>44</v>
      </c>
      <c r="BZ2" s="5">
        <v>45</v>
      </c>
      <c r="CA2" s="5">
        <v>46</v>
      </c>
      <c r="CB2" s="5">
        <v>47</v>
      </c>
      <c r="CC2" s="5">
        <v>48</v>
      </c>
      <c r="CE2" s="5">
        <v>49</v>
      </c>
      <c r="CF2" s="5">
        <v>50</v>
      </c>
      <c r="CG2" s="5">
        <v>51</v>
      </c>
      <c r="CH2" s="5">
        <v>52</v>
      </c>
    </row>
    <row r="3" s="32" customFormat="1" spans="1:86">
      <c r="A3" s="32" t="s">
        <v>0</v>
      </c>
      <c r="B3" s="35" t="s">
        <v>11</v>
      </c>
      <c r="C3" s="35" t="s">
        <v>14</v>
      </c>
      <c r="D3" s="35" t="s">
        <v>17</v>
      </c>
      <c r="E3" s="35" t="s">
        <v>271</v>
      </c>
      <c r="F3" s="35"/>
      <c r="G3" s="35"/>
      <c r="H3" s="35"/>
      <c r="I3" s="35" t="s">
        <v>276</v>
      </c>
      <c r="J3" s="35"/>
      <c r="K3" s="35"/>
      <c r="L3" s="35" t="s">
        <v>34</v>
      </c>
      <c r="M3" s="32" t="s">
        <v>37</v>
      </c>
      <c r="N3" s="35" t="s">
        <v>283</v>
      </c>
      <c r="O3" s="35"/>
      <c r="P3" s="35"/>
      <c r="Q3" s="35"/>
      <c r="R3" s="35"/>
      <c r="S3" s="35" t="s">
        <v>49</v>
      </c>
      <c r="T3" s="35" t="s">
        <v>52</v>
      </c>
      <c r="U3" s="35" t="s">
        <v>54</v>
      </c>
      <c r="V3" s="35" t="s">
        <v>57</v>
      </c>
      <c r="W3" s="35" t="s">
        <v>60</v>
      </c>
      <c r="X3" s="35" t="s">
        <v>63</v>
      </c>
      <c r="Y3" s="35"/>
      <c r="Z3" s="35" t="s">
        <v>68</v>
      </c>
      <c r="AA3" s="35"/>
      <c r="AB3" s="35"/>
      <c r="AC3" s="35"/>
      <c r="AD3" s="35"/>
      <c r="AE3" s="35" t="s">
        <v>75</v>
      </c>
      <c r="AF3" s="35"/>
      <c r="AG3" s="35"/>
      <c r="AH3" s="35"/>
      <c r="AI3" s="35"/>
      <c r="AJ3" s="35" t="s">
        <v>81</v>
      </c>
      <c r="AK3" s="35" t="s">
        <v>312</v>
      </c>
      <c r="AL3" s="35"/>
      <c r="AM3" s="35" t="s">
        <v>87</v>
      </c>
      <c r="AN3" s="35" t="s">
        <v>89</v>
      </c>
      <c r="AO3" s="35"/>
      <c r="AP3" s="35" t="s">
        <v>91</v>
      </c>
      <c r="AQ3" s="35" t="s">
        <v>94</v>
      </c>
      <c r="AR3" s="35" t="s">
        <v>322</v>
      </c>
      <c r="AS3" s="35"/>
      <c r="AT3" s="35" t="s">
        <v>323</v>
      </c>
      <c r="AU3" s="35" t="s">
        <v>104</v>
      </c>
      <c r="AV3" s="35" t="s">
        <v>107</v>
      </c>
      <c r="AW3" s="35" t="s">
        <v>327</v>
      </c>
      <c r="AX3" s="35" t="s">
        <v>111</v>
      </c>
      <c r="AY3" s="35"/>
      <c r="AZ3" s="35" t="s">
        <v>329</v>
      </c>
      <c r="BA3" s="35" t="s">
        <v>118</v>
      </c>
      <c r="BB3" s="35" t="s">
        <v>120</v>
      </c>
      <c r="BC3" s="35" t="s">
        <v>400</v>
      </c>
      <c r="BD3" s="35" t="s">
        <v>126</v>
      </c>
      <c r="BF3" s="35" t="s">
        <v>336</v>
      </c>
      <c r="BG3" s="35"/>
      <c r="BH3" s="35"/>
      <c r="BI3" s="35"/>
      <c r="BJ3" s="35" t="s">
        <v>339</v>
      </c>
      <c r="BK3" s="35" t="s">
        <v>138</v>
      </c>
      <c r="BL3" s="35"/>
      <c r="BM3" s="35"/>
      <c r="BN3" s="35"/>
      <c r="BO3" s="35" t="s">
        <v>345</v>
      </c>
      <c r="BP3" s="35"/>
      <c r="BQ3" s="35"/>
      <c r="BR3" s="35" t="s">
        <v>147</v>
      </c>
      <c r="BS3" s="35" t="s">
        <v>366</v>
      </c>
      <c r="BT3" s="35"/>
      <c r="BU3" s="35" t="s">
        <v>349</v>
      </c>
      <c r="BV3" s="35" t="s">
        <v>157</v>
      </c>
      <c r="BW3" s="35" t="s">
        <v>160</v>
      </c>
      <c r="BX3" s="35" t="s">
        <v>401</v>
      </c>
      <c r="BY3" s="35" t="s">
        <v>402</v>
      </c>
      <c r="BZ3" s="35" t="s">
        <v>167</v>
      </c>
      <c r="CA3" s="35" t="s">
        <v>170</v>
      </c>
      <c r="CB3" s="35" t="s">
        <v>351</v>
      </c>
      <c r="CC3" s="35" t="s">
        <v>173</v>
      </c>
      <c r="CD3" s="35"/>
      <c r="CE3" s="35" t="s">
        <v>353</v>
      </c>
      <c r="CF3" s="35" t="s">
        <v>179</v>
      </c>
      <c r="CG3" s="35" t="s">
        <v>181</v>
      </c>
      <c r="CH3" s="35" t="s">
        <v>182</v>
      </c>
    </row>
    <row r="4" s="33" customFormat="1" spans="1:86">
      <c r="A4" s="33" t="s">
        <v>403</v>
      </c>
      <c r="B4" s="21" t="s">
        <v>13</v>
      </c>
      <c r="C4" s="21" t="s">
        <v>16</v>
      </c>
      <c r="D4" s="21" t="s">
        <v>19</v>
      </c>
      <c r="E4" s="21" t="s">
        <v>22</v>
      </c>
      <c r="F4" s="21" t="s">
        <v>24</v>
      </c>
      <c r="G4" s="21" t="s">
        <v>26</v>
      </c>
      <c r="H4" s="21" t="s">
        <v>28</v>
      </c>
      <c r="I4" s="21" t="s">
        <v>30</v>
      </c>
      <c r="J4" s="21" t="s">
        <v>32</v>
      </c>
      <c r="K4" s="21" t="s">
        <v>33</v>
      </c>
      <c r="L4" s="21" t="s">
        <v>36</v>
      </c>
      <c r="M4" s="21" t="s">
        <v>39</v>
      </c>
      <c r="N4" s="21" t="s">
        <v>42</v>
      </c>
      <c r="O4" s="21" t="s">
        <v>43</v>
      </c>
      <c r="P4" s="21" t="s">
        <v>45</v>
      </c>
      <c r="Q4" s="21" t="s">
        <v>47</v>
      </c>
      <c r="R4" s="40"/>
      <c r="S4" s="21" t="s">
        <v>51</v>
      </c>
      <c r="T4" s="21" t="s">
        <v>53</v>
      </c>
      <c r="U4" s="21" t="s">
        <v>56</v>
      </c>
      <c r="V4" s="21" t="s">
        <v>59</v>
      </c>
      <c r="W4" s="21" t="s">
        <v>62</v>
      </c>
      <c r="X4" s="21" t="s">
        <v>65</v>
      </c>
      <c r="Y4" s="21" t="s">
        <v>67</v>
      </c>
      <c r="Z4" s="21" t="s">
        <v>69</v>
      </c>
      <c r="AA4" s="21" t="s">
        <v>70</v>
      </c>
      <c r="AB4" s="21" t="s">
        <v>72</v>
      </c>
      <c r="AC4" s="21" t="s">
        <v>73</v>
      </c>
      <c r="AD4" s="21" t="s">
        <v>74</v>
      </c>
      <c r="AE4" s="21" t="s">
        <v>77</v>
      </c>
      <c r="AF4" s="21" t="s">
        <v>78</v>
      </c>
      <c r="AG4" s="21" t="s">
        <v>79</v>
      </c>
      <c r="AH4" s="21" t="s">
        <v>79</v>
      </c>
      <c r="AI4" s="21" t="s">
        <v>80</v>
      </c>
      <c r="AJ4" s="21" t="s">
        <v>82</v>
      </c>
      <c r="AK4" s="21" t="s">
        <v>85</v>
      </c>
      <c r="AL4" s="21" t="s">
        <v>86</v>
      </c>
      <c r="AM4" s="21" t="s">
        <v>88</v>
      </c>
      <c r="AN4" s="21" t="s">
        <v>90</v>
      </c>
      <c r="AO4" s="21"/>
      <c r="AP4" s="21" t="s">
        <v>93</v>
      </c>
      <c r="AQ4" s="21" t="s">
        <v>95</v>
      </c>
      <c r="AR4" s="21" t="s">
        <v>98</v>
      </c>
      <c r="AS4" s="21" t="s">
        <v>100</v>
      </c>
      <c r="AT4" s="21" t="s">
        <v>103</v>
      </c>
      <c r="AU4" s="21" t="s">
        <v>106</v>
      </c>
      <c r="AV4" s="21" t="s">
        <v>108</v>
      </c>
      <c r="AW4" s="21" t="s">
        <v>110</v>
      </c>
      <c r="AX4" s="21" t="s">
        <v>113</v>
      </c>
      <c r="AY4" s="21" t="s">
        <v>114</v>
      </c>
      <c r="AZ4" s="21" t="s">
        <v>117</v>
      </c>
      <c r="BA4" s="21" t="s">
        <v>119</v>
      </c>
      <c r="BB4" s="21" t="s">
        <v>122</v>
      </c>
      <c r="BC4" s="21" t="s">
        <v>125</v>
      </c>
      <c r="BD4" s="21" t="s">
        <v>127</v>
      </c>
      <c r="BF4" s="21" t="s">
        <v>130</v>
      </c>
      <c r="BG4" s="21" t="s">
        <v>131</v>
      </c>
      <c r="BH4" s="21" t="s">
        <v>133</v>
      </c>
      <c r="BI4" s="21" t="s">
        <v>135</v>
      </c>
      <c r="BJ4" s="21" t="s">
        <v>113</v>
      </c>
      <c r="BK4" s="21" t="s">
        <v>139</v>
      </c>
      <c r="BL4" s="21"/>
      <c r="BM4" s="21"/>
      <c r="BN4" s="21" t="s">
        <v>141</v>
      </c>
      <c r="BO4" s="21" t="s">
        <v>143</v>
      </c>
      <c r="BP4" s="21" t="s">
        <v>145</v>
      </c>
      <c r="BQ4" s="21" t="s">
        <v>146</v>
      </c>
      <c r="BR4" s="21" t="s">
        <v>149</v>
      </c>
      <c r="BS4" s="21" t="s">
        <v>151</v>
      </c>
      <c r="BT4" s="21" t="s">
        <v>153</v>
      </c>
      <c r="BU4" s="21" t="s">
        <v>156</v>
      </c>
      <c r="BV4" s="21" t="s">
        <v>159</v>
      </c>
      <c r="BW4" s="21" t="s">
        <v>162</v>
      </c>
      <c r="BX4" s="21" t="s">
        <v>164</v>
      </c>
      <c r="BY4" s="21" t="s">
        <v>162</v>
      </c>
      <c r="BZ4" s="21" t="s">
        <v>169</v>
      </c>
      <c r="CA4" s="21" t="s">
        <v>171</v>
      </c>
      <c r="CB4" s="21" t="s">
        <v>164</v>
      </c>
      <c r="CC4" s="21" t="s">
        <v>174</v>
      </c>
      <c r="CD4" s="21" t="s">
        <v>176</v>
      </c>
      <c r="CE4" s="21" t="s">
        <v>178</v>
      </c>
      <c r="CF4" s="21" t="s">
        <v>180</v>
      </c>
      <c r="CG4" s="21" t="s">
        <v>174</v>
      </c>
      <c r="CH4" s="21" t="s">
        <v>183</v>
      </c>
    </row>
    <row r="5" s="21" customFormat="1" spans="1:86">
      <c r="A5" s="21" t="s">
        <v>404</v>
      </c>
      <c r="B5" s="6" t="s">
        <v>405</v>
      </c>
      <c r="C5" s="6" t="s">
        <v>405</v>
      </c>
      <c r="D5" s="6" t="s">
        <v>405</v>
      </c>
      <c r="E5" s="6" t="s">
        <v>405</v>
      </c>
      <c r="F5" s="6" t="s">
        <v>405</v>
      </c>
      <c r="G5" s="6" t="s">
        <v>405</v>
      </c>
      <c r="H5" s="6" t="s">
        <v>405</v>
      </c>
      <c r="I5" s="6" t="s">
        <v>405</v>
      </c>
      <c r="J5" s="6" t="s">
        <v>405</v>
      </c>
      <c r="K5" s="6" t="s">
        <v>405</v>
      </c>
      <c r="L5" s="6" t="s">
        <v>405</v>
      </c>
      <c r="M5" s="6" t="s">
        <v>405</v>
      </c>
      <c r="N5" s="6" t="s">
        <v>405</v>
      </c>
      <c r="O5" s="6" t="s">
        <v>405</v>
      </c>
      <c r="P5" s="6" t="s">
        <v>405</v>
      </c>
      <c r="Q5" s="6" t="s">
        <v>405</v>
      </c>
      <c r="R5" s="6"/>
      <c r="S5" s="6" t="s">
        <v>405</v>
      </c>
      <c r="T5" s="6" t="s">
        <v>405</v>
      </c>
      <c r="U5" s="6" t="s">
        <v>405</v>
      </c>
      <c r="V5" s="6" t="s">
        <v>405</v>
      </c>
      <c r="W5" s="6" t="s">
        <v>405</v>
      </c>
      <c r="X5" s="6" t="s">
        <v>405</v>
      </c>
      <c r="Y5" s="6" t="s">
        <v>405</v>
      </c>
      <c r="Z5" s="40" t="s">
        <v>405</v>
      </c>
      <c r="AA5" s="40" t="s">
        <v>405</v>
      </c>
      <c r="AB5" s="6" t="s">
        <v>405</v>
      </c>
      <c r="AC5" s="6" t="s">
        <v>405</v>
      </c>
      <c r="AD5" s="40" t="s">
        <v>405</v>
      </c>
      <c r="AE5" s="6" t="s">
        <v>405</v>
      </c>
      <c r="AF5" s="6" t="s">
        <v>405</v>
      </c>
      <c r="AG5" s="6" t="s">
        <v>405</v>
      </c>
      <c r="AH5" s="6" t="s">
        <v>405</v>
      </c>
      <c r="AI5" s="6" t="s">
        <v>405</v>
      </c>
      <c r="AJ5" s="6" t="s">
        <v>405</v>
      </c>
      <c r="AK5" s="6" t="s">
        <v>405</v>
      </c>
      <c r="AL5" s="6" t="s">
        <v>405</v>
      </c>
      <c r="AM5" s="6" t="s">
        <v>405</v>
      </c>
      <c r="AN5" s="6" t="s">
        <v>405</v>
      </c>
      <c r="AO5" s="6" t="s">
        <v>405</v>
      </c>
      <c r="AP5" s="6" t="s">
        <v>405</v>
      </c>
      <c r="AQ5" s="6" t="s">
        <v>405</v>
      </c>
      <c r="AR5" s="6" t="s">
        <v>405</v>
      </c>
      <c r="AS5" s="6" t="s">
        <v>405</v>
      </c>
      <c r="AT5" s="6" t="s">
        <v>405</v>
      </c>
      <c r="AU5" s="40" t="s">
        <v>405</v>
      </c>
      <c r="AV5" s="6" t="s">
        <v>405</v>
      </c>
      <c r="AW5" s="40" t="s">
        <v>405</v>
      </c>
      <c r="AX5" s="6" t="s">
        <v>405</v>
      </c>
      <c r="AY5" s="6" t="s">
        <v>405</v>
      </c>
      <c r="AZ5" s="6" t="s">
        <v>405</v>
      </c>
      <c r="BA5" s="6" t="s">
        <v>405</v>
      </c>
      <c r="BB5" s="6" t="s">
        <v>405</v>
      </c>
      <c r="BC5" s="6" t="s">
        <v>405</v>
      </c>
      <c r="BD5" s="6" t="s">
        <v>405</v>
      </c>
      <c r="BF5" s="6" t="s">
        <v>405</v>
      </c>
      <c r="BG5" s="6" t="s">
        <v>405</v>
      </c>
      <c r="BH5" s="6" t="s">
        <v>405</v>
      </c>
      <c r="BI5" s="6" t="s">
        <v>405</v>
      </c>
      <c r="BJ5" s="6" t="s">
        <v>405</v>
      </c>
      <c r="BK5" s="6" t="s">
        <v>405</v>
      </c>
      <c r="BL5" s="6" t="s">
        <v>405</v>
      </c>
      <c r="BM5" s="6" t="s">
        <v>405</v>
      </c>
      <c r="BN5" s="6" t="s">
        <v>405</v>
      </c>
      <c r="BO5" s="6" t="s">
        <v>405</v>
      </c>
      <c r="BP5" s="6" t="s">
        <v>405</v>
      </c>
      <c r="BQ5" s="6" t="s">
        <v>405</v>
      </c>
      <c r="BR5" s="6" t="s">
        <v>405</v>
      </c>
      <c r="BS5" s="6" t="s">
        <v>405</v>
      </c>
      <c r="BT5" s="6" t="s">
        <v>405</v>
      </c>
      <c r="BU5" s="6" t="s">
        <v>405</v>
      </c>
      <c r="BV5" s="6" t="s">
        <v>405</v>
      </c>
      <c r="BW5" s="6" t="s">
        <v>405</v>
      </c>
      <c r="BX5" s="6" t="s">
        <v>405</v>
      </c>
      <c r="BY5" s="6" t="s">
        <v>405</v>
      </c>
      <c r="BZ5" s="6" t="s">
        <v>405</v>
      </c>
      <c r="CA5" s="6" t="s">
        <v>405</v>
      </c>
      <c r="CB5" s="6" t="s">
        <v>405</v>
      </c>
      <c r="CC5" s="6" t="s">
        <v>405</v>
      </c>
      <c r="CD5" s="6" t="s">
        <v>405</v>
      </c>
      <c r="CE5" s="6" t="s">
        <v>405</v>
      </c>
      <c r="CF5" s="6" t="s">
        <v>405</v>
      </c>
      <c r="CG5" s="6" t="s">
        <v>405</v>
      </c>
      <c r="CH5" s="6" t="s">
        <v>405</v>
      </c>
    </row>
    <row r="6" s="21" customFormat="1" ht="14.4" spans="1:86">
      <c r="A6" s="21">
        <v>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v>0.44555</v>
      </c>
      <c r="AH6" s="7"/>
      <c r="AI6" s="7"/>
      <c r="AJ6" s="7"/>
      <c r="AK6" s="7"/>
      <c r="AL6" s="43"/>
      <c r="AM6" s="43"/>
      <c r="AN6" s="7"/>
      <c r="AO6" s="7"/>
      <c r="AP6" s="7"/>
      <c r="AQ6" s="7"/>
      <c r="AR6" s="7"/>
      <c r="AS6" s="7"/>
      <c r="AT6" s="43"/>
      <c r="AU6" s="41"/>
      <c r="AV6" s="7"/>
      <c r="AW6" s="41"/>
      <c r="AX6" s="7"/>
      <c r="AY6" s="43"/>
      <c r="AZ6" s="7"/>
      <c r="BA6" s="7"/>
      <c r="BB6" s="7"/>
      <c r="BC6" s="7"/>
      <c r="BD6" s="7"/>
      <c r="BE6" s="7"/>
      <c r="BF6" s="7"/>
      <c r="BG6" s="7"/>
      <c r="BH6" s="7"/>
      <c r="BI6" s="7"/>
      <c r="BJ6" s="7"/>
      <c r="BK6" s="43"/>
      <c r="BL6" s="43"/>
      <c r="BM6" s="43"/>
      <c r="BN6" s="43"/>
      <c r="BO6" s="7"/>
      <c r="BP6" s="7"/>
      <c r="BQ6" s="7"/>
      <c r="BR6" s="7"/>
      <c r="BS6" s="7"/>
      <c r="BT6" s="7"/>
      <c r="BU6" s="7"/>
      <c r="BV6" s="7"/>
      <c r="BW6" s="7"/>
      <c r="BX6" s="7"/>
      <c r="BY6" s="7"/>
      <c r="BZ6" s="7"/>
      <c r="CA6" s="7"/>
      <c r="CB6" s="7"/>
      <c r="CC6" s="7"/>
      <c r="CD6" s="7"/>
      <c r="CE6" s="7"/>
      <c r="CF6" s="7"/>
      <c r="CG6" s="7"/>
      <c r="CH6" s="7"/>
    </row>
    <row r="7" s="21" customFormat="1" spans="1:89">
      <c r="A7" s="21">
        <v>500</v>
      </c>
      <c r="B7" s="7"/>
      <c r="C7" s="7"/>
      <c r="D7" s="7"/>
      <c r="E7" s="7">
        <v>0.32357</v>
      </c>
      <c r="F7" s="7"/>
      <c r="G7" s="7"/>
      <c r="H7" s="7"/>
      <c r="I7" s="7"/>
      <c r="J7" s="7"/>
      <c r="K7" s="7"/>
      <c r="L7" s="7"/>
      <c r="M7" s="7"/>
      <c r="N7" s="7"/>
      <c r="O7" s="7">
        <v>0.21079</v>
      </c>
      <c r="P7" s="7"/>
      <c r="Q7" s="7"/>
      <c r="R7" s="7"/>
      <c r="S7" s="7">
        <v>0.7874</v>
      </c>
      <c r="T7" s="7">
        <v>0.70937</v>
      </c>
      <c r="U7" s="7"/>
      <c r="V7" s="7">
        <v>0.0617</v>
      </c>
      <c r="W7" s="7">
        <v>0.46439</v>
      </c>
      <c r="X7" s="7">
        <v>0.61216</v>
      </c>
      <c r="Y7" s="7">
        <v>0.33065</v>
      </c>
      <c r="Z7" s="7"/>
      <c r="AA7" s="7"/>
      <c r="AB7" s="7"/>
      <c r="AC7" s="7"/>
      <c r="AD7" s="7"/>
      <c r="AE7" s="7"/>
      <c r="AF7" s="7"/>
      <c r="AG7" s="7">
        <v>0.33058</v>
      </c>
      <c r="AH7" s="7">
        <v>0.31543</v>
      </c>
      <c r="AI7" s="7">
        <v>0.25063</v>
      </c>
      <c r="AJ7" s="7"/>
      <c r="AK7" s="7"/>
      <c r="AL7" s="7">
        <v>0.10727</v>
      </c>
      <c r="AM7" s="7">
        <v>0.59496</v>
      </c>
      <c r="AN7" s="7">
        <v>0.76448</v>
      </c>
      <c r="AO7" s="7">
        <v>0.39528</v>
      </c>
      <c r="AP7" s="7"/>
      <c r="AQ7" s="7"/>
      <c r="AR7" s="7"/>
      <c r="AS7" s="7">
        <v>0.56986</v>
      </c>
      <c r="AT7" s="7"/>
      <c r="AU7" s="41"/>
      <c r="AV7" s="7">
        <v>0.11247</v>
      </c>
      <c r="AW7" s="41">
        <v>1.12031</v>
      </c>
      <c r="AX7" s="7"/>
      <c r="AY7" s="7">
        <v>0.2958</v>
      </c>
      <c r="AZ7" s="7">
        <v>0.34502</v>
      </c>
      <c r="BA7" s="7"/>
      <c r="BB7" s="7"/>
      <c r="BC7" s="7"/>
      <c r="BD7" s="7"/>
      <c r="BE7" s="7"/>
      <c r="BF7" s="7"/>
      <c r="BG7" s="7"/>
      <c r="BH7" s="7"/>
      <c r="BI7" s="7"/>
      <c r="BJ7" s="7">
        <v>0.30698</v>
      </c>
      <c r="BK7" s="7">
        <v>1.75174</v>
      </c>
      <c r="BL7" s="7">
        <v>1.13815</v>
      </c>
      <c r="BM7" s="7">
        <v>0.31108</v>
      </c>
      <c r="BN7" s="7">
        <v>2.13323</v>
      </c>
      <c r="BO7" s="7"/>
      <c r="BP7" s="7"/>
      <c r="BQ7" s="7"/>
      <c r="BR7" s="7"/>
      <c r="BS7" s="7"/>
      <c r="BT7" s="7">
        <v>0.63486</v>
      </c>
      <c r="BU7" s="7"/>
      <c r="BV7" s="7"/>
      <c r="BW7" s="7"/>
      <c r="BX7" s="7"/>
      <c r="BY7" s="7">
        <v>0.36386</v>
      </c>
      <c r="BZ7" s="7"/>
      <c r="CA7" s="7"/>
      <c r="CB7" s="7">
        <v>0.14737</v>
      </c>
      <c r="CC7" s="7"/>
      <c r="CD7" s="7"/>
      <c r="CE7" s="7"/>
      <c r="CF7" s="7"/>
      <c r="CG7" s="7"/>
      <c r="CH7" s="7"/>
      <c r="CJ7" s="7"/>
      <c r="CK7" s="7"/>
    </row>
    <row r="8" s="21" customFormat="1" spans="1:89">
      <c r="A8" s="21">
        <v>1000</v>
      </c>
      <c r="B8" s="7"/>
      <c r="C8" s="7"/>
      <c r="D8" s="7"/>
      <c r="E8" s="7">
        <v>0.29496</v>
      </c>
      <c r="F8" s="7"/>
      <c r="G8" s="7"/>
      <c r="H8" s="7">
        <v>0.55481</v>
      </c>
      <c r="I8" s="7"/>
      <c r="J8" s="7">
        <v>0.7072</v>
      </c>
      <c r="K8" s="7"/>
      <c r="L8" s="7"/>
      <c r="M8" s="7"/>
      <c r="N8" s="7">
        <v>0.26163</v>
      </c>
      <c r="O8" s="7">
        <v>0.2327</v>
      </c>
      <c r="P8" s="7"/>
      <c r="Q8" s="7"/>
      <c r="R8" s="7"/>
      <c r="S8" s="7">
        <v>0.78385</v>
      </c>
      <c r="T8" s="7">
        <v>0.70872</v>
      </c>
      <c r="U8" s="7"/>
      <c r="V8" s="7">
        <v>0.05634</v>
      </c>
      <c r="W8" s="7">
        <v>0.4944</v>
      </c>
      <c r="X8" s="7">
        <v>0.65843</v>
      </c>
      <c r="Y8" s="7">
        <v>0.27795</v>
      </c>
      <c r="Z8" s="7">
        <v>0.32287</v>
      </c>
      <c r="AA8" s="7"/>
      <c r="AB8" s="7">
        <v>0.20564</v>
      </c>
      <c r="AC8" s="7"/>
      <c r="AD8" s="7"/>
      <c r="AE8" s="7"/>
      <c r="AF8" s="7"/>
      <c r="AG8" s="7">
        <v>2.73449</v>
      </c>
      <c r="AH8" s="7">
        <v>0.25943</v>
      </c>
      <c r="AI8" s="7">
        <v>0.26779</v>
      </c>
      <c r="AJ8" s="7">
        <v>0.29757</v>
      </c>
      <c r="AK8" s="7">
        <v>0.17524</v>
      </c>
      <c r="AL8" s="7">
        <v>0.12755</v>
      </c>
      <c r="AM8" s="7">
        <v>0.55997</v>
      </c>
      <c r="AN8" s="7">
        <v>0.38867</v>
      </c>
      <c r="AO8" s="7">
        <v>0.37126</v>
      </c>
      <c r="AP8" s="7">
        <v>0.08787</v>
      </c>
      <c r="AQ8" s="7"/>
      <c r="AR8" s="7"/>
      <c r="AS8" s="7">
        <v>0.3444</v>
      </c>
      <c r="AT8" s="7"/>
      <c r="AU8" s="41"/>
      <c r="AV8" s="7">
        <v>0.13858</v>
      </c>
      <c r="AW8" s="41">
        <v>0.38236</v>
      </c>
      <c r="AX8" s="7">
        <v>0.32313</v>
      </c>
      <c r="AY8" s="7">
        <v>0.30049</v>
      </c>
      <c r="AZ8" s="7">
        <v>1.40198</v>
      </c>
      <c r="BA8" s="7">
        <v>0.2836</v>
      </c>
      <c r="BB8" s="7">
        <v>0.07611</v>
      </c>
      <c r="BC8" s="7"/>
      <c r="BD8" s="7"/>
      <c r="BE8" s="7"/>
      <c r="BF8" s="7">
        <v>0.86277</v>
      </c>
      <c r="BG8" s="7"/>
      <c r="BH8" s="7"/>
      <c r="BI8" s="7"/>
      <c r="BJ8" s="7">
        <v>0.26314</v>
      </c>
      <c r="BK8" s="7">
        <v>1.353</v>
      </c>
      <c r="BL8" s="7">
        <v>1.06286</v>
      </c>
      <c r="BM8" s="7">
        <v>0.34816</v>
      </c>
      <c r="BN8" s="7">
        <v>1.04096</v>
      </c>
      <c r="BO8" s="7">
        <v>1.54216</v>
      </c>
      <c r="BP8" s="7"/>
      <c r="BQ8" s="7"/>
      <c r="BR8" s="7"/>
      <c r="BS8" s="7"/>
      <c r="BT8" s="7">
        <v>0.6131</v>
      </c>
      <c r="BU8" s="7">
        <v>0.24705</v>
      </c>
      <c r="BV8" s="7">
        <v>0.12573</v>
      </c>
      <c r="BW8" s="7">
        <v>1.21013</v>
      </c>
      <c r="BX8" s="7">
        <v>0.75815</v>
      </c>
      <c r="BY8" s="7">
        <v>0.36909</v>
      </c>
      <c r="BZ8" s="7">
        <v>1.85202</v>
      </c>
      <c r="CA8" s="7">
        <v>0.9683</v>
      </c>
      <c r="CB8" s="7">
        <v>0.13493</v>
      </c>
      <c r="CC8" s="7"/>
      <c r="CD8" s="7"/>
      <c r="CE8" s="7">
        <v>0.30066</v>
      </c>
      <c r="CF8" s="7">
        <v>0.75815</v>
      </c>
      <c r="CG8" s="7">
        <v>0.20608</v>
      </c>
      <c r="CH8" s="7"/>
      <c r="CJ8" s="7"/>
      <c r="CK8" s="7"/>
    </row>
    <row r="9" s="21" customFormat="1" spans="1:89">
      <c r="A9" s="21">
        <v>1500</v>
      </c>
      <c r="B9" s="7"/>
      <c r="C9" s="7"/>
      <c r="D9" s="7"/>
      <c r="E9" s="7">
        <v>0.27429</v>
      </c>
      <c r="F9" s="7">
        <v>0.51772</v>
      </c>
      <c r="G9" s="7">
        <v>0.70824</v>
      </c>
      <c r="H9" s="7">
        <v>0.51676</v>
      </c>
      <c r="I9" s="7"/>
      <c r="J9" s="7">
        <v>0.61087</v>
      </c>
      <c r="K9" s="7">
        <v>0.33178</v>
      </c>
      <c r="L9" s="7"/>
      <c r="M9" s="7"/>
      <c r="N9" s="7">
        <v>0.29867</v>
      </c>
      <c r="O9" s="7">
        <v>0.25461</v>
      </c>
      <c r="P9" s="7"/>
      <c r="Q9" s="7"/>
      <c r="R9" s="7"/>
      <c r="S9" s="7">
        <v>0.73519</v>
      </c>
      <c r="T9" s="7">
        <v>0.53072</v>
      </c>
      <c r="U9" s="7"/>
      <c r="V9" s="7">
        <v>0.05499</v>
      </c>
      <c r="W9" s="7">
        <v>0.52442</v>
      </c>
      <c r="X9" s="7">
        <v>0.65966</v>
      </c>
      <c r="Y9" s="7">
        <v>0.24042</v>
      </c>
      <c r="Z9" s="7">
        <v>0.24609</v>
      </c>
      <c r="AA9" s="7"/>
      <c r="AB9" s="7">
        <v>0.22466</v>
      </c>
      <c r="AC9" s="7"/>
      <c r="AD9" s="7"/>
      <c r="AE9" s="7"/>
      <c r="AF9" s="7"/>
      <c r="AG9" s="7">
        <v>0.69804</v>
      </c>
      <c r="AH9" s="7">
        <v>0.23657</v>
      </c>
      <c r="AI9" s="7">
        <v>0.37736</v>
      </c>
      <c r="AJ9" s="7">
        <v>0.28196</v>
      </c>
      <c r="AK9" s="7">
        <v>0.15579</v>
      </c>
      <c r="AL9" s="7">
        <v>0.16095</v>
      </c>
      <c r="AM9" s="7">
        <v>0.75193</v>
      </c>
      <c r="AN9" s="7">
        <v>0.51301</v>
      </c>
      <c r="AO9" s="7">
        <v>0.38168</v>
      </c>
      <c r="AP9" s="7">
        <v>0.11251</v>
      </c>
      <c r="AQ9" s="7"/>
      <c r="AR9" s="7">
        <v>0.10122</v>
      </c>
      <c r="AS9" s="7">
        <v>0.3124</v>
      </c>
      <c r="AT9" s="7"/>
      <c r="AU9" s="41">
        <v>0.11436</v>
      </c>
      <c r="AV9" s="7">
        <v>0.14244</v>
      </c>
      <c r="AW9" s="41">
        <v>0.56821</v>
      </c>
      <c r="AX9" s="7">
        <v>0.26271</v>
      </c>
      <c r="AY9" s="7">
        <v>0.24225</v>
      </c>
      <c r="AZ9" s="7">
        <v>1.71585</v>
      </c>
      <c r="BA9" s="7">
        <v>0.23602</v>
      </c>
      <c r="BB9" s="7">
        <v>0.0696</v>
      </c>
      <c r="BC9" s="7"/>
      <c r="BD9" s="7"/>
      <c r="BE9" s="7"/>
      <c r="BF9" s="7">
        <v>0.71537</v>
      </c>
      <c r="BG9" s="7"/>
      <c r="BH9" s="7"/>
      <c r="BI9" s="7"/>
      <c r="BJ9" s="7">
        <v>0.88457</v>
      </c>
      <c r="BK9" s="7">
        <v>0.6709</v>
      </c>
      <c r="BL9" s="7">
        <v>2.65277</v>
      </c>
      <c r="BM9" s="7">
        <v>0.54844</v>
      </c>
      <c r="BN9" s="7"/>
      <c r="BO9" s="7">
        <v>1.30266</v>
      </c>
      <c r="BP9" s="7"/>
      <c r="BQ9" s="7">
        <v>1.00275</v>
      </c>
      <c r="BR9" s="7">
        <v>0.60662</v>
      </c>
      <c r="BS9" s="7">
        <v>0.9288</v>
      </c>
      <c r="BT9" s="7">
        <v>0.62565</v>
      </c>
      <c r="BU9" s="7">
        <v>0.37708</v>
      </c>
      <c r="BV9" s="7">
        <v>0.13929</v>
      </c>
      <c r="BW9" s="7">
        <v>0.94869</v>
      </c>
      <c r="BX9" s="7">
        <v>0.62001</v>
      </c>
      <c r="BY9" s="7">
        <v>0.37112</v>
      </c>
      <c r="BZ9" s="7">
        <v>2.37412</v>
      </c>
      <c r="CA9" s="7">
        <v>0.51379</v>
      </c>
      <c r="CB9" s="7">
        <v>0.12295</v>
      </c>
      <c r="CC9" s="7">
        <v>0.10141</v>
      </c>
      <c r="CD9" s="7"/>
      <c r="CE9" s="7">
        <v>0.30293</v>
      </c>
      <c r="CF9" s="7">
        <v>0.60203</v>
      </c>
      <c r="CG9" s="7">
        <v>0.23496</v>
      </c>
      <c r="CH9" s="7">
        <v>0.19465</v>
      </c>
      <c r="CJ9" s="7"/>
      <c r="CK9" s="7"/>
    </row>
    <row r="10" s="21" customFormat="1" spans="1:89">
      <c r="A10" s="21">
        <v>2000</v>
      </c>
      <c r="B10" s="7">
        <v>1.54439</v>
      </c>
      <c r="C10" s="7"/>
      <c r="D10" s="7"/>
      <c r="E10" s="7">
        <v>0.26513</v>
      </c>
      <c r="F10" s="7">
        <v>0.30193</v>
      </c>
      <c r="G10" s="7">
        <v>0.5033</v>
      </c>
      <c r="H10" s="7">
        <v>0.4787</v>
      </c>
      <c r="I10" s="7"/>
      <c r="J10" s="7">
        <v>0.53518</v>
      </c>
      <c r="K10" s="7">
        <v>0.34128</v>
      </c>
      <c r="L10" s="7"/>
      <c r="M10" s="7"/>
      <c r="N10" s="7">
        <v>0.34836</v>
      </c>
      <c r="O10" s="7">
        <v>0.27652</v>
      </c>
      <c r="P10" s="7"/>
      <c r="Q10" s="7">
        <v>0.24768</v>
      </c>
      <c r="R10" s="7"/>
      <c r="S10" s="7">
        <v>0.6073</v>
      </c>
      <c r="T10" s="7">
        <v>0.37157</v>
      </c>
      <c r="U10" s="7"/>
      <c r="V10" s="7">
        <v>0.08419</v>
      </c>
      <c r="W10" s="7">
        <v>0.55443</v>
      </c>
      <c r="X10" s="7">
        <v>0.58632</v>
      </c>
      <c r="Y10" s="7">
        <v>0.24231</v>
      </c>
      <c r="Z10" s="7">
        <v>0.232</v>
      </c>
      <c r="AA10" s="7"/>
      <c r="AB10" s="7">
        <v>0.24903</v>
      </c>
      <c r="AC10" s="7">
        <v>0.0845</v>
      </c>
      <c r="AD10" s="7"/>
      <c r="AE10" s="7">
        <v>0.08149</v>
      </c>
      <c r="AF10" s="7"/>
      <c r="AG10" s="7">
        <v>0.16015</v>
      </c>
      <c r="AH10" s="7">
        <v>0.21371</v>
      </c>
      <c r="AI10" s="7">
        <v>0.30926</v>
      </c>
      <c r="AJ10" s="7">
        <v>0.27996</v>
      </c>
      <c r="AK10" s="7">
        <v>0.13634</v>
      </c>
      <c r="AL10" s="7">
        <v>0.22618</v>
      </c>
      <c r="AM10" s="7">
        <v>0.44495</v>
      </c>
      <c r="AN10" s="7">
        <v>0.6654</v>
      </c>
      <c r="AO10" s="7">
        <v>0.39517</v>
      </c>
      <c r="AP10" s="7">
        <v>0.13714</v>
      </c>
      <c r="AQ10" s="7"/>
      <c r="AR10" s="7">
        <v>0.13436</v>
      </c>
      <c r="AS10" s="7">
        <v>0.2879</v>
      </c>
      <c r="AT10" s="7">
        <v>1.59302</v>
      </c>
      <c r="AU10" s="41">
        <v>0.10941</v>
      </c>
      <c r="AV10" s="7">
        <v>0.13083</v>
      </c>
      <c r="AW10" s="41">
        <v>0.75406</v>
      </c>
      <c r="AX10" s="7">
        <v>0.21879</v>
      </c>
      <c r="AY10" s="7">
        <v>0.15507</v>
      </c>
      <c r="AZ10" s="7">
        <v>0.61357</v>
      </c>
      <c r="BA10" s="7">
        <v>0.2085</v>
      </c>
      <c r="BB10" s="7">
        <v>0.06308</v>
      </c>
      <c r="BC10" s="7"/>
      <c r="BD10" s="7">
        <v>0.30554</v>
      </c>
      <c r="BE10" s="7"/>
      <c r="BF10" s="7">
        <v>0.62169</v>
      </c>
      <c r="BG10" s="7">
        <v>0.48235</v>
      </c>
      <c r="BH10" s="7"/>
      <c r="BI10" s="7"/>
      <c r="BJ10" s="7">
        <v>1.03579</v>
      </c>
      <c r="BK10" s="7"/>
      <c r="BL10" s="7">
        <v>3.53214</v>
      </c>
      <c r="BM10" s="7">
        <v>0.9156</v>
      </c>
      <c r="BN10" s="7"/>
      <c r="BO10" s="7">
        <v>1.06665</v>
      </c>
      <c r="BP10" s="7">
        <v>0.68674</v>
      </c>
      <c r="BQ10" s="7">
        <v>0.69692</v>
      </c>
      <c r="BR10" s="7">
        <v>0.47912</v>
      </c>
      <c r="BS10" s="7">
        <v>0.84181</v>
      </c>
      <c r="BT10" s="7">
        <v>0.61151</v>
      </c>
      <c r="BU10" s="7">
        <v>0.33855</v>
      </c>
      <c r="BV10" s="7">
        <v>0.15284</v>
      </c>
      <c r="BW10" s="7">
        <v>0.83964</v>
      </c>
      <c r="BX10" s="7">
        <v>0.40571</v>
      </c>
      <c r="BY10" s="7">
        <v>0.3703</v>
      </c>
      <c r="BZ10" s="7">
        <v>0.85397</v>
      </c>
      <c r="CA10" s="7">
        <v>0.17577</v>
      </c>
      <c r="CB10" s="7">
        <v>0.11827</v>
      </c>
      <c r="CC10" s="7">
        <v>0.10402</v>
      </c>
      <c r="CD10" s="7"/>
      <c r="CE10" s="7">
        <v>0.36917</v>
      </c>
      <c r="CF10" s="7">
        <v>0.47423</v>
      </c>
      <c r="CG10" s="7">
        <v>0.26384</v>
      </c>
      <c r="CH10" s="7">
        <v>0.23309</v>
      </c>
      <c r="CJ10" s="7"/>
      <c r="CK10" s="7"/>
    </row>
    <row r="11" s="21" customFormat="1" spans="1:89">
      <c r="A11" s="21">
        <v>2500</v>
      </c>
      <c r="B11" s="7">
        <v>1.09562</v>
      </c>
      <c r="C11" s="7"/>
      <c r="D11" s="7"/>
      <c r="E11" s="7">
        <v>0.25596</v>
      </c>
      <c r="F11" s="7">
        <v>0.26682</v>
      </c>
      <c r="G11" s="7">
        <v>0.39933</v>
      </c>
      <c r="H11" s="7">
        <v>0.46493</v>
      </c>
      <c r="I11" s="7">
        <v>0.50614</v>
      </c>
      <c r="J11" s="7">
        <v>0.48595</v>
      </c>
      <c r="K11" s="7">
        <v>0.35079</v>
      </c>
      <c r="L11" s="7"/>
      <c r="M11" s="7"/>
      <c r="N11" s="7">
        <v>0.39805</v>
      </c>
      <c r="O11" s="7">
        <v>0.29843</v>
      </c>
      <c r="P11" s="7"/>
      <c r="Q11" s="7">
        <v>0.27408</v>
      </c>
      <c r="R11" s="7"/>
      <c r="S11" s="7">
        <v>0.54567</v>
      </c>
      <c r="T11" s="7">
        <v>0.1961</v>
      </c>
      <c r="U11" s="7"/>
      <c r="V11" s="7">
        <v>0.11338</v>
      </c>
      <c r="W11" s="7">
        <v>0.55315</v>
      </c>
      <c r="X11" s="7">
        <v>0.57814</v>
      </c>
      <c r="Y11" s="7">
        <v>0.24421</v>
      </c>
      <c r="Z11" s="7">
        <v>0.23186</v>
      </c>
      <c r="AA11" s="7">
        <v>0.08732</v>
      </c>
      <c r="AB11" s="7">
        <v>0.28716</v>
      </c>
      <c r="AC11" s="7">
        <v>0.0888</v>
      </c>
      <c r="AD11" s="7"/>
      <c r="AE11" s="7">
        <v>0.08726</v>
      </c>
      <c r="AF11" s="7"/>
      <c r="AG11" s="7">
        <v>0.31321</v>
      </c>
      <c r="AH11" s="7">
        <v>0.43908</v>
      </c>
      <c r="AI11" s="7">
        <v>0.26009</v>
      </c>
      <c r="AJ11" s="7">
        <v>0.33754</v>
      </c>
      <c r="AK11" s="7">
        <v>0.13607</v>
      </c>
      <c r="AL11" s="7">
        <v>0.34577</v>
      </c>
      <c r="AM11" s="7">
        <v>0.47507</v>
      </c>
      <c r="AN11" s="7">
        <v>0.26557</v>
      </c>
      <c r="AO11" s="7">
        <v>0.40867</v>
      </c>
      <c r="AP11" s="7">
        <v>0.16178</v>
      </c>
      <c r="AQ11" s="7"/>
      <c r="AR11" s="7">
        <v>0.16749</v>
      </c>
      <c r="AS11" s="7">
        <v>0.25796</v>
      </c>
      <c r="AT11" s="7">
        <v>1.89295</v>
      </c>
      <c r="AU11" s="41">
        <v>0.10447</v>
      </c>
      <c r="AV11" s="7">
        <v>0.11802</v>
      </c>
      <c r="AW11" s="41">
        <v>0.93991</v>
      </c>
      <c r="AX11" s="7">
        <v>0.17486</v>
      </c>
      <c r="AY11" s="7">
        <v>0.13096</v>
      </c>
      <c r="AZ11" s="7">
        <v>5.16164</v>
      </c>
      <c r="BA11" s="7">
        <v>0.18099</v>
      </c>
      <c r="BB11" s="7">
        <v>0.06039</v>
      </c>
      <c r="BC11" s="7">
        <v>0.20008</v>
      </c>
      <c r="BD11" s="7">
        <v>0.28557</v>
      </c>
      <c r="BE11" s="7"/>
      <c r="BF11" s="7">
        <v>0.52967</v>
      </c>
      <c r="BG11" s="7">
        <v>0.48258</v>
      </c>
      <c r="BH11" s="7"/>
      <c r="BI11" s="7"/>
      <c r="BJ11" s="7">
        <v>0.72262</v>
      </c>
      <c r="BK11" s="7"/>
      <c r="BL11" s="7">
        <v>1.95621</v>
      </c>
      <c r="BM11" s="7">
        <v>0.52687</v>
      </c>
      <c r="BN11" s="7"/>
      <c r="BO11" s="7">
        <v>0.78239</v>
      </c>
      <c r="BP11" s="7">
        <v>0.68319</v>
      </c>
      <c r="BQ11" s="7">
        <v>0.61058</v>
      </c>
      <c r="BR11" s="7">
        <v>0.45076</v>
      </c>
      <c r="BS11" s="7">
        <v>0.75482</v>
      </c>
      <c r="BT11" s="7">
        <v>0.5037</v>
      </c>
      <c r="BU11" s="9">
        <v>0.26431</v>
      </c>
      <c r="BV11" s="7">
        <v>0.1664</v>
      </c>
      <c r="BW11" s="7">
        <v>0.73345</v>
      </c>
      <c r="BX11" s="7">
        <v>0.25134</v>
      </c>
      <c r="BY11" s="7">
        <v>0.36947</v>
      </c>
      <c r="BZ11" s="7">
        <v>1.03045</v>
      </c>
      <c r="CA11" s="7">
        <v>0.14642</v>
      </c>
      <c r="CB11" s="7">
        <v>0.11359</v>
      </c>
      <c r="CC11" s="7">
        <v>0.10664</v>
      </c>
      <c r="CD11" s="7"/>
      <c r="CE11" s="7">
        <v>0.51914</v>
      </c>
      <c r="CF11" s="7">
        <v>0.406</v>
      </c>
      <c r="CG11" s="7">
        <v>0.29272</v>
      </c>
      <c r="CH11" s="7">
        <v>0.25145</v>
      </c>
      <c r="CJ11" s="7"/>
      <c r="CK11" s="7"/>
    </row>
    <row r="12" s="21" customFormat="1" spans="1:89">
      <c r="A12" s="21">
        <v>3000</v>
      </c>
      <c r="B12" s="7">
        <v>0.89144</v>
      </c>
      <c r="C12" s="7"/>
      <c r="D12" s="7"/>
      <c r="E12" s="7">
        <v>0.2468</v>
      </c>
      <c r="F12" s="7">
        <v>0.25793</v>
      </c>
      <c r="G12" s="7">
        <v>0.41766</v>
      </c>
      <c r="H12" s="7">
        <v>0.49704</v>
      </c>
      <c r="I12" s="7">
        <v>0.48181</v>
      </c>
      <c r="J12" s="7">
        <v>0.43672</v>
      </c>
      <c r="K12" s="7">
        <v>0.36029</v>
      </c>
      <c r="L12" s="7"/>
      <c r="M12" s="7"/>
      <c r="N12" s="7">
        <v>0.4088</v>
      </c>
      <c r="O12" s="7">
        <v>0.43528</v>
      </c>
      <c r="P12" s="7">
        <v>0.34658</v>
      </c>
      <c r="Q12" s="7">
        <v>0.30167</v>
      </c>
      <c r="R12" s="7"/>
      <c r="S12" s="7">
        <v>0.53046</v>
      </c>
      <c r="T12" s="7">
        <v>0.05023</v>
      </c>
      <c r="U12" s="7"/>
      <c r="V12" s="7">
        <v>0.14258</v>
      </c>
      <c r="W12" s="7">
        <v>0.5518</v>
      </c>
      <c r="X12" s="7">
        <v>0.61676</v>
      </c>
      <c r="Y12" s="7">
        <v>0.2461</v>
      </c>
      <c r="Z12" s="7">
        <v>0.23172</v>
      </c>
      <c r="AA12" s="7">
        <v>0.17457</v>
      </c>
      <c r="AB12" s="7">
        <v>0.30528</v>
      </c>
      <c r="AC12" s="7">
        <v>0.0931</v>
      </c>
      <c r="AD12" s="7">
        <v>0.54191</v>
      </c>
      <c r="AE12" s="7">
        <v>0.09302</v>
      </c>
      <c r="AF12" s="7"/>
      <c r="AG12" s="7">
        <v>0.46626</v>
      </c>
      <c r="AH12" s="7">
        <v>0.84275</v>
      </c>
      <c r="AI12" s="7">
        <v>0.21092</v>
      </c>
      <c r="AJ12" s="7">
        <v>0.39512</v>
      </c>
      <c r="AK12" s="7">
        <v>0.14946</v>
      </c>
      <c r="AL12" s="7"/>
      <c r="AM12" s="7">
        <v>0.78323</v>
      </c>
      <c r="AN12" s="7">
        <v>0.2062</v>
      </c>
      <c r="AO12" s="7">
        <v>0.41962</v>
      </c>
      <c r="AP12" s="7">
        <v>0.18641</v>
      </c>
      <c r="AQ12" s="7"/>
      <c r="AR12" s="7">
        <v>0.22383</v>
      </c>
      <c r="AS12" s="7">
        <v>0.21764</v>
      </c>
      <c r="AT12" s="7">
        <v>1.58568</v>
      </c>
      <c r="AU12" s="41">
        <v>0.09953</v>
      </c>
      <c r="AV12" s="7">
        <v>0.10521</v>
      </c>
      <c r="AW12" s="41">
        <v>3.83268</v>
      </c>
      <c r="AX12" s="7">
        <v>0.14083</v>
      </c>
      <c r="AY12" s="7">
        <v>0.12765</v>
      </c>
      <c r="AZ12" s="7">
        <v>2.04711</v>
      </c>
      <c r="BA12" s="7">
        <v>0.16262</v>
      </c>
      <c r="BB12" s="7">
        <v>0.06491</v>
      </c>
      <c r="BC12" s="7">
        <v>0.23894</v>
      </c>
      <c r="BD12" s="7">
        <v>0.28097</v>
      </c>
      <c r="BE12" s="7"/>
      <c r="BF12" s="7">
        <v>0.52866</v>
      </c>
      <c r="BG12" s="7">
        <v>0.4828</v>
      </c>
      <c r="BH12" s="7">
        <v>0.55487</v>
      </c>
      <c r="BI12" s="7">
        <v>0.77954</v>
      </c>
      <c r="BJ12" s="7">
        <v>0.40946</v>
      </c>
      <c r="BK12" s="7"/>
      <c r="BL12" s="7">
        <v>0.38029</v>
      </c>
      <c r="BM12" s="7">
        <v>0.35183</v>
      </c>
      <c r="BN12" s="7"/>
      <c r="BO12" s="7">
        <v>0.79238</v>
      </c>
      <c r="BP12" s="7">
        <v>0.67964</v>
      </c>
      <c r="BQ12" s="7">
        <v>0.52424</v>
      </c>
      <c r="BR12" s="7">
        <v>0.42281</v>
      </c>
      <c r="BS12" s="7">
        <v>0.66783</v>
      </c>
      <c r="BT12" s="7">
        <v>0.46711</v>
      </c>
      <c r="BU12" s="9">
        <v>0.19007</v>
      </c>
      <c r="BV12" s="7">
        <v>0.17995</v>
      </c>
      <c r="BW12" s="7">
        <v>0.62934</v>
      </c>
      <c r="BX12" s="7">
        <v>0.21771</v>
      </c>
      <c r="BY12" s="7">
        <v>0.35942</v>
      </c>
      <c r="BZ12" s="7">
        <v>1.09047</v>
      </c>
      <c r="CA12" s="7">
        <v>0.11707</v>
      </c>
      <c r="CB12" s="7">
        <v>0.1089</v>
      </c>
      <c r="CC12" s="7">
        <v>0.10925</v>
      </c>
      <c r="CD12" s="7">
        <v>0.06237</v>
      </c>
      <c r="CE12" s="7">
        <v>0.32989</v>
      </c>
      <c r="CF12" s="7">
        <v>0.33776</v>
      </c>
      <c r="CG12" s="7">
        <v>0.28104</v>
      </c>
      <c r="CH12" s="7">
        <v>0.26269</v>
      </c>
      <c r="CJ12" s="7"/>
      <c r="CK12" s="7"/>
    </row>
    <row r="13" s="21" customFormat="1" spans="1:89">
      <c r="A13" s="21">
        <v>3500</v>
      </c>
      <c r="B13" s="7">
        <v>0.89395</v>
      </c>
      <c r="C13" s="7">
        <v>0.28027</v>
      </c>
      <c r="D13" s="7"/>
      <c r="E13" s="7">
        <v>0.25997</v>
      </c>
      <c r="F13" s="7">
        <v>0.24905</v>
      </c>
      <c r="G13" s="7">
        <v>0.43599</v>
      </c>
      <c r="H13" s="7">
        <v>0.52915</v>
      </c>
      <c r="I13" s="7">
        <v>0.45748</v>
      </c>
      <c r="J13" s="7">
        <v>0.40336</v>
      </c>
      <c r="K13" s="7">
        <v>0.3698</v>
      </c>
      <c r="L13" s="7"/>
      <c r="M13" s="7">
        <v>0.10505</v>
      </c>
      <c r="N13" s="7">
        <v>0.6155</v>
      </c>
      <c r="O13" s="7">
        <v>0.66392</v>
      </c>
      <c r="P13" s="7">
        <v>0.43452</v>
      </c>
      <c r="Q13" s="7">
        <v>0.33391</v>
      </c>
      <c r="R13" s="7"/>
      <c r="S13" s="7">
        <v>0.52488</v>
      </c>
      <c r="T13" s="7">
        <v>0.04672</v>
      </c>
      <c r="U13" s="7"/>
      <c r="V13" s="7">
        <v>0.17178</v>
      </c>
      <c r="W13" s="7">
        <v>0.55046</v>
      </c>
      <c r="X13" s="7">
        <v>0.66059</v>
      </c>
      <c r="Y13" s="7">
        <v>0.26111</v>
      </c>
      <c r="Z13" s="7">
        <v>0.24975</v>
      </c>
      <c r="AA13" s="7">
        <v>0.206</v>
      </c>
      <c r="AB13" s="7">
        <v>0.2453</v>
      </c>
      <c r="AC13" s="7">
        <v>0.0974</v>
      </c>
      <c r="AD13" s="7">
        <v>0.28695</v>
      </c>
      <c r="AE13" s="7">
        <v>0.09878</v>
      </c>
      <c r="AF13" s="7"/>
      <c r="AG13" s="7">
        <v>0.61932</v>
      </c>
      <c r="AH13" s="7">
        <v>1.24641</v>
      </c>
      <c r="AI13" s="7">
        <v>0.16176</v>
      </c>
      <c r="AJ13" s="7">
        <v>0.43907</v>
      </c>
      <c r="AK13" s="7">
        <v>0.16285</v>
      </c>
      <c r="AL13" s="7"/>
      <c r="AM13" s="7">
        <v>0.877</v>
      </c>
      <c r="AN13" s="7">
        <v>0.27682</v>
      </c>
      <c r="AO13" s="7">
        <v>0.43049</v>
      </c>
      <c r="AP13" s="7">
        <v>0.21105</v>
      </c>
      <c r="AQ13" s="7"/>
      <c r="AR13" s="7"/>
      <c r="AS13" s="7"/>
      <c r="AT13" s="7"/>
      <c r="AU13" s="41">
        <v>0.09459</v>
      </c>
      <c r="AV13" s="7">
        <v>0.0924</v>
      </c>
      <c r="AW13" s="7"/>
      <c r="AX13" s="7">
        <v>0.1288</v>
      </c>
      <c r="AY13" s="7">
        <v>0.12434</v>
      </c>
      <c r="AZ13" s="7">
        <v>0.21332</v>
      </c>
      <c r="BA13" s="7">
        <v>0.15893</v>
      </c>
      <c r="BB13" s="7">
        <v>0.06942</v>
      </c>
      <c r="BC13" s="7">
        <v>0.2778</v>
      </c>
      <c r="BD13" s="7">
        <v>0.27637</v>
      </c>
      <c r="BE13" s="7"/>
      <c r="BF13" s="7">
        <v>0.52766</v>
      </c>
      <c r="BG13" s="7">
        <v>0.48303</v>
      </c>
      <c r="BH13" s="7">
        <v>0.53775</v>
      </c>
      <c r="BI13" s="7">
        <v>0.58005</v>
      </c>
      <c r="BJ13" s="7">
        <v>0.09629</v>
      </c>
      <c r="BK13" s="7"/>
      <c r="BL13" s="7">
        <v>0.2381</v>
      </c>
      <c r="BM13" s="7">
        <v>0.26682</v>
      </c>
      <c r="BN13" s="7"/>
      <c r="BO13" s="7">
        <v>0.80237</v>
      </c>
      <c r="BP13" s="7">
        <v>0.69558</v>
      </c>
      <c r="BQ13" s="7">
        <v>0.4379</v>
      </c>
      <c r="BR13" s="7">
        <v>0.34023</v>
      </c>
      <c r="BS13" s="7">
        <v>0.58981</v>
      </c>
      <c r="BT13" s="7">
        <v>0.43774</v>
      </c>
      <c r="BU13" s="7"/>
      <c r="BV13" s="7">
        <v>0.1954</v>
      </c>
      <c r="BW13" s="7">
        <v>0.52147</v>
      </c>
      <c r="BX13" s="7">
        <v>0.18408</v>
      </c>
      <c r="BY13" s="7">
        <v>0.34001</v>
      </c>
      <c r="BZ13" s="7">
        <v>1.00149</v>
      </c>
      <c r="CA13" s="7">
        <v>0.08772</v>
      </c>
      <c r="CB13" s="7">
        <v>0.10422</v>
      </c>
      <c r="CC13" s="7">
        <v>0.11186</v>
      </c>
      <c r="CD13" s="7">
        <v>0.07131</v>
      </c>
      <c r="CE13" s="7">
        <v>0.25462</v>
      </c>
      <c r="CF13" s="7">
        <v>0.26952</v>
      </c>
      <c r="CG13" s="7">
        <v>0.26144</v>
      </c>
      <c r="CH13" s="7">
        <v>0.30535</v>
      </c>
      <c r="CJ13" s="7"/>
      <c r="CK13" s="7"/>
    </row>
    <row r="14" s="21" customFormat="1" spans="1:89">
      <c r="A14" s="21">
        <v>4000</v>
      </c>
      <c r="B14" s="7">
        <v>0.89645</v>
      </c>
      <c r="C14" s="7">
        <v>0.2833</v>
      </c>
      <c r="D14" s="7"/>
      <c r="E14" s="7">
        <v>0.30323</v>
      </c>
      <c r="F14" s="7">
        <v>0.2425</v>
      </c>
      <c r="G14" s="7">
        <v>0.45432</v>
      </c>
      <c r="H14" s="7">
        <v>0.56126</v>
      </c>
      <c r="I14" s="7">
        <v>0.43221</v>
      </c>
      <c r="J14" s="7">
        <v>0.42253</v>
      </c>
      <c r="K14" s="7">
        <v>0.3793</v>
      </c>
      <c r="L14" s="7"/>
      <c r="M14" s="7">
        <v>0.09642</v>
      </c>
      <c r="N14" s="7">
        <v>0.69989</v>
      </c>
      <c r="O14" s="7">
        <v>0.8503</v>
      </c>
      <c r="P14" s="7">
        <v>0.52245</v>
      </c>
      <c r="Q14" s="7"/>
      <c r="R14" s="7"/>
      <c r="S14" s="7">
        <v>0.55558</v>
      </c>
      <c r="T14" s="7">
        <v>0.0432</v>
      </c>
      <c r="U14" s="41"/>
      <c r="V14" s="7">
        <v>0.20097</v>
      </c>
      <c r="W14" s="7">
        <v>0.51366</v>
      </c>
      <c r="X14" s="7">
        <v>0.63896</v>
      </c>
      <c r="Y14" s="7">
        <v>0.35051</v>
      </c>
      <c r="Z14" s="41">
        <v>0.29482</v>
      </c>
      <c r="AA14" s="41">
        <v>0.2249</v>
      </c>
      <c r="AB14" s="41">
        <v>0.21161</v>
      </c>
      <c r="AC14" s="41">
        <v>0.1017</v>
      </c>
      <c r="AD14" s="41">
        <v>0.06179</v>
      </c>
      <c r="AE14" s="7">
        <v>0.10455</v>
      </c>
      <c r="AF14" s="7"/>
      <c r="AG14" s="7">
        <v>0.12971</v>
      </c>
      <c r="AH14" s="7">
        <v>0.99659</v>
      </c>
      <c r="AI14" s="7">
        <v>0.11259</v>
      </c>
      <c r="AJ14" s="7">
        <v>0.46173</v>
      </c>
      <c r="AK14" s="7">
        <v>0.17625</v>
      </c>
      <c r="AL14" s="7"/>
      <c r="AM14" s="7">
        <v>0.79347</v>
      </c>
      <c r="AN14" s="7">
        <v>0.37531</v>
      </c>
      <c r="AO14" s="7">
        <v>0.56787</v>
      </c>
      <c r="AP14" s="41">
        <v>0.23733</v>
      </c>
      <c r="AQ14" s="7">
        <v>0.47736</v>
      </c>
      <c r="AR14" s="7"/>
      <c r="AS14" s="7"/>
      <c r="AT14" s="7"/>
      <c r="AU14" s="41">
        <v>0.08976</v>
      </c>
      <c r="AV14" s="7">
        <v>0.0796</v>
      </c>
      <c r="AW14" s="7"/>
      <c r="AX14" s="7">
        <v>0.11677</v>
      </c>
      <c r="AY14" s="7">
        <v>0.12104</v>
      </c>
      <c r="AZ14" s="41">
        <v>0.20736</v>
      </c>
      <c r="BA14" s="41"/>
      <c r="BB14" s="41">
        <v>0.07394</v>
      </c>
      <c r="BC14" s="41">
        <v>0.30042</v>
      </c>
      <c r="BD14" s="41">
        <v>0.27177</v>
      </c>
      <c r="BE14" s="7"/>
      <c r="BF14" s="7">
        <v>0.52665</v>
      </c>
      <c r="BG14" s="7">
        <v>0.48144</v>
      </c>
      <c r="BH14" s="7">
        <v>0.52063</v>
      </c>
      <c r="BI14" s="7">
        <v>0.55047</v>
      </c>
      <c r="BJ14" s="7"/>
      <c r="BK14" s="7"/>
      <c r="BL14" s="7">
        <v>0.21721</v>
      </c>
      <c r="BM14" s="7">
        <v>0.18992</v>
      </c>
      <c r="BN14" s="7"/>
      <c r="BO14" s="7">
        <v>0.81096</v>
      </c>
      <c r="BP14" s="7">
        <v>0.74359</v>
      </c>
      <c r="BQ14" s="7">
        <v>0.44357</v>
      </c>
      <c r="BR14" s="7">
        <v>0.36913</v>
      </c>
      <c r="BS14" s="7">
        <v>0.54864</v>
      </c>
      <c r="BT14" s="7">
        <v>0.40837</v>
      </c>
      <c r="BU14" s="7"/>
      <c r="BV14" s="7">
        <v>0.21338</v>
      </c>
      <c r="BW14" s="7">
        <v>0.41192</v>
      </c>
      <c r="BX14" s="7">
        <v>0.15694</v>
      </c>
      <c r="BY14" s="7">
        <v>0.32059</v>
      </c>
      <c r="BZ14" s="7">
        <v>0.91251</v>
      </c>
      <c r="CA14" s="7"/>
      <c r="CB14" s="7">
        <v>0.10115</v>
      </c>
      <c r="CC14" s="7">
        <v>0.11448</v>
      </c>
      <c r="CD14" s="7">
        <v>0.08026</v>
      </c>
      <c r="CE14" s="7"/>
      <c r="CF14" s="7"/>
      <c r="CG14" s="7">
        <v>0.24101</v>
      </c>
      <c r="CH14" s="7">
        <v>0.4005</v>
      </c>
      <c r="CJ14" s="7"/>
      <c r="CK14" s="7"/>
    </row>
    <row r="15" s="21" customFormat="1" spans="1:89">
      <c r="A15" s="21">
        <v>4500</v>
      </c>
      <c r="B15" s="7">
        <v>0.77767</v>
      </c>
      <c r="C15" s="7">
        <v>0.28634</v>
      </c>
      <c r="D15" s="7"/>
      <c r="E15" s="7">
        <v>0.34648</v>
      </c>
      <c r="F15" s="7">
        <v>0.26788</v>
      </c>
      <c r="G15" s="7">
        <v>0.47264</v>
      </c>
      <c r="H15" s="7">
        <v>0.59337</v>
      </c>
      <c r="I15" s="7">
        <v>0.39819</v>
      </c>
      <c r="J15" s="7">
        <v>0.4417</v>
      </c>
      <c r="K15" s="7">
        <v>0.38881</v>
      </c>
      <c r="L15" s="7"/>
      <c r="M15" s="7">
        <v>0.08779</v>
      </c>
      <c r="N15" s="7">
        <v>0.80109</v>
      </c>
      <c r="O15" s="7">
        <v>0.83329</v>
      </c>
      <c r="P15" s="7">
        <v>0.60201</v>
      </c>
      <c r="Q15" s="7"/>
      <c r="R15" s="7"/>
      <c r="S15" s="7">
        <v>0.50991</v>
      </c>
      <c r="T15" s="7">
        <v>0.03968</v>
      </c>
      <c r="U15" s="41"/>
      <c r="V15" s="7">
        <v>0.23017</v>
      </c>
      <c r="W15" s="7">
        <v>0.47128</v>
      </c>
      <c r="X15" s="7">
        <v>0.4704</v>
      </c>
      <c r="Y15" s="7">
        <v>0.37882</v>
      </c>
      <c r="Z15" s="41">
        <v>0.33988</v>
      </c>
      <c r="AA15" s="41">
        <v>0.22339</v>
      </c>
      <c r="AB15" s="41">
        <v>0.20758</v>
      </c>
      <c r="AC15" s="41">
        <v>0.10532</v>
      </c>
      <c r="AD15" s="41">
        <v>0.057</v>
      </c>
      <c r="AE15" s="7">
        <v>0.10934</v>
      </c>
      <c r="AF15" s="7"/>
      <c r="AG15" s="7">
        <v>0.14684</v>
      </c>
      <c r="AH15" s="7">
        <v>0.75607</v>
      </c>
      <c r="AI15" s="7">
        <v>0.06342</v>
      </c>
      <c r="AJ15" s="7">
        <v>0.4232</v>
      </c>
      <c r="AK15" s="7">
        <v>0.26259</v>
      </c>
      <c r="AL15" s="7"/>
      <c r="AM15" s="7">
        <v>0.59593</v>
      </c>
      <c r="AN15" s="7">
        <v>0.45714</v>
      </c>
      <c r="AO15" s="7">
        <v>0.72217</v>
      </c>
      <c r="AP15" s="41">
        <v>0.28156</v>
      </c>
      <c r="AQ15" s="7">
        <v>0.52802</v>
      </c>
      <c r="AR15" s="7"/>
      <c r="AS15" s="7"/>
      <c r="AT15" s="7"/>
      <c r="AU15" s="41">
        <v>0.086</v>
      </c>
      <c r="AV15" s="7">
        <v>0.06679</v>
      </c>
      <c r="AW15" s="7"/>
      <c r="AX15" s="7">
        <v>0.10765</v>
      </c>
      <c r="AY15" s="7"/>
      <c r="AZ15" s="41">
        <v>0.2014</v>
      </c>
      <c r="BA15" s="41"/>
      <c r="BB15" s="41">
        <v>0.11711</v>
      </c>
      <c r="BC15" s="41">
        <v>0.2727</v>
      </c>
      <c r="BD15" s="41">
        <v>0.26716</v>
      </c>
      <c r="BE15" s="7"/>
      <c r="BF15" s="7">
        <v>0.52564</v>
      </c>
      <c r="BG15" s="7">
        <v>0.4791</v>
      </c>
      <c r="BH15" s="7">
        <v>0.50351</v>
      </c>
      <c r="BI15" s="7">
        <v>0.5209</v>
      </c>
      <c r="BJ15" s="7"/>
      <c r="BK15" s="7"/>
      <c r="BL15" s="7">
        <v>0.19631</v>
      </c>
      <c r="BM15" s="7">
        <v>0.18769</v>
      </c>
      <c r="BN15" s="7"/>
      <c r="BO15" s="7">
        <v>0.68136</v>
      </c>
      <c r="BP15" s="7">
        <v>0.7916</v>
      </c>
      <c r="BQ15" s="7">
        <v>0.45833</v>
      </c>
      <c r="BR15" s="7">
        <v>0.40115</v>
      </c>
      <c r="BS15" s="7">
        <v>0.50746</v>
      </c>
      <c r="BT15" s="7">
        <v>0.52427</v>
      </c>
      <c r="BU15" s="7"/>
      <c r="BV15" s="7">
        <v>0.23136</v>
      </c>
      <c r="BW15" s="7"/>
      <c r="BX15" s="7">
        <v>0.14631</v>
      </c>
      <c r="BY15" s="7">
        <v>0.30117</v>
      </c>
      <c r="BZ15" s="7"/>
      <c r="CA15" s="7"/>
      <c r="CB15" s="7">
        <v>0.10001</v>
      </c>
      <c r="CC15" s="7">
        <v>0.11709</v>
      </c>
      <c r="CD15" s="7">
        <v>0.0892</v>
      </c>
      <c r="CE15" s="7"/>
      <c r="CF15" s="7"/>
      <c r="CG15" s="7">
        <v>0.22058</v>
      </c>
      <c r="CH15" s="7"/>
      <c r="CJ15" s="7"/>
      <c r="CK15" s="7"/>
    </row>
    <row r="16" s="21" customFormat="1" spans="1:89">
      <c r="A16" s="21">
        <v>5000</v>
      </c>
      <c r="B16" s="7">
        <v>0.62331</v>
      </c>
      <c r="C16" s="7">
        <v>0.28937</v>
      </c>
      <c r="D16" s="7">
        <v>0.39461</v>
      </c>
      <c r="E16" s="7">
        <v>0.38784</v>
      </c>
      <c r="F16" s="7">
        <v>0.2928</v>
      </c>
      <c r="G16" s="7">
        <v>0.49097</v>
      </c>
      <c r="H16" s="7">
        <v>0.62548</v>
      </c>
      <c r="I16" s="7">
        <v>0.36416</v>
      </c>
      <c r="J16" s="7">
        <v>0.46086</v>
      </c>
      <c r="K16" s="7">
        <v>0.39831</v>
      </c>
      <c r="L16" s="7"/>
      <c r="M16" s="7">
        <v>0.10096</v>
      </c>
      <c r="N16" s="7">
        <v>3.98339</v>
      </c>
      <c r="O16" s="7">
        <v>0.76617</v>
      </c>
      <c r="P16" s="7">
        <v>0.63313</v>
      </c>
      <c r="Q16" s="7"/>
      <c r="R16" s="7"/>
      <c r="S16" s="7">
        <v>0.42275</v>
      </c>
      <c r="T16" s="7">
        <v>0.03617</v>
      </c>
      <c r="U16" s="41">
        <v>0.55225</v>
      </c>
      <c r="V16" s="7">
        <v>0.25936</v>
      </c>
      <c r="W16" s="7">
        <v>0.42891</v>
      </c>
      <c r="X16" s="7">
        <v>0.53501</v>
      </c>
      <c r="Y16" s="7">
        <v>0.33503</v>
      </c>
      <c r="Z16" s="41"/>
      <c r="AA16" s="41">
        <v>0.17945</v>
      </c>
      <c r="AB16" s="41">
        <v>0.20354</v>
      </c>
      <c r="AC16" s="41">
        <v>0.10839</v>
      </c>
      <c r="AD16" s="41">
        <v>0.0522</v>
      </c>
      <c r="AE16" s="7">
        <v>0.10776</v>
      </c>
      <c r="AF16" s="7">
        <v>0.06712</v>
      </c>
      <c r="AG16" s="7">
        <v>0.16396</v>
      </c>
      <c r="AH16" s="7">
        <v>0.51556</v>
      </c>
      <c r="AI16" s="7">
        <v>0.05411</v>
      </c>
      <c r="AJ16" s="7">
        <v>0.37553</v>
      </c>
      <c r="AK16" s="7"/>
      <c r="AL16" s="7"/>
      <c r="AM16" s="7">
        <v>0.41816</v>
      </c>
      <c r="AN16" s="7">
        <v>0.39672</v>
      </c>
      <c r="AO16" s="7">
        <v>0.87648</v>
      </c>
      <c r="AP16" s="41">
        <v>0.32579</v>
      </c>
      <c r="AQ16" s="7">
        <v>0.53904</v>
      </c>
      <c r="AR16" s="7"/>
      <c r="AS16" s="7"/>
      <c r="AT16" s="7"/>
      <c r="AU16" s="41">
        <v>0.08225</v>
      </c>
      <c r="AV16" s="7">
        <v>0.06446</v>
      </c>
      <c r="AW16" s="7"/>
      <c r="AX16" s="7">
        <v>0.10439</v>
      </c>
      <c r="AY16" s="7"/>
      <c r="AZ16" s="41">
        <v>0.19545</v>
      </c>
      <c r="BA16" s="41"/>
      <c r="BB16" s="41">
        <v>0.22839</v>
      </c>
      <c r="BC16" s="41">
        <v>0.22234</v>
      </c>
      <c r="BD16" s="41">
        <v>0.26256</v>
      </c>
      <c r="BE16" s="7"/>
      <c r="BF16" s="7">
        <v>0.52464</v>
      </c>
      <c r="BG16" s="7">
        <v>0.47675</v>
      </c>
      <c r="BH16" s="7">
        <v>0.48638</v>
      </c>
      <c r="BI16" s="7">
        <v>0.49133</v>
      </c>
      <c r="BJ16" s="7"/>
      <c r="BK16" s="7"/>
      <c r="BL16" s="7"/>
      <c r="BM16" s="7">
        <v>0.18546</v>
      </c>
      <c r="BN16" s="7"/>
      <c r="BO16" s="7">
        <v>0.66941</v>
      </c>
      <c r="BP16" s="7">
        <v>0.84995</v>
      </c>
      <c r="BQ16" s="7">
        <v>0.4731</v>
      </c>
      <c r="BR16" s="7">
        <v>0.54133</v>
      </c>
      <c r="BS16" s="7">
        <v>0.46629</v>
      </c>
      <c r="BT16" s="7">
        <v>0.91967</v>
      </c>
      <c r="BU16" s="7"/>
      <c r="BV16" s="7">
        <v>0.23121</v>
      </c>
      <c r="BW16" s="7"/>
      <c r="BX16" s="7">
        <v>0.13568</v>
      </c>
      <c r="BY16" s="7">
        <v>0.28175</v>
      </c>
      <c r="BZ16" s="7"/>
      <c r="CA16" s="7"/>
      <c r="CB16" s="7">
        <v>0.09887</v>
      </c>
      <c r="CC16" s="7">
        <v>0.1197</v>
      </c>
      <c r="CD16" s="7">
        <v>0.09815</v>
      </c>
      <c r="CE16" s="7"/>
      <c r="CF16" s="7"/>
      <c r="CG16" s="7">
        <v>0.20015</v>
      </c>
      <c r="CH16" s="7"/>
      <c r="CJ16" s="7"/>
      <c r="CK16" s="7"/>
    </row>
    <row r="17" s="21" customFormat="1" spans="1:89">
      <c r="A17" s="21">
        <v>5500</v>
      </c>
      <c r="B17" s="7">
        <v>0.52738</v>
      </c>
      <c r="C17" s="7">
        <v>0.27015</v>
      </c>
      <c r="D17" s="7">
        <v>0.61698</v>
      </c>
      <c r="E17" s="7">
        <v>0.40566</v>
      </c>
      <c r="F17" s="7">
        <v>0.3174</v>
      </c>
      <c r="G17" s="7">
        <v>0.5093</v>
      </c>
      <c r="H17" s="7">
        <v>0.6565</v>
      </c>
      <c r="I17" s="7">
        <v>0.33014</v>
      </c>
      <c r="J17" s="7">
        <v>0.48003</v>
      </c>
      <c r="K17" s="7">
        <v>0.40782</v>
      </c>
      <c r="L17" s="7"/>
      <c r="M17" s="7">
        <v>0.12761</v>
      </c>
      <c r="N17" s="7">
        <v>0.67512</v>
      </c>
      <c r="O17" s="7">
        <v>0.66809</v>
      </c>
      <c r="P17" s="7">
        <v>0.63198</v>
      </c>
      <c r="Q17" s="7"/>
      <c r="R17" s="7"/>
      <c r="S17" s="7">
        <v>0.40029</v>
      </c>
      <c r="T17" s="7">
        <v>0.03265</v>
      </c>
      <c r="U17" s="41">
        <v>0.50391</v>
      </c>
      <c r="V17" s="7">
        <v>0.37676</v>
      </c>
      <c r="W17" s="7">
        <v>0.38653</v>
      </c>
      <c r="X17" s="7">
        <v>0.4991</v>
      </c>
      <c r="Y17" s="7">
        <v>0.3484</v>
      </c>
      <c r="Z17" s="41"/>
      <c r="AA17" s="41">
        <v>0.13953</v>
      </c>
      <c r="AB17" s="41">
        <v>0.19951</v>
      </c>
      <c r="AC17" s="41">
        <v>0.11147</v>
      </c>
      <c r="AD17" s="41">
        <v>0.04741</v>
      </c>
      <c r="AE17" s="7">
        <v>0.10617</v>
      </c>
      <c r="AF17" s="7">
        <v>0.07783</v>
      </c>
      <c r="AG17" s="7">
        <v>0.18108</v>
      </c>
      <c r="AH17" s="7">
        <v>0.27505</v>
      </c>
      <c r="AI17" s="7">
        <v>0.05896</v>
      </c>
      <c r="AJ17" s="7">
        <v>0.32785</v>
      </c>
      <c r="AK17" s="7"/>
      <c r="AL17" s="7"/>
      <c r="AM17" s="7">
        <v>0.29322</v>
      </c>
      <c r="AN17" s="7">
        <v>0.41594</v>
      </c>
      <c r="AO17" s="7">
        <v>1.2539</v>
      </c>
      <c r="AP17" s="41">
        <v>0.37003</v>
      </c>
      <c r="AQ17" s="7">
        <v>0.83057</v>
      </c>
      <c r="AR17" s="7"/>
      <c r="AS17" s="7"/>
      <c r="AT17" s="7"/>
      <c r="AU17" s="41">
        <v>0.07849</v>
      </c>
      <c r="AV17" s="7">
        <v>0.06402</v>
      </c>
      <c r="AW17" s="7"/>
      <c r="AX17" s="7">
        <v>0.10113</v>
      </c>
      <c r="AY17" s="7"/>
      <c r="AZ17" s="41">
        <v>0.18949</v>
      </c>
      <c r="BA17" s="41"/>
      <c r="BB17" s="41">
        <v>0.34826</v>
      </c>
      <c r="BC17" s="41">
        <v>0.17198</v>
      </c>
      <c r="BD17" s="41">
        <v>0.25796</v>
      </c>
      <c r="BE17" s="7"/>
      <c r="BF17" s="7">
        <v>0.55653</v>
      </c>
      <c r="BG17" s="7">
        <v>0.4744</v>
      </c>
      <c r="BH17" s="7">
        <v>0.46926</v>
      </c>
      <c r="BI17" s="7">
        <v>0.46176</v>
      </c>
      <c r="BJ17" s="7"/>
      <c r="BK17" s="7"/>
      <c r="BL17" s="7"/>
      <c r="BM17" s="7"/>
      <c r="BN17" s="7"/>
      <c r="BO17" s="7">
        <v>0.92013</v>
      </c>
      <c r="BP17" s="7">
        <v>0.9252</v>
      </c>
      <c r="BQ17" s="7">
        <v>0.52541</v>
      </c>
      <c r="BR17" s="7"/>
      <c r="BS17" s="7">
        <v>0.42511</v>
      </c>
      <c r="BT17" s="7">
        <v>1.21961</v>
      </c>
      <c r="BU17" s="7"/>
      <c r="BV17" s="7">
        <v>0.23106</v>
      </c>
      <c r="BW17" s="7"/>
      <c r="BX17" s="7">
        <v>0.12505</v>
      </c>
      <c r="BY17" s="7">
        <v>0.2614</v>
      </c>
      <c r="BZ17" s="7"/>
      <c r="CA17" s="7"/>
      <c r="CB17" s="7">
        <v>0.09773</v>
      </c>
      <c r="CC17" s="7">
        <v>0.12232</v>
      </c>
      <c r="CD17" s="7">
        <v>0.10709</v>
      </c>
      <c r="CE17" s="7"/>
      <c r="CF17" s="7"/>
      <c r="CG17" s="7">
        <v>0.17972</v>
      </c>
      <c r="CH17" s="7"/>
      <c r="CJ17" s="7"/>
      <c r="CK17" s="7"/>
    </row>
    <row r="18" s="21" customFormat="1" spans="1:89">
      <c r="A18" s="21">
        <v>6000</v>
      </c>
      <c r="B18" s="7"/>
      <c r="C18" s="7">
        <v>0.24374</v>
      </c>
      <c r="D18" s="7">
        <v>0.75052</v>
      </c>
      <c r="E18" s="7">
        <v>0.36946</v>
      </c>
      <c r="F18" s="7">
        <v>0.34201</v>
      </c>
      <c r="G18" s="7">
        <v>0.5268</v>
      </c>
      <c r="H18" s="7">
        <v>0.68193</v>
      </c>
      <c r="I18" s="7">
        <v>0.29611</v>
      </c>
      <c r="J18" s="7">
        <v>0.54278</v>
      </c>
      <c r="K18" s="7">
        <v>0.42421</v>
      </c>
      <c r="L18" s="7"/>
      <c r="M18" s="7">
        <v>0.15425</v>
      </c>
      <c r="N18" s="7">
        <v>0.73297</v>
      </c>
      <c r="O18" s="7">
        <v>0.57001</v>
      </c>
      <c r="P18" s="7">
        <v>0.71772</v>
      </c>
      <c r="Q18" s="7"/>
      <c r="R18" s="7"/>
      <c r="S18" s="7">
        <v>0.37784</v>
      </c>
      <c r="T18" s="7">
        <v>0.02913</v>
      </c>
      <c r="U18" s="41">
        <v>0.50755</v>
      </c>
      <c r="V18" s="7">
        <v>0.31464</v>
      </c>
      <c r="W18" s="7">
        <v>0.34416</v>
      </c>
      <c r="X18" s="7">
        <v>0.42219</v>
      </c>
      <c r="Y18" s="7">
        <v>0.36177</v>
      </c>
      <c r="Z18" s="41"/>
      <c r="AA18" s="41">
        <v>0.10999</v>
      </c>
      <c r="AB18" s="41">
        <v>0.19548</v>
      </c>
      <c r="AC18" s="41">
        <v>0.11589</v>
      </c>
      <c r="AD18" s="41">
        <v>0.04261</v>
      </c>
      <c r="AE18" s="7">
        <v>0.10459</v>
      </c>
      <c r="AF18" s="7">
        <v>0.08853</v>
      </c>
      <c r="AG18" s="7">
        <v>0.1982</v>
      </c>
      <c r="AH18" s="7">
        <v>0.1268</v>
      </c>
      <c r="AI18" s="7">
        <v>0.0638</v>
      </c>
      <c r="AJ18" s="7">
        <v>0.30602</v>
      </c>
      <c r="AK18" s="7"/>
      <c r="AL18" s="7"/>
      <c r="AM18" s="7">
        <v>0.24698</v>
      </c>
      <c r="AN18" s="7">
        <v>0.49398</v>
      </c>
      <c r="AO18" s="7">
        <v>1.41629</v>
      </c>
      <c r="AP18" s="7"/>
      <c r="AQ18" s="7">
        <v>0.60351</v>
      </c>
      <c r="AR18" s="7"/>
      <c r="AS18" s="7"/>
      <c r="AT18" s="7"/>
      <c r="AU18" s="41">
        <v>0.07474</v>
      </c>
      <c r="AV18" s="7">
        <v>0.06358</v>
      </c>
      <c r="AW18" s="7"/>
      <c r="AX18" s="7">
        <v>0.09787</v>
      </c>
      <c r="AY18" s="7"/>
      <c r="AZ18" s="41">
        <v>0.18353</v>
      </c>
      <c r="BA18" s="41"/>
      <c r="BB18" s="41">
        <v>0.50047</v>
      </c>
      <c r="BC18" s="41">
        <v>0.12162</v>
      </c>
      <c r="BD18" s="41">
        <v>0.25336</v>
      </c>
      <c r="BE18" s="7"/>
      <c r="BF18" s="7">
        <v>0.71372</v>
      </c>
      <c r="BG18" s="7">
        <v>0.46375</v>
      </c>
      <c r="BH18" s="7">
        <v>0.45767</v>
      </c>
      <c r="BI18" s="7">
        <v>0.42315</v>
      </c>
      <c r="BJ18" s="7"/>
      <c r="BK18" s="7"/>
      <c r="BL18" s="7"/>
      <c r="BM18" s="7"/>
      <c r="BN18" s="7"/>
      <c r="BO18" s="7">
        <v>1.5623</v>
      </c>
      <c r="BP18" s="7"/>
      <c r="BQ18" s="7"/>
      <c r="BR18" s="7"/>
      <c r="BS18" s="7">
        <v>0.38394</v>
      </c>
      <c r="BT18" s="7">
        <v>0.92122</v>
      </c>
      <c r="BU18" s="7"/>
      <c r="BV18" s="7">
        <v>0.2309</v>
      </c>
      <c r="BW18" s="7"/>
      <c r="BX18" s="7">
        <v>0.11442</v>
      </c>
      <c r="BY18" s="7">
        <v>0.23746</v>
      </c>
      <c r="BZ18" s="7"/>
      <c r="CA18" s="7"/>
      <c r="CB18" s="7">
        <v>0.09615</v>
      </c>
      <c r="CC18" s="7">
        <v>0.12584</v>
      </c>
      <c r="CD18" s="7">
        <v>0.11604</v>
      </c>
      <c r="CE18" s="7"/>
      <c r="CF18" s="7"/>
      <c r="CG18" s="7">
        <v>0.1593</v>
      </c>
      <c r="CH18" s="7"/>
      <c r="CJ18" s="7"/>
      <c r="CK18" s="7"/>
    </row>
    <row r="19" s="21" customFormat="1" spans="1:89">
      <c r="A19" s="21">
        <v>6500</v>
      </c>
      <c r="B19" s="7"/>
      <c r="C19" s="7">
        <v>0.22101</v>
      </c>
      <c r="D19" s="7">
        <v>1.04005</v>
      </c>
      <c r="E19" s="7">
        <v>0.34065</v>
      </c>
      <c r="F19" s="7">
        <v>0.43097</v>
      </c>
      <c r="G19" s="7">
        <v>0.54426</v>
      </c>
      <c r="H19" s="7">
        <v>0.70962</v>
      </c>
      <c r="I19" s="7">
        <v>0.26209</v>
      </c>
      <c r="J19" s="7">
        <v>0.60632</v>
      </c>
      <c r="K19" s="7">
        <v>0.44083</v>
      </c>
      <c r="L19" s="7"/>
      <c r="M19" s="7">
        <v>0.1809</v>
      </c>
      <c r="N19" s="7">
        <v>0.57261</v>
      </c>
      <c r="O19" s="7">
        <v>0.69635</v>
      </c>
      <c r="P19" s="7">
        <v>0.81963</v>
      </c>
      <c r="Q19" s="7"/>
      <c r="R19" s="7"/>
      <c r="S19" s="7">
        <v>0.35539</v>
      </c>
      <c r="T19" s="7">
        <v>0.03517</v>
      </c>
      <c r="U19" s="41">
        <v>1.63511</v>
      </c>
      <c r="V19" s="7">
        <v>0.31214</v>
      </c>
      <c r="W19" s="7">
        <v>0.31215</v>
      </c>
      <c r="X19" s="7">
        <v>0.34528</v>
      </c>
      <c r="Y19" s="7">
        <v>0.43873</v>
      </c>
      <c r="Z19" s="41"/>
      <c r="AA19" s="41">
        <v>0.08045</v>
      </c>
      <c r="AB19" s="41">
        <v>0.19144</v>
      </c>
      <c r="AC19" s="41">
        <v>0.14597</v>
      </c>
      <c r="AD19" s="41">
        <v>0.03781</v>
      </c>
      <c r="AE19" s="7">
        <v>0.103</v>
      </c>
      <c r="AF19" s="7">
        <v>0.09924</v>
      </c>
      <c r="AG19" s="7">
        <v>0.21532</v>
      </c>
      <c r="AH19" s="7">
        <v>0.12534</v>
      </c>
      <c r="AI19" s="7">
        <v>0.06865</v>
      </c>
      <c r="AJ19" s="7">
        <v>0.29835</v>
      </c>
      <c r="AK19" s="7"/>
      <c r="AL19" s="7"/>
      <c r="AM19" s="7">
        <v>0.3009</v>
      </c>
      <c r="AN19" s="7">
        <v>0.43659</v>
      </c>
      <c r="AO19" s="7">
        <v>1.50175</v>
      </c>
      <c r="AP19" s="7"/>
      <c r="AQ19" s="7">
        <v>0.45323</v>
      </c>
      <c r="AR19" s="7"/>
      <c r="AS19" s="7"/>
      <c r="AT19" s="7"/>
      <c r="AU19" s="41">
        <v>0.07098</v>
      </c>
      <c r="AV19" s="7">
        <v>0.06314</v>
      </c>
      <c r="AW19" s="7"/>
      <c r="AX19" s="7">
        <v>0.09461</v>
      </c>
      <c r="AY19" s="7"/>
      <c r="AZ19" s="41">
        <v>0.17757</v>
      </c>
      <c r="BA19" s="41"/>
      <c r="BB19" s="41">
        <v>0.49349</v>
      </c>
      <c r="BC19" s="41">
        <v>0.09575</v>
      </c>
      <c r="BD19" s="41">
        <v>0.24875</v>
      </c>
      <c r="BE19" s="7"/>
      <c r="BF19" s="7">
        <v>0.8709</v>
      </c>
      <c r="BG19" s="7">
        <v>0.44689</v>
      </c>
      <c r="BH19" s="7">
        <v>0.44687</v>
      </c>
      <c r="BI19" s="7">
        <v>0.34263</v>
      </c>
      <c r="BJ19" s="7"/>
      <c r="BK19" s="7"/>
      <c r="BL19" s="7"/>
      <c r="BM19" s="7"/>
      <c r="BN19" s="7"/>
      <c r="BO19" s="7"/>
      <c r="BP19" s="7"/>
      <c r="BQ19" s="7"/>
      <c r="BR19" s="7"/>
      <c r="BS19" s="7">
        <v>0.34277</v>
      </c>
      <c r="BT19" s="7">
        <v>0.54754</v>
      </c>
      <c r="BU19" s="7"/>
      <c r="BV19" s="7">
        <v>0.23075</v>
      </c>
      <c r="BW19" s="7"/>
      <c r="BX19" s="7">
        <v>0.10379</v>
      </c>
      <c r="BY19" s="7">
        <v>0.21352</v>
      </c>
      <c r="BZ19" s="7"/>
      <c r="CA19" s="7"/>
      <c r="CB19" s="7">
        <v>0.09377</v>
      </c>
      <c r="CC19" s="7">
        <v>0.13023</v>
      </c>
      <c r="CD19" s="7">
        <v>0.12498</v>
      </c>
      <c r="CE19" s="7"/>
      <c r="CF19" s="7"/>
      <c r="CG19" s="7"/>
      <c r="CH19" s="7"/>
      <c r="CJ19" s="7"/>
      <c r="CK19" s="7"/>
    </row>
    <row r="20" s="21" customFormat="1" spans="1:89">
      <c r="A20" s="21">
        <v>7000</v>
      </c>
      <c r="B20" s="7"/>
      <c r="C20" s="7">
        <v>0.20729</v>
      </c>
      <c r="D20" s="7">
        <v>0.79875</v>
      </c>
      <c r="E20" s="7">
        <v>0.36816</v>
      </c>
      <c r="F20" s="7">
        <v>0.53502</v>
      </c>
      <c r="G20" s="7">
        <v>0.57831</v>
      </c>
      <c r="H20" s="7">
        <v>0.78624</v>
      </c>
      <c r="I20" s="7">
        <v>0.24809</v>
      </c>
      <c r="J20" s="7">
        <v>0.61844</v>
      </c>
      <c r="K20" s="7">
        <v>0.45745</v>
      </c>
      <c r="L20" s="7"/>
      <c r="M20" s="7">
        <v>0.29461</v>
      </c>
      <c r="N20" s="7">
        <v>0.58409</v>
      </c>
      <c r="O20" s="7">
        <v>0.80424</v>
      </c>
      <c r="P20" s="7">
        <v>0.85138</v>
      </c>
      <c r="Q20" s="7"/>
      <c r="R20" s="7"/>
      <c r="S20" s="7">
        <v>0.33293</v>
      </c>
      <c r="T20" s="7">
        <v>0.06267</v>
      </c>
      <c r="U20" s="41">
        <v>1.6304</v>
      </c>
      <c r="V20" s="7">
        <v>0.31891</v>
      </c>
      <c r="W20" s="7">
        <v>0.29471</v>
      </c>
      <c r="X20" s="7">
        <v>0.26837</v>
      </c>
      <c r="Y20" s="7">
        <v>0.6291</v>
      </c>
      <c r="Z20" s="41"/>
      <c r="AA20" s="41">
        <v>0.07983</v>
      </c>
      <c r="AB20" s="41">
        <v>0.18741</v>
      </c>
      <c r="AC20" s="41">
        <v>0.17606</v>
      </c>
      <c r="AD20" s="41">
        <v>0.03302</v>
      </c>
      <c r="AE20" s="7">
        <v>0.11265</v>
      </c>
      <c r="AF20" s="7">
        <v>0.10995</v>
      </c>
      <c r="AG20" s="7">
        <v>0.23244</v>
      </c>
      <c r="AH20" s="7">
        <v>0.12387</v>
      </c>
      <c r="AI20" s="7">
        <v>0.07349</v>
      </c>
      <c r="AJ20" s="7">
        <v>0.29068</v>
      </c>
      <c r="AK20" s="7"/>
      <c r="AL20" s="7"/>
      <c r="AM20" s="7">
        <v>0.31952</v>
      </c>
      <c r="AN20" s="7">
        <v>0.48545</v>
      </c>
      <c r="AO20" s="7">
        <v>1.36665</v>
      </c>
      <c r="AP20" s="7"/>
      <c r="AQ20" s="7">
        <v>0.30296</v>
      </c>
      <c r="AR20" s="7"/>
      <c r="AS20" s="7"/>
      <c r="AT20" s="7"/>
      <c r="AU20" s="41">
        <v>0.06722</v>
      </c>
      <c r="AV20" s="7">
        <v>0.06186</v>
      </c>
      <c r="AW20" s="7"/>
      <c r="AX20" s="7">
        <v>0.09135</v>
      </c>
      <c r="AY20" s="7"/>
      <c r="AZ20" s="41">
        <v>0.17162</v>
      </c>
      <c r="BA20" s="41"/>
      <c r="BB20" s="41">
        <v>0.51081</v>
      </c>
      <c r="BC20" s="41">
        <v>0.09023</v>
      </c>
      <c r="BD20" s="41">
        <v>0.24415</v>
      </c>
      <c r="BE20" s="7"/>
      <c r="BF20" s="7">
        <v>1.02808</v>
      </c>
      <c r="BG20" s="7">
        <v>0.43003</v>
      </c>
      <c r="BH20" s="7">
        <v>0.43608</v>
      </c>
      <c r="BI20" s="7">
        <v>0.2621</v>
      </c>
      <c r="BJ20" s="7"/>
      <c r="BK20" s="7"/>
      <c r="BL20" s="7"/>
      <c r="BM20" s="7"/>
      <c r="BN20" s="7"/>
      <c r="BO20" s="7"/>
      <c r="BP20" s="7"/>
      <c r="BQ20" s="7"/>
      <c r="BR20" s="7"/>
      <c r="BS20" s="7">
        <v>0.35804</v>
      </c>
      <c r="BT20" s="7">
        <v>0.37907</v>
      </c>
      <c r="BU20" s="7"/>
      <c r="BV20" s="7">
        <v>0.23059</v>
      </c>
      <c r="BW20" s="7"/>
      <c r="BX20" s="7">
        <v>0.09316</v>
      </c>
      <c r="BY20" s="7">
        <v>0.18958</v>
      </c>
      <c r="BZ20" s="7"/>
      <c r="CA20" s="7"/>
      <c r="CB20" s="7">
        <v>0.09138</v>
      </c>
      <c r="CC20" s="7">
        <v>0.13463</v>
      </c>
      <c r="CD20" s="7">
        <v>0.13393</v>
      </c>
      <c r="CE20" s="7"/>
      <c r="CF20" s="7"/>
      <c r="CG20" s="7"/>
      <c r="CH20" s="7"/>
      <c r="CJ20" s="7"/>
      <c r="CK20" s="7"/>
    </row>
    <row r="21" s="21" customFormat="1" spans="1:89">
      <c r="A21" s="21">
        <v>7500</v>
      </c>
      <c r="B21" s="7"/>
      <c r="C21" s="7">
        <v>0.19356</v>
      </c>
      <c r="D21" s="7"/>
      <c r="E21" s="7">
        <v>0.39568</v>
      </c>
      <c r="F21" s="7">
        <v>1.09596</v>
      </c>
      <c r="G21" s="7">
        <v>0.61888</v>
      </c>
      <c r="H21" s="7">
        <v>0.86286</v>
      </c>
      <c r="I21" s="7">
        <v>0.23757</v>
      </c>
      <c r="J21" s="7">
        <v>0.55785</v>
      </c>
      <c r="K21" s="7">
        <v>0.47407</v>
      </c>
      <c r="L21" s="7">
        <v>0.08244</v>
      </c>
      <c r="M21" s="7"/>
      <c r="N21" s="7">
        <v>0.66513</v>
      </c>
      <c r="O21" s="7">
        <v>0.85426</v>
      </c>
      <c r="P21" s="7">
        <v>0.74668</v>
      </c>
      <c r="Q21" s="7"/>
      <c r="R21" s="7"/>
      <c r="S21" s="7"/>
      <c r="T21" s="7">
        <v>0.09016</v>
      </c>
      <c r="U21" s="41">
        <v>1.21724</v>
      </c>
      <c r="V21" s="7">
        <v>0.27053</v>
      </c>
      <c r="W21" s="7">
        <v>0.27727</v>
      </c>
      <c r="X21" s="7">
        <v>0.20318</v>
      </c>
      <c r="Y21" s="7"/>
      <c r="Z21" s="41"/>
      <c r="AA21" s="41">
        <v>0.13791</v>
      </c>
      <c r="AB21" s="41">
        <v>0.18666</v>
      </c>
      <c r="AC21" s="41">
        <v>0.20614</v>
      </c>
      <c r="AD21" s="41">
        <v>0.05243</v>
      </c>
      <c r="AE21" s="7">
        <v>0.12317</v>
      </c>
      <c r="AF21" s="7">
        <v>0.12066</v>
      </c>
      <c r="AG21" s="7"/>
      <c r="AH21" s="7">
        <v>0.1224</v>
      </c>
      <c r="AI21" s="7">
        <v>0.0832</v>
      </c>
      <c r="AJ21" s="7">
        <v>0.2827</v>
      </c>
      <c r="AK21" s="7"/>
      <c r="AL21" s="7"/>
      <c r="AM21" s="7">
        <v>0.28239</v>
      </c>
      <c r="AN21" s="7">
        <v>0.7086</v>
      </c>
      <c r="AO21" s="7">
        <v>0.83025</v>
      </c>
      <c r="AP21" s="7"/>
      <c r="AQ21" s="7">
        <v>0.15268</v>
      </c>
      <c r="AR21" s="7"/>
      <c r="AS21" s="7"/>
      <c r="AT21" s="7"/>
      <c r="AU21" s="7"/>
      <c r="AV21" s="7">
        <v>0.06051</v>
      </c>
      <c r="AW21" s="7"/>
      <c r="AX21" s="7"/>
      <c r="AY21" s="7"/>
      <c r="AZ21" s="41">
        <v>0.16566</v>
      </c>
      <c r="BA21" s="41"/>
      <c r="BB21" s="41">
        <v>0.59656</v>
      </c>
      <c r="BC21" s="41">
        <v>0.08471</v>
      </c>
      <c r="BD21" s="41">
        <v>0.23955</v>
      </c>
      <c r="BE21" s="7"/>
      <c r="BF21" s="7">
        <v>1.18526</v>
      </c>
      <c r="BG21" s="7">
        <v>0.41317</v>
      </c>
      <c r="BH21" s="7">
        <v>0.42529</v>
      </c>
      <c r="BI21" s="7">
        <v>0.18158</v>
      </c>
      <c r="BJ21" s="7"/>
      <c r="BK21" s="7"/>
      <c r="BL21" s="7"/>
      <c r="BM21" s="7"/>
      <c r="BN21" s="7"/>
      <c r="BO21" s="7"/>
      <c r="BP21" s="7"/>
      <c r="BQ21" s="7"/>
      <c r="BR21" s="7"/>
      <c r="BS21" s="7">
        <v>0.3836</v>
      </c>
      <c r="BT21" s="7">
        <v>0.34179</v>
      </c>
      <c r="BU21" s="7"/>
      <c r="BV21" s="7">
        <v>0.23348</v>
      </c>
      <c r="BW21" s="7"/>
      <c r="BX21" s="7">
        <v>0.08253</v>
      </c>
      <c r="BY21" s="7"/>
      <c r="BZ21" s="7"/>
      <c r="CA21" s="7"/>
      <c r="CB21" s="7">
        <v>0.089</v>
      </c>
      <c r="CC21" s="7">
        <v>0.13902</v>
      </c>
      <c r="CD21" s="7">
        <v>0.14288</v>
      </c>
      <c r="CE21" s="7"/>
      <c r="CF21" s="7"/>
      <c r="CG21" s="7"/>
      <c r="CH21" s="7"/>
      <c r="CJ21" s="7"/>
      <c r="CK21" s="7"/>
    </row>
    <row r="22" s="21" customFormat="1" spans="1:89">
      <c r="A22" s="21">
        <v>8000</v>
      </c>
      <c r="B22" s="7"/>
      <c r="C22" s="7">
        <v>0.17983</v>
      </c>
      <c r="D22" s="7"/>
      <c r="E22" s="7">
        <v>0.40891</v>
      </c>
      <c r="F22" s="7">
        <v>0.82593</v>
      </c>
      <c r="G22" s="7">
        <v>0.65944</v>
      </c>
      <c r="H22" s="7">
        <v>0.93948</v>
      </c>
      <c r="I22" s="7">
        <v>0.22705</v>
      </c>
      <c r="J22" s="7">
        <v>0.52458</v>
      </c>
      <c r="K22" s="7"/>
      <c r="L22" s="7">
        <v>0.11568</v>
      </c>
      <c r="M22" s="7"/>
      <c r="N22" s="7">
        <v>1.40873</v>
      </c>
      <c r="O22" s="7">
        <v>0.85588</v>
      </c>
      <c r="P22" s="7">
        <v>0.7261</v>
      </c>
      <c r="Q22" s="7"/>
      <c r="R22" s="7"/>
      <c r="S22" s="7"/>
      <c r="T22" s="7">
        <v>0.13873</v>
      </c>
      <c r="U22" s="41">
        <v>1.01996</v>
      </c>
      <c r="V22" s="7">
        <v>0.22992</v>
      </c>
      <c r="W22" s="7">
        <v>0.25983</v>
      </c>
      <c r="X22" s="7"/>
      <c r="Y22" s="7"/>
      <c r="Z22" s="41"/>
      <c r="AA22" s="41">
        <v>0.19599</v>
      </c>
      <c r="AB22" s="41">
        <v>0.23563</v>
      </c>
      <c r="AC22" s="41">
        <v>0.23442</v>
      </c>
      <c r="AD22" s="41">
        <v>0.08821</v>
      </c>
      <c r="AE22" s="7">
        <v>0.13369</v>
      </c>
      <c r="AF22" s="7">
        <v>0.13137</v>
      </c>
      <c r="AG22" s="7"/>
      <c r="AH22" s="7">
        <v>0.12093</v>
      </c>
      <c r="AI22" s="7">
        <v>0.09372</v>
      </c>
      <c r="AJ22" s="7">
        <v>0.27431</v>
      </c>
      <c r="AK22" s="7"/>
      <c r="AL22" s="7"/>
      <c r="AM22" s="7">
        <v>0.22846</v>
      </c>
      <c r="AN22" s="7">
        <v>0.61892</v>
      </c>
      <c r="AO22" s="7">
        <v>0.5681</v>
      </c>
      <c r="AP22" s="7"/>
      <c r="AQ22" s="7">
        <v>0.1298</v>
      </c>
      <c r="AR22" s="7"/>
      <c r="AS22" s="7"/>
      <c r="AT22" s="7"/>
      <c r="AU22" s="7"/>
      <c r="AV22" s="7">
        <v>0.05916</v>
      </c>
      <c r="AW22" s="7"/>
      <c r="AX22" s="7"/>
      <c r="AY22" s="7"/>
      <c r="AZ22" s="41">
        <v>0.1597</v>
      </c>
      <c r="BA22" s="41"/>
      <c r="BB22" s="41">
        <v>0.69567</v>
      </c>
      <c r="BC22" s="41">
        <v>0.12365</v>
      </c>
      <c r="BD22" s="41">
        <v>0.23495</v>
      </c>
      <c r="BE22" s="7"/>
      <c r="BF22" s="7">
        <v>1.34244</v>
      </c>
      <c r="BG22" s="7">
        <v>0.39631</v>
      </c>
      <c r="BH22" s="7">
        <v>0.42288</v>
      </c>
      <c r="BI22" s="7">
        <v>0.22283</v>
      </c>
      <c r="BJ22" s="7"/>
      <c r="BK22" s="7"/>
      <c r="BL22" s="7"/>
      <c r="BM22" s="7"/>
      <c r="BN22" s="7"/>
      <c r="BO22" s="7"/>
      <c r="BP22" s="7"/>
      <c r="BQ22" s="7"/>
      <c r="BR22" s="7"/>
      <c r="BS22" s="7">
        <v>0.41213</v>
      </c>
      <c r="BT22" s="7">
        <v>0.30451</v>
      </c>
      <c r="BU22" s="7"/>
      <c r="BV22" s="7">
        <v>0.24335</v>
      </c>
      <c r="BW22" s="7"/>
      <c r="BX22" s="7"/>
      <c r="BY22" s="7"/>
      <c r="BZ22" s="7"/>
      <c r="CA22" s="7"/>
      <c r="CB22" s="7">
        <v>0.08661</v>
      </c>
      <c r="CC22" s="7">
        <v>0.14341</v>
      </c>
      <c r="CD22" s="7">
        <v>0.15182</v>
      </c>
      <c r="CE22" s="7"/>
      <c r="CF22" s="7"/>
      <c r="CG22" s="7"/>
      <c r="CH22" s="7"/>
      <c r="CJ22" s="7"/>
      <c r="CK22" s="7"/>
    </row>
    <row r="23" s="21" customFormat="1" spans="1:89">
      <c r="A23" s="21">
        <v>8500</v>
      </c>
      <c r="B23" s="7"/>
      <c r="C23" s="7">
        <v>0.16611</v>
      </c>
      <c r="D23" s="7"/>
      <c r="E23" s="7">
        <v>0.419</v>
      </c>
      <c r="F23" s="7">
        <v>0.41549</v>
      </c>
      <c r="G23" s="7">
        <v>0.73011</v>
      </c>
      <c r="H23" s="7">
        <v>1.0161</v>
      </c>
      <c r="I23" s="7">
        <v>0.21653</v>
      </c>
      <c r="J23" s="7">
        <v>0.49132</v>
      </c>
      <c r="K23" s="7"/>
      <c r="L23" s="7">
        <v>0.14891</v>
      </c>
      <c r="M23" s="7"/>
      <c r="N23" s="7">
        <v>1.48359</v>
      </c>
      <c r="O23" s="7">
        <v>0.89398</v>
      </c>
      <c r="P23" s="7">
        <v>0.70552</v>
      </c>
      <c r="Q23" s="7"/>
      <c r="R23" s="7"/>
      <c r="S23" s="7"/>
      <c r="T23" s="7">
        <v>0.20338</v>
      </c>
      <c r="U23" s="7">
        <v>0.98979</v>
      </c>
      <c r="V23" s="7">
        <v>0.20022</v>
      </c>
      <c r="W23" s="7">
        <v>0.24239</v>
      </c>
      <c r="X23" s="7"/>
      <c r="Y23" s="7"/>
      <c r="Z23" s="7"/>
      <c r="AA23" s="7">
        <v>0.25407</v>
      </c>
      <c r="AB23" s="7">
        <v>0.28459</v>
      </c>
      <c r="AC23" s="7">
        <v>0.25387</v>
      </c>
      <c r="AD23" s="7">
        <v>0.12335</v>
      </c>
      <c r="AE23" s="7">
        <v>0.14426</v>
      </c>
      <c r="AF23" s="7">
        <v>0.14112</v>
      </c>
      <c r="AG23" s="7"/>
      <c r="AH23" s="7">
        <v>0.11946</v>
      </c>
      <c r="AI23" s="7">
        <v>0.087</v>
      </c>
      <c r="AJ23" s="7">
        <v>0.26591</v>
      </c>
      <c r="AK23" s="7"/>
      <c r="AL23" s="7"/>
      <c r="AM23" s="7">
        <v>0.17453</v>
      </c>
      <c r="AN23" s="7">
        <v>0.46131</v>
      </c>
      <c r="AO23" s="7">
        <v>0.51967</v>
      </c>
      <c r="AP23" s="7"/>
      <c r="AQ23" s="7">
        <v>0.22174</v>
      </c>
      <c r="AR23" s="7"/>
      <c r="AS23" s="7"/>
      <c r="AT23" s="7"/>
      <c r="AU23" s="7"/>
      <c r="AV23" s="7">
        <v>0.05782</v>
      </c>
      <c r="AW23" s="7"/>
      <c r="AX23" s="7"/>
      <c r="AY23" s="7"/>
      <c r="AZ23" s="7">
        <v>0.15374</v>
      </c>
      <c r="BA23" s="7"/>
      <c r="BB23" s="7"/>
      <c r="BC23" s="7">
        <v>0.18219</v>
      </c>
      <c r="BD23" s="7">
        <v>0.23034</v>
      </c>
      <c r="BE23" s="7"/>
      <c r="BF23" s="7">
        <v>1.24424</v>
      </c>
      <c r="BG23" s="7">
        <v>0.42006</v>
      </c>
      <c r="BH23" s="7">
        <v>0.43049</v>
      </c>
      <c r="BI23" s="7">
        <v>0.6294</v>
      </c>
      <c r="BJ23" s="7"/>
      <c r="BK23" s="7"/>
      <c r="BL23" s="7"/>
      <c r="BM23" s="7"/>
      <c r="BN23" s="7"/>
      <c r="BO23" s="7"/>
      <c r="BP23" s="7"/>
      <c r="BQ23" s="7"/>
      <c r="BR23" s="7"/>
      <c r="BS23" s="7">
        <v>0.49962</v>
      </c>
      <c r="BT23" s="7">
        <v>0.27877</v>
      </c>
      <c r="BU23" s="7"/>
      <c r="BV23" s="7">
        <v>0.25322</v>
      </c>
      <c r="BW23" s="7"/>
      <c r="BX23" s="7"/>
      <c r="BY23" s="7"/>
      <c r="BZ23" s="7"/>
      <c r="CA23" s="7"/>
      <c r="CB23" s="7">
        <v>0.08423</v>
      </c>
      <c r="CC23" s="7"/>
      <c r="CD23" s="7">
        <v>0.16077</v>
      </c>
      <c r="CE23" s="7"/>
      <c r="CF23" s="7"/>
      <c r="CG23" s="7"/>
      <c r="CH23" s="7"/>
      <c r="CJ23" s="7"/>
      <c r="CK23" s="7"/>
    </row>
    <row r="24" s="21" customFormat="1" spans="1:89">
      <c r="A24" s="21">
        <v>9000</v>
      </c>
      <c r="B24" s="7"/>
      <c r="C24" s="7">
        <v>0.15238</v>
      </c>
      <c r="D24" s="7"/>
      <c r="E24" s="7">
        <v>0.43966</v>
      </c>
      <c r="F24" s="7">
        <v>0.44383</v>
      </c>
      <c r="G24" s="7">
        <v>0.84948</v>
      </c>
      <c r="H24" s="7">
        <v>1.09438</v>
      </c>
      <c r="I24" s="7">
        <v>0.20601</v>
      </c>
      <c r="J24" s="7">
        <v>0.45805</v>
      </c>
      <c r="K24" s="7"/>
      <c r="L24" s="7">
        <v>0.18215</v>
      </c>
      <c r="M24" s="7"/>
      <c r="N24" s="7">
        <v>0.98897</v>
      </c>
      <c r="O24" s="7">
        <v>0.94071</v>
      </c>
      <c r="P24" s="7">
        <v>0.68494</v>
      </c>
      <c r="Q24" s="7"/>
      <c r="R24" s="7"/>
      <c r="S24" s="7"/>
      <c r="T24" s="7">
        <v>0.31593</v>
      </c>
      <c r="U24" s="7">
        <v>1.62694</v>
      </c>
      <c r="V24" s="7">
        <v>0.17052</v>
      </c>
      <c r="W24" s="7">
        <v>0.22495</v>
      </c>
      <c r="X24" s="7"/>
      <c r="Y24" s="7"/>
      <c r="Z24" s="7"/>
      <c r="AA24" s="7">
        <v>0.31215</v>
      </c>
      <c r="AB24" s="7"/>
      <c r="AC24" s="7">
        <v>0.2545</v>
      </c>
      <c r="AD24" s="7">
        <v>0.20899</v>
      </c>
      <c r="AE24" s="7">
        <v>0.15536</v>
      </c>
      <c r="AF24" s="7">
        <v>0.14164</v>
      </c>
      <c r="AG24" s="7"/>
      <c r="AH24" s="7">
        <v>0.13851</v>
      </c>
      <c r="AI24" s="7">
        <v>0.08017</v>
      </c>
      <c r="AJ24" s="7">
        <v>0.25752</v>
      </c>
      <c r="AK24" s="7"/>
      <c r="AL24" s="7"/>
      <c r="AM24" s="7"/>
      <c r="AN24" s="7">
        <v>0.34669</v>
      </c>
      <c r="AO24" s="7">
        <v>0.47125</v>
      </c>
      <c r="AP24" s="7"/>
      <c r="AQ24" s="7">
        <v>0.37286</v>
      </c>
      <c r="AR24" s="7"/>
      <c r="AS24" s="7"/>
      <c r="AT24" s="7"/>
      <c r="AU24" s="7"/>
      <c r="AV24" s="7">
        <v>0.05647</v>
      </c>
      <c r="AW24" s="7"/>
      <c r="AX24" s="7"/>
      <c r="AY24" s="7"/>
      <c r="AZ24" s="7">
        <v>0.18074</v>
      </c>
      <c r="BA24" s="7"/>
      <c r="BB24" s="7"/>
      <c r="BC24" s="7">
        <v>0.24247</v>
      </c>
      <c r="BD24" s="7">
        <v>0.22574</v>
      </c>
      <c r="BE24" s="7"/>
      <c r="BF24" s="7">
        <v>0.63553</v>
      </c>
      <c r="BG24" s="7">
        <v>0.45285</v>
      </c>
      <c r="BH24" s="7">
        <v>0.43809</v>
      </c>
      <c r="BI24" s="7">
        <v>1.03598</v>
      </c>
      <c r="BJ24" s="7"/>
      <c r="BK24" s="7"/>
      <c r="BL24" s="7"/>
      <c r="BM24" s="7"/>
      <c r="BN24" s="7"/>
      <c r="BO24" s="7"/>
      <c r="BP24" s="7"/>
      <c r="BQ24" s="7"/>
      <c r="BR24" s="7"/>
      <c r="BS24" s="7">
        <v>0.58711</v>
      </c>
      <c r="BT24" s="7">
        <v>0.25969</v>
      </c>
      <c r="BU24" s="7"/>
      <c r="BV24" s="7"/>
      <c r="BW24" s="7"/>
      <c r="BX24" s="7"/>
      <c r="BY24" s="7"/>
      <c r="BZ24" s="7"/>
      <c r="CA24" s="7"/>
      <c r="CB24" s="7">
        <v>0.08184</v>
      </c>
      <c r="CC24" s="7"/>
      <c r="CD24" s="7">
        <v>0.16971</v>
      </c>
      <c r="CE24" s="7"/>
      <c r="CF24" s="7"/>
      <c r="CG24" s="7"/>
      <c r="CH24" s="7"/>
      <c r="CJ24" s="7"/>
      <c r="CK24" s="7"/>
    </row>
    <row r="25" s="21" customFormat="1" spans="1:89">
      <c r="A25" s="21">
        <v>9500</v>
      </c>
      <c r="B25" s="7"/>
      <c r="C25" s="7"/>
      <c r="D25" s="7"/>
      <c r="E25" s="7">
        <v>0.46707</v>
      </c>
      <c r="F25" s="7">
        <v>0.47218</v>
      </c>
      <c r="G25" s="7">
        <v>0.78113</v>
      </c>
      <c r="H25" s="7">
        <v>1.1724</v>
      </c>
      <c r="I25" s="7">
        <v>0.19549</v>
      </c>
      <c r="J25" s="7">
        <v>0.42479</v>
      </c>
      <c r="K25" s="7"/>
      <c r="L25" s="7">
        <v>0.21538</v>
      </c>
      <c r="M25" s="7"/>
      <c r="N25" s="7">
        <v>1.0752</v>
      </c>
      <c r="O25" s="7">
        <v>0.98853</v>
      </c>
      <c r="P25" s="7">
        <v>0.66437</v>
      </c>
      <c r="Q25" s="7"/>
      <c r="R25" s="7"/>
      <c r="S25" s="7"/>
      <c r="T25" s="7">
        <v>0.56274</v>
      </c>
      <c r="U25" s="7">
        <v>0.8976</v>
      </c>
      <c r="V25" s="7">
        <v>0.14082</v>
      </c>
      <c r="W25" s="7">
        <v>0.20751</v>
      </c>
      <c r="X25" s="7"/>
      <c r="Y25" s="7"/>
      <c r="Z25" s="7"/>
      <c r="AA25" s="7">
        <v>0.66357</v>
      </c>
      <c r="AB25" s="7"/>
      <c r="AC25" s="7">
        <v>0.25513</v>
      </c>
      <c r="AD25" s="7">
        <v>0.33431</v>
      </c>
      <c r="AE25" s="7">
        <v>0.16645</v>
      </c>
      <c r="AF25" s="7">
        <v>0.14216</v>
      </c>
      <c r="AG25" s="7"/>
      <c r="AH25" s="7">
        <v>0.15864</v>
      </c>
      <c r="AI25" s="7"/>
      <c r="AJ25" s="7">
        <v>0.24913</v>
      </c>
      <c r="AK25" s="7"/>
      <c r="AL25" s="7"/>
      <c r="AM25" s="7"/>
      <c r="AN25" s="7">
        <v>0.27232</v>
      </c>
      <c r="AO25" s="7">
        <v>0.52322</v>
      </c>
      <c r="AP25" s="7"/>
      <c r="AQ25" s="7">
        <v>0.56088</v>
      </c>
      <c r="AR25" s="7"/>
      <c r="AS25" s="7"/>
      <c r="AT25" s="7"/>
      <c r="AU25" s="7"/>
      <c r="AV25" s="7">
        <v>0.05512</v>
      </c>
      <c r="AW25" s="7"/>
      <c r="AX25" s="7"/>
      <c r="AY25" s="7"/>
      <c r="AZ25" s="7"/>
      <c r="BA25" s="7"/>
      <c r="BB25" s="7"/>
      <c r="BC25" s="7">
        <v>0.31003</v>
      </c>
      <c r="BD25" s="7"/>
      <c r="BE25" s="7"/>
      <c r="BF25" s="7">
        <v>0.32325</v>
      </c>
      <c r="BG25" s="7">
        <v>0.48563</v>
      </c>
      <c r="BH25" s="7">
        <v>0.44569</v>
      </c>
      <c r="BI25" s="7"/>
      <c r="BJ25" s="7"/>
      <c r="BK25" s="7"/>
      <c r="BL25" s="7"/>
      <c r="BM25" s="7"/>
      <c r="BN25" s="7"/>
      <c r="BO25" s="7"/>
      <c r="BP25" s="7"/>
      <c r="BQ25" s="7"/>
      <c r="BR25" s="7"/>
      <c r="BS25" s="7">
        <v>0.67461</v>
      </c>
      <c r="BT25" s="7">
        <v>0.24061</v>
      </c>
      <c r="BU25" s="7"/>
      <c r="BV25" s="7"/>
      <c r="BW25" s="7"/>
      <c r="BX25" s="7"/>
      <c r="BY25" s="7"/>
      <c r="BZ25" s="7"/>
      <c r="CA25" s="7"/>
      <c r="CB25" s="7"/>
      <c r="CC25" s="7"/>
      <c r="CD25" s="7">
        <v>0.17866</v>
      </c>
      <c r="CE25" s="7"/>
      <c r="CF25" s="7"/>
      <c r="CG25" s="7"/>
      <c r="CH25" s="7"/>
      <c r="CJ25" s="7"/>
      <c r="CK25" s="7"/>
    </row>
    <row r="26" s="21" customFormat="1" spans="1:89">
      <c r="A26" s="21">
        <v>10000</v>
      </c>
      <c r="B26" s="7"/>
      <c r="C26" s="7"/>
      <c r="D26" s="7"/>
      <c r="E26" s="7">
        <v>0.49448</v>
      </c>
      <c r="F26" s="7">
        <v>0.61203</v>
      </c>
      <c r="G26" s="7">
        <v>0.71725</v>
      </c>
      <c r="H26" s="7">
        <v>1.0882</v>
      </c>
      <c r="I26" s="7">
        <v>0.18497</v>
      </c>
      <c r="J26" s="7">
        <v>0.39152</v>
      </c>
      <c r="K26" s="7"/>
      <c r="L26" s="7">
        <v>0.25308</v>
      </c>
      <c r="M26" s="7"/>
      <c r="N26" s="7">
        <v>0.74085</v>
      </c>
      <c r="O26" s="7">
        <v>1.03634</v>
      </c>
      <c r="P26" s="7">
        <v>0.64379</v>
      </c>
      <c r="Q26" s="7"/>
      <c r="R26" s="7"/>
      <c r="S26" s="7"/>
      <c r="T26" s="7"/>
      <c r="U26" s="7">
        <v>0.35785</v>
      </c>
      <c r="V26" s="7">
        <v>0.11112</v>
      </c>
      <c r="W26" s="7"/>
      <c r="X26" s="7"/>
      <c r="Y26" s="7"/>
      <c r="Z26" s="7"/>
      <c r="AA26" s="7">
        <v>0.70091</v>
      </c>
      <c r="AB26" s="7"/>
      <c r="AC26" s="7">
        <v>0.26059</v>
      </c>
      <c r="AD26" s="7">
        <v>2.10985</v>
      </c>
      <c r="AE26" s="7">
        <v>0.15393</v>
      </c>
      <c r="AF26" s="7">
        <v>0.13552</v>
      </c>
      <c r="AG26" s="7"/>
      <c r="AH26" s="7">
        <v>0.17876</v>
      </c>
      <c r="AI26" s="7"/>
      <c r="AJ26" s="7"/>
      <c r="AK26" s="7"/>
      <c r="AL26" s="7"/>
      <c r="AM26" s="7"/>
      <c r="AN26" s="7">
        <v>0.22483</v>
      </c>
      <c r="AO26" s="7">
        <v>0.59207</v>
      </c>
      <c r="AP26" s="7"/>
      <c r="AQ26" s="7"/>
      <c r="AR26" s="7"/>
      <c r="AS26" s="7"/>
      <c r="AT26" s="7"/>
      <c r="AU26" s="7"/>
      <c r="AV26" s="7">
        <v>0.05377</v>
      </c>
      <c r="AW26" s="7"/>
      <c r="AX26" s="7"/>
      <c r="AY26" s="7"/>
      <c r="AZ26" s="7"/>
      <c r="BA26" s="7"/>
      <c r="BB26" s="7"/>
      <c r="BC26" s="7">
        <v>0.3776</v>
      </c>
      <c r="BD26" s="7"/>
      <c r="BE26" s="7"/>
      <c r="BF26" s="7">
        <v>0.5157</v>
      </c>
      <c r="BG26" s="7">
        <v>0.51841</v>
      </c>
      <c r="BH26" s="7">
        <v>0.4533</v>
      </c>
      <c r="BI26" s="7"/>
      <c r="BJ26" s="7"/>
      <c r="BK26" s="7"/>
      <c r="BL26" s="7"/>
      <c r="BM26" s="7"/>
      <c r="BN26" s="7"/>
      <c r="BO26" s="7"/>
      <c r="BP26" s="7"/>
      <c r="BQ26" s="7"/>
      <c r="BR26" s="7"/>
      <c r="BS26" s="7">
        <v>0.7621</v>
      </c>
      <c r="BT26" s="7">
        <v>0.22153</v>
      </c>
      <c r="BU26" s="7"/>
      <c r="BV26" s="7"/>
      <c r="BW26" s="7"/>
      <c r="BX26" s="7"/>
      <c r="BY26" s="7"/>
      <c r="BZ26" s="7"/>
      <c r="CA26" s="7"/>
      <c r="CB26" s="7"/>
      <c r="CC26" s="7"/>
      <c r="CD26" s="7">
        <v>0.31949</v>
      </c>
      <c r="CE26" s="7"/>
      <c r="CF26" s="7"/>
      <c r="CG26" s="7"/>
      <c r="CH26" s="7"/>
      <c r="CJ26" s="7"/>
      <c r="CK26" s="7"/>
    </row>
    <row r="27" s="21" customFormat="1" spans="1:89">
      <c r="A27" s="21">
        <v>10500</v>
      </c>
      <c r="B27" s="7"/>
      <c r="C27" s="7"/>
      <c r="D27" s="7"/>
      <c r="E27" s="7"/>
      <c r="F27" s="7">
        <v>0.69576</v>
      </c>
      <c r="G27" s="7">
        <v>0.65738</v>
      </c>
      <c r="H27" s="7">
        <v>1.00399</v>
      </c>
      <c r="I27" s="7">
        <v>0.17445</v>
      </c>
      <c r="J27" s="7"/>
      <c r="K27" s="7"/>
      <c r="L27" s="7">
        <v>0.26897</v>
      </c>
      <c r="M27" s="7"/>
      <c r="N27" s="7">
        <v>0.63049</v>
      </c>
      <c r="O27" s="7"/>
      <c r="P27" s="7">
        <v>0.62321</v>
      </c>
      <c r="Q27" s="7"/>
      <c r="R27" s="7"/>
      <c r="S27" s="7"/>
      <c r="T27" s="7"/>
      <c r="U27" s="7">
        <v>0.23221</v>
      </c>
      <c r="V27" s="7">
        <v>0.09163</v>
      </c>
      <c r="W27" s="7"/>
      <c r="X27" s="7"/>
      <c r="Y27" s="7"/>
      <c r="Z27" s="7"/>
      <c r="AA27" s="7">
        <v>0.94431</v>
      </c>
      <c r="AB27" s="7"/>
      <c r="AC27" s="7">
        <v>0.26704</v>
      </c>
      <c r="AD27" s="7">
        <v>1.4413</v>
      </c>
      <c r="AE27" s="7">
        <v>0.12718</v>
      </c>
      <c r="AF27" s="7">
        <v>0.12456</v>
      </c>
      <c r="AG27" s="7"/>
      <c r="AH27" s="7">
        <v>0.3201</v>
      </c>
      <c r="AI27" s="7"/>
      <c r="AJ27" s="7"/>
      <c r="AK27" s="7"/>
      <c r="AL27" s="7"/>
      <c r="AM27" s="7"/>
      <c r="AN27" s="7">
        <v>0.47252</v>
      </c>
      <c r="AO27" s="7">
        <v>0.66093</v>
      </c>
      <c r="AP27" s="7"/>
      <c r="AQ27" s="7"/>
      <c r="AR27" s="7"/>
      <c r="AS27" s="7"/>
      <c r="AT27" s="7"/>
      <c r="AU27" s="7"/>
      <c r="AV27" s="7"/>
      <c r="AW27" s="7"/>
      <c r="AX27" s="7"/>
      <c r="AY27" s="7"/>
      <c r="AZ27" s="7"/>
      <c r="BA27" s="7"/>
      <c r="BB27" s="7"/>
      <c r="BC27" s="7">
        <v>0.37629</v>
      </c>
      <c r="BD27" s="7"/>
      <c r="BE27" s="7"/>
      <c r="BF27" s="7">
        <v>0.70814</v>
      </c>
      <c r="BG27" s="7"/>
      <c r="BH27" s="7">
        <v>0.4609</v>
      </c>
      <c r="BI27" s="7"/>
      <c r="BJ27" s="7"/>
      <c r="BK27" s="7"/>
      <c r="BL27" s="7"/>
      <c r="BM27" s="7"/>
      <c r="BN27" s="7"/>
      <c r="BO27" s="7"/>
      <c r="BP27" s="7"/>
      <c r="BQ27" s="7"/>
      <c r="BR27" s="7"/>
      <c r="BS27" s="7">
        <v>0.96724</v>
      </c>
      <c r="BT27" s="7">
        <v>0.20245</v>
      </c>
      <c r="BU27" s="7"/>
      <c r="BV27" s="7"/>
      <c r="BW27" s="7"/>
      <c r="BX27" s="7"/>
      <c r="BY27" s="7"/>
      <c r="BZ27" s="7"/>
      <c r="CA27" s="7"/>
      <c r="CB27" s="7"/>
      <c r="CC27" s="7"/>
      <c r="CD27" s="7">
        <v>0.37043</v>
      </c>
      <c r="CE27" s="7"/>
      <c r="CF27" s="7"/>
      <c r="CG27" s="7"/>
      <c r="CH27" s="7"/>
      <c r="CJ27" s="7"/>
      <c r="CK27" s="7"/>
    </row>
    <row r="28" s="21" customFormat="1" spans="1:89">
      <c r="A28" s="21">
        <v>11000</v>
      </c>
      <c r="B28" s="7"/>
      <c r="C28" s="7"/>
      <c r="D28" s="7"/>
      <c r="E28" s="7"/>
      <c r="F28" s="7"/>
      <c r="G28" s="7"/>
      <c r="H28" s="7">
        <v>0.91979</v>
      </c>
      <c r="I28" s="7"/>
      <c r="J28" s="7"/>
      <c r="K28" s="7"/>
      <c r="L28" s="7">
        <v>0.28341</v>
      </c>
      <c r="M28" s="7"/>
      <c r="N28" s="7">
        <v>0.54513</v>
      </c>
      <c r="O28" s="7"/>
      <c r="P28" s="7"/>
      <c r="Q28" s="7"/>
      <c r="R28" s="7"/>
      <c r="S28" s="7"/>
      <c r="T28" s="7"/>
      <c r="U28" s="7">
        <v>0.17512</v>
      </c>
      <c r="V28" s="7">
        <v>0.08022</v>
      </c>
      <c r="W28" s="7"/>
      <c r="X28" s="7"/>
      <c r="Y28" s="7"/>
      <c r="Z28" s="7"/>
      <c r="AA28" s="7">
        <v>0.58837</v>
      </c>
      <c r="AB28" s="7"/>
      <c r="AC28" s="7">
        <v>0.22506</v>
      </c>
      <c r="AD28" s="7">
        <v>0.15729</v>
      </c>
      <c r="AE28" s="7"/>
      <c r="AF28" s="7">
        <v>0.1136</v>
      </c>
      <c r="AG28" s="7"/>
      <c r="AH28" s="7">
        <v>0.7634</v>
      </c>
      <c r="AI28" s="7"/>
      <c r="AJ28" s="7"/>
      <c r="AK28" s="7"/>
      <c r="AL28" s="7"/>
      <c r="AM28" s="7"/>
      <c r="AN28" s="7">
        <v>0.71503</v>
      </c>
      <c r="AO28" s="7">
        <v>0.76038</v>
      </c>
      <c r="AP28" s="7"/>
      <c r="AQ28" s="7"/>
      <c r="AR28" s="7"/>
      <c r="AS28" s="7"/>
      <c r="AT28" s="7"/>
      <c r="AU28" s="7"/>
      <c r="AV28" s="7"/>
      <c r="AW28" s="7"/>
      <c r="AX28" s="7"/>
      <c r="AY28" s="7"/>
      <c r="AZ28" s="7"/>
      <c r="BA28" s="7"/>
      <c r="BB28" s="7"/>
      <c r="BC28" s="7">
        <v>0.34462</v>
      </c>
      <c r="BD28" s="7"/>
      <c r="BE28" s="7"/>
      <c r="BF28" s="7">
        <v>0.93175</v>
      </c>
      <c r="BG28" s="7">
        <v>0.4659</v>
      </c>
      <c r="BH28" s="7"/>
      <c r="BI28" s="7"/>
      <c r="BJ28" s="7"/>
      <c r="BK28" s="7"/>
      <c r="BL28" s="7"/>
      <c r="BM28" s="7"/>
      <c r="BN28" s="7"/>
      <c r="BO28" s="7"/>
      <c r="BP28" s="7"/>
      <c r="BQ28" s="7"/>
      <c r="BR28" s="7"/>
      <c r="BS28" s="7"/>
      <c r="BT28" s="7"/>
      <c r="BU28" s="7"/>
      <c r="BV28" s="7"/>
      <c r="BW28" s="7"/>
      <c r="BX28" s="7"/>
      <c r="BY28" s="7"/>
      <c r="BZ28" s="7"/>
      <c r="CA28" s="7"/>
      <c r="CB28" s="7"/>
      <c r="CC28" s="7"/>
      <c r="CD28" s="7">
        <v>0.1785</v>
      </c>
      <c r="CE28" s="7"/>
      <c r="CF28" s="7"/>
      <c r="CG28" s="7"/>
      <c r="CH28" s="7"/>
      <c r="CJ28" s="7"/>
      <c r="CK28" s="7"/>
    </row>
    <row r="29" s="21" customFormat="1" spans="56:56">
      <c r="BD29" s="6"/>
    </row>
    <row r="30" s="13" customFormat="1" ht="14.4" spans="1:87">
      <c r="A30" s="20" t="s">
        <v>406</v>
      </c>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21"/>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21"/>
    </row>
    <row r="31" s="13" customFormat="1" spans="1:87">
      <c r="A31" s="21" t="s">
        <v>13</v>
      </c>
      <c r="B31" s="30" t="s">
        <v>188</v>
      </c>
      <c r="C31" s="36"/>
      <c r="D31" s="36"/>
      <c r="E31" s="36"/>
      <c r="F31" s="36"/>
      <c r="G31" s="36"/>
      <c r="H31" s="36"/>
      <c r="I31" s="36"/>
      <c r="J31" s="36"/>
      <c r="K31" s="36"/>
      <c r="L31" s="36"/>
      <c r="N31" s="36"/>
      <c r="O31" s="36"/>
      <c r="P31" s="36"/>
      <c r="Q31" s="36"/>
      <c r="R31" s="36"/>
      <c r="S31" s="30"/>
      <c r="T31" s="36"/>
      <c r="U31" s="30"/>
      <c r="V31" s="30"/>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0"/>
      <c r="AU31" s="36"/>
      <c r="AV31" s="36"/>
      <c r="AW31" s="36"/>
      <c r="AX31" s="36"/>
      <c r="AY31" s="36"/>
      <c r="AZ31" s="36"/>
      <c r="BA31" s="36"/>
      <c r="BB31" s="36"/>
      <c r="BC31" s="36"/>
      <c r="BD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21"/>
    </row>
    <row r="32" s="13" customFormat="1" spans="1:87">
      <c r="A32" s="21" t="s">
        <v>16</v>
      </c>
      <c r="B32" s="30" t="s">
        <v>189</v>
      </c>
      <c r="C32" s="36"/>
      <c r="D32" s="36"/>
      <c r="E32" s="36"/>
      <c r="F32" s="36"/>
      <c r="G32" s="36"/>
      <c r="H32" s="36"/>
      <c r="I32" s="36"/>
      <c r="J32" s="36"/>
      <c r="K32" s="36"/>
      <c r="L32" s="36"/>
      <c r="M32" s="30"/>
      <c r="N32" s="36"/>
      <c r="O32" s="36"/>
      <c r="P32" s="36"/>
      <c r="Q32" s="36"/>
      <c r="R32" s="36"/>
      <c r="S32" s="30"/>
      <c r="T32" s="36"/>
      <c r="U32" s="30"/>
      <c r="V32" s="30"/>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0"/>
      <c r="AU32" s="36"/>
      <c r="AV32" s="36"/>
      <c r="AW32" s="36"/>
      <c r="AX32" s="36"/>
      <c r="AY32" s="36"/>
      <c r="AZ32" s="36"/>
      <c r="BA32" s="36"/>
      <c r="BB32" s="36"/>
      <c r="BC32" s="36"/>
      <c r="BD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21"/>
    </row>
    <row r="33" s="13" customFormat="1" spans="1:87">
      <c r="A33" s="21" t="s">
        <v>19</v>
      </c>
      <c r="B33" s="30" t="s">
        <v>190</v>
      </c>
      <c r="C33" s="36"/>
      <c r="D33" s="36"/>
      <c r="E33" s="36"/>
      <c r="F33" s="36"/>
      <c r="G33" s="36"/>
      <c r="H33" s="36"/>
      <c r="I33" s="36"/>
      <c r="J33" s="36"/>
      <c r="K33" s="36"/>
      <c r="L33" s="36"/>
      <c r="N33" s="36"/>
      <c r="O33" s="36"/>
      <c r="P33" s="36"/>
      <c r="Q33" s="36"/>
      <c r="R33" s="36"/>
      <c r="S33" s="30"/>
      <c r="T33" s="36"/>
      <c r="U33" s="30"/>
      <c r="V33" s="30"/>
      <c r="W33" s="36"/>
      <c r="X33" s="36"/>
      <c r="Y33" s="36"/>
      <c r="Z33" s="36"/>
      <c r="AA33" s="36"/>
      <c r="AB33" s="36"/>
      <c r="AC33" s="36"/>
      <c r="AD33" s="36"/>
      <c r="AE33" s="32"/>
      <c r="AF33" s="35"/>
      <c r="AG33" s="35"/>
      <c r="AH33" s="35"/>
      <c r="AI33" s="35"/>
      <c r="AJ33" s="35"/>
      <c r="AK33" s="35"/>
      <c r="AL33" s="35"/>
      <c r="AM33" s="35"/>
      <c r="AN33" s="35"/>
      <c r="AO33" s="35"/>
      <c r="AP33" s="35"/>
      <c r="AQ33" s="35"/>
      <c r="AR33" s="35"/>
      <c r="AS33" s="35"/>
      <c r="AT33" s="35"/>
      <c r="AU33" s="35"/>
      <c r="AV33" s="36"/>
      <c r="AW33" s="36"/>
      <c r="AX33" s="36"/>
      <c r="AY33" s="36"/>
      <c r="AZ33" s="36"/>
      <c r="BA33" s="36"/>
      <c r="BB33" s="36"/>
      <c r="BC33" s="36"/>
      <c r="BD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21"/>
    </row>
    <row r="34" s="13" customFormat="1" spans="1:87">
      <c r="A34" s="21" t="s">
        <v>22</v>
      </c>
      <c r="B34" s="37" t="s">
        <v>191</v>
      </c>
      <c r="C34" s="36"/>
      <c r="D34" s="36"/>
      <c r="E34" s="36"/>
      <c r="F34" s="36"/>
      <c r="G34" s="36"/>
      <c r="H34" s="36"/>
      <c r="I34" s="36"/>
      <c r="J34" s="36"/>
      <c r="K34" s="36"/>
      <c r="L34" s="36"/>
      <c r="N34" s="36"/>
      <c r="O34" s="36"/>
      <c r="P34" s="36"/>
      <c r="Q34" s="36"/>
      <c r="R34" s="36"/>
      <c r="S34" s="30"/>
      <c r="T34" s="36"/>
      <c r="U34" s="30"/>
      <c r="V34" s="30"/>
      <c r="W34" s="36"/>
      <c r="X34" s="36"/>
      <c r="Y34" s="36"/>
      <c r="Z34" s="36"/>
      <c r="AA34" s="36"/>
      <c r="AB34" s="36"/>
      <c r="AC34" s="36"/>
      <c r="AD34" s="36"/>
      <c r="AE34" s="33"/>
      <c r="AF34" s="21"/>
      <c r="AG34" s="21"/>
      <c r="AH34" s="21"/>
      <c r="AI34" s="21"/>
      <c r="AJ34" s="21"/>
      <c r="AK34" s="21"/>
      <c r="AL34" s="21"/>
      <c r="AM34" s="21"/>
      <c r="AN34" s="21"/>
      <c r="AO34" s="33"/>
      <c r="AP34" s="33"/>
      <c r="AQ34" s="21"/>
      <c r="AR34" s="21"/>
      <c r="AS34" s="21"/>
      <c r="AT34" s="21"/>
      <c r="AU34" s="21"/>
      <c r="AV34" s="36"/>
      <c r="AW34" s="36"/>
      <c r="AX34" s="36"/>
      <c r="AY34" s="36"/>
      <c r="AZ34" s="36"/>
      <c r="BA34" s="36"/>
      <c r="BB34" s="36"/>
      <c r="BC34" s="36"/>
      <c r="BD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21"/>
    </row>
    <row r="35" s="13" customFormat="1" spans="1:87">
      <c r="A35" s="21" t="s">
        <v>24</v>
      </c>
      <c r="B35" s="30" t="s">
        <v>192</v>
      </c>
      <c r="C35" s="36"/>
      <c r="D35" s="36"/>
      <c r="E35" s="36"/>
      <c r="F35" s="36"/>
      <c r="G35" s="36"/>
      <c r="H35" s="36"/>
      <c r="I35" s="36"/>
      <c r="J35" s="36"/>
      <c r="K35" s="36"/>
      <c r="L35" s="36"/>
      <c r="N35" s="36"/>
      <c r="O35" s="36"/>
      <c r="P35" s="36"/>
      <c r="Q35" s="36"/>
      <c r="R35" s="36"/>
      <c r="S35" s="30"/>
      <c r="T35" s="36"/>
      <c r="U35" s="30"/>
      <c r="V35" s="30"/>
      <c r="W35" s="36"/>
      <c r="X35" s="36"/>
      <c r="Y35" s="36"/>
      <c r="Z35" s="36"/>
      <c r="AA35" s="36"/>
      <c r="AB35" s="36"/>
      <c r="AC35" s="36"/>
      <c r="AD35" s="36"/>
      <c r="AE35" s="21"/>
      <c r="AF35" s="6"/>
      <c r="AG35" s="40"/>
      <c r="AH35" s="40"/>
      <c r="AI35" s="6"/>
      <c r="AJ35" s="6"/>
      <c r="AK35" s="40"/>
      <c r="AL35" s="6"/>
      <c r="AM35" s="6"/>
      <c r="AN35" s="6"/>
      <c r="AO35" s="40"/>
      <c r="AP35" s="40"/>
      <c r="AQ35" s="6"/>
      <c r="AR35" s="6"/>
      <c r="AS35" s="6"/>
      <c r="AT35" s="6"/>
      <c r="AU35" s="6"/>
      <c r="AV35" s="36"/>
      <c r="AW35" s="36"/>
      <c r="AX35" s="36"/>
      <c r="AY35" s="36"/>
      <c r="AZ35" s="36"/>
      <c r="BA35" s="36"/>
      <c r="BB35" s="36"/>
      <c r="BC35" s="36"/>
      <c r="BD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21"/>
    </row>
    <row r="36" s="13" customFormat="1" spans="1:86">
      <c r="A36" s="21" t="s">
        <v>26</v>
      </c>
      <c r="B36" s="30" t="s">
        <v>193</v>
      </c>
      <c r="C36" s="36"/>
      <c r="D36" s="36"/>
      <c r="E36" s="36"/>
      <c r="F36" s="36"/>
      <c r="G36" s="36"/>
      <c r="H36" s="36"/>
      <c r="I36" s="36"/>
      <c r="J36" s="36"/>
      <c r="K36" s="36"/>
      <c r="L36" s="36"/>
      <c r="M36" s="30"/>
      <c r="N36" s="36"/>
      <c r="O36" s="36"/>
      <c r="P36" s="36"/>
      <c r="Q36" s="36"/>
      <c r="R36" s="36"/>
      <c r="S36" s="30"/>
      <c r="T36" s="36"/>
      <c r="U36" s="30"/>
      <c r="V36" s="30"/>
      <c r="W36" s="36"/>
      <c r="X36" s="36"/>
      <c r="Y36" s="36"/>
      <c r="Z36" s="36"/>
      <c r="AA36" s="36"/>
      <c r="AB36" s="36"/>
      <c r="AC36" s="36"/>
      <c r="AD36" s="36"/>
      <c r="AE36" s="21"/>
      <c r="AF36" s="7"/>
      <c r="AG36" s="7"/>
      <c r="AH36" s="7"/>
      <c r="AI36" s="7"/>
      <c r="AJ36" s="7"/>
      <c r="AK36" s="7"/>
      <c r="AL36" s="7"/>
      <c r="AM36" s="7"/>
      <c r="AN36" s="7"/>
      <c r="AO36" s="41"/>
      <c r="AP36" s="41"/>
      <c r="AQ36" s="7"/>
      <c r="AR36" s="7"/>
      <c r="AS36" s="7"/>
      <c r="AT36" s="7"/>
      <c r="AU36" s="7"/>
      <c r="AV36" s="36"/>
      <c r="AW36" s="36"/>
      <c r="AX36" s="36"/>
      <c r="AY36" s="36"/>
      <c r="AZ36" s="36"/>
      <c r="BA36" s="36"/>
      <c r="BB36" s="36"/>
      <c r="BC36" s="36"/>
      <c r="BD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row>
    <row r="37" s="13" customFormat="1" spans="1:86">
      <c r="A37" s="21" t="s">
        <v>28</v>
      </c>
      <c r="B37" s="30" t="s">
        <v>194</v>
      </c>
      <c r="C37" s="36"/>
      <c r="D37" s="36"/>
      <c r="E37" s="36"/>
      <c r="F37" s="36"/>
      <c r="G37" s="36"/>
      <c r="H37" s="36"/>
      <c r="I37" s="36"/>
      <c r="J37" s="36"/>
      <c r="K37" s="36"/>
      <c r="L37" s="36"/>
      <c r="N37" s="36"/>
      <c r="O37" s="36"/>
      <c r="P37" s="36"/>
      <c r="Q37" s="36"/>
      <c r="R37" s="36"/>
      <c r="S37" s="30"/>
      <c r="T37" s="36"/>
      <c r="U37" s="30"/>
      <c r="V37" s="30"/>
      <c r="W37" s="36"/>
      <c r="X37" s="36"/>
      <c r="Y37" s="36"/>
      <c r="Z37" s="36"/>
      <c r="AA37" s="36"/>
      <c r="AB37" s="36"/>
      <c r="AC37" s="36"/>
      <c r="AD37" s="36"/>
      <c r="AE37" s="21"/>
      <c r="AF37" s="7"/>
      <c r="AG37" s="7"/>
      <c r="AH37" s="7"/>
      <c r="AI37" s="7"/>
      <c r="AJ37" s="7"/>
      <c r="AK37" s="7"/>
      <c r="AL37" s="7"/>
      <c r="AM37" s="7"/>
      <c r="AN37" s="7"/>
      <c r="AO37" s="41"/>
      <c r="AP37" s="41"/>
      <c r="AQ37" s="7"/>
      <c r="AR37" s="7"/>
      <c r="AS37" s="7"/>
      <c r="AT37" s="7"/>
      <c r="AU37" s="7"/>
      <c r="AV37" s="45"/>
      <c r="AW37" s="36"/>
      <c r="AX37" s="36">
        <v>0.678396666666667</v>
      </c>
      <c r="AY37" s="36">
        <f>AX37-AV37</f>
        <v>0.678396666666667</v>
      </c>
      <c r="AZ37" s="36"/>
      <c r="BA37" s="36"/>
      <c r="BB37" s="36"/>
      <c r="BC37" s="36"/>
      <c r="BD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row>
    <row r="38" s="13" customFormat="1" spans="1:86">
      <c r="A38" s="21" t="s">
        <v>30</v>
      </c>
      <c r="B38" s="13" t="s">
        <v>195</v>
      </c>
      <c r="C38" s="36"/>
      <c r="D38" s="36"/>
      <c r="E38" s="36"/>
      <c r="F38" s="36"/>
      <c r="G38" s="36"/>
      <c r="H38" s="36"/>
      <c r="I38" s="36"/>
      <c r="J38" s="36"/>
      <c r="K38" s="36"/>
      <c r="L38" s="36"/>
      <c r="N38" s="36"/>
      <c r="O38" s="36"/>
      <c r="P38" s="36"/>
      <c r="Q38" s="36"/>
      <c r="R38" s="36"/>
      <c r="S38" s="30"/>
      <c r="T38" s="36"/>
      <c r="U38" s="30"/>
      <c r="V38" s="30"/>
      <c r="W38" s="36"/>
      <c r="X38" s="36"/>
      <c r="Y38" s="36"/>
      <c r="Z38" s="36"/>
      <c r="AA38" s="36"/>
      <c r="AB38" s="36"/>
      <c r="AC38" s="36"/>
      <c r="AD38" s="36"/>
      <c r="AE38" s="21"/>
      <c r="AF38" s="7"/>
      <c r="AG38" s="7"/>
      <c r="AH38" s="7"/>
      <c r="AI38" s="7"/>
      <c r="AJ38" s="7"/>
      <c r="AK38" s="7"/>
      <c r="AL38" s="7"/>
      <c r="AM38" s="7"/>
      <c r="AN38" s="7"/>
      <c r="AO38" s="41"/>
      <c r="AP38" s="41"/>
      <c r="AQ38" s="7"/>
      <c r="AR38" s="7"/>
      <c r="AS38" s="7"/>
      <c r="AT38" s="7"/>
      <c r="AU38" s="7"/>
      <c r="AV38" s="45"/>
      <c r="AW38" s="36"/>
      <c r="AX38" s="36">
        <v>0.38810375</v>
      </c>
      <c r="AY38" s="36">
        <f t="shared" ref="AY38:AY58" si="0">AX38-AV38</f>
        <v>0.38810375</v>
      </c>
      <c r="AZ38" s="36"/>
      <c r="BA38" s="36"/>
      <c r="BB38" s="36"/>
      <c r="BC38" s="36"/>
      <c r="BD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row>
    <row r="39" s="13" customFormat="1" spans="1:86">
      <c r="A39" s="21" t="s">
        <v>32</v>
      </c>
      <c r="B39" s="30" t="s">
        <v>196</v>
      </c>
      <c r="C39" s="36"/>
      <c r="D39" s="36"/>
      <c r="E39" s="36"/>
      <c r="F39" s="36"/>
      <c r="G39" s="36"/>
      <c r="H39" s="36"/>
      <c r="I39" s="36"/>
      <c r="J39" s="36"/>
      <c r="K39" s="36"/>
      <c r="L39" s="36"/>
      <c r="N39" s="36"/>
      <c r="O39" s="36"/>
      <c r="P39" s="36"/>
      <c r="Q39" s="36"/>
      <c r="R39" s="36"/>
      <c r="S39" s="30"/>
      <c r="T39" s="36"/>
      <c r="U39" s="30"/>
      <c r="V39" s="30"/>
      <c r="W39" s="36"/>
      <c r="X39" s="36"/>
      <c r="Y39" s="36"/>
      <c r="Z39" s="36"/>
      <c r="AA39" s="36"/>
      <c r="AB39" s="36"/>
      <c r="AC39" s="36"/>
      <c r="AD39" s="36"/>
      <c r="AE39" s="21"/>
      <c r="AF39" s="7"/>
      <c r="AG39" s="7"/>
      <c r="AH39" s="7"/>
      <c r="AI39" s="7"/>
      <c r="AJ39" s="7"/>
      <c r="AK39" s="7"/>
      <c r="AL39" s="7"/>
      <c r="AM39" s="7"/>
      <c r="AN39" s="7"/>
      <c r="AO39" s="41"/>
      <c r="AP39" s="41"/>
      <c r="AQ39" s="7"/>
      <c r="AR39" s="7"/>
      <c r="AS39" s="7"/>
      <c r="AT39" s="7"/>
      <c r="AU39" s="7"/>
      <c r="AV39" s="45"/>
      <c r="AW39" s="36"/>
      <c r="AX39" s="36">
        <v>0.370092</v>
      </c>
      <c r="AY39" s="36">
        <f t="shared" si="0"/>
        <v>0.370092</v>
      </c>
      <c r="AZ39" s="36"/>
      <c r="BA39" s="36"/>
      <c r="BB39" s="36"/>
      <c r="BC39" s="36"/>
      <c r="BD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row>
    <row r="40" s="13" customFormat="1" spans="1:86">
      <c r="A40" s="21" t="s">
        <v>33</v>
      </c>
      <c r="B40" s="13" t="s">
        <v>197</v>
      </c>
      <c r="C40" s="36"/>
      <c r="D40" s="36"/>
      <c r="E40" s="36"/>
      <c r="F40" s="36"/>
      <c r="G40" s="36"/>
      <c r="H40" s="36"/>
      <c r="I40" s="36"/>
      <c r="J40" s="36"/>
      <c r="K40" s="36"/>
      <c r="L40" s="36"/>
      <c r="M40" s="30"/>
      <c r="N40" s="36"/>
      <c r="O40" s="36"/>
      <c r="P40" s="36"/>
      <c r="Q40" s="36"/>
      <c r="R40" s="36"/>
      <c r="S40" s="30"/>
      <c r="T40" s="36"/>
      <c r="U40" s="30"/>
      <c r="V40" s="30"/>
      <c r="W40" s="36"/>
      <c r="X40" s="36"/>
      <c r="Y40" s="36"/>
      <c r="Z40" s="36"/>
      <c r="AA40" s="36"/>
      <c r="AB40" s="36"/>
      <c r="AC40" s="36"/>
      <c r="AD40" s="36"/>
      <c r="AE40" s="21"/>
      <c r="AF40" s="7"/>
      <c r="AG40" s="7"/>
      <c r="AH40" s="7"/>
      <c r="AI40" s="7"/>
      <c r="AJ40" s="7"/>
      <c r="AK40" s="7"/>
      <c r="AL40" s="7"/>
      <c r="AM40" s="7"/>
      <c r="AN40" s="7"/>
      <c r="AO40" s="41"/>
      <c r="AP40" s="41"/>
      <c r="AQ40" s="7"/>
      <c r="AR40" s="7"/>
      <c r="AS40" s="7"/>
      <c r="AT40" s="7"/>
      <c r="AU40" s="7"/>
      <c r="AV40" s="45"/>
      <c r="AW40" s="36"/>
      <c r="AX40" s="36">
        <v>0.264924166666667</v>
      </c>
      <c r="AY40" s="36">
        <f t="shared" si="0"/>
        <v>0.264924166666667</v>
      </c>
      <c r="AZ40" s="36"/>
      <c r="BA40" s="36"/>
      <c r="BB40" s="36"/>
      <c r="BC40" s="36"/>
      <c r="BD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row>
    <row r="41" s="13" customFormat="1" spans="1:86">
      <c r="A41" s="21" t="s">
        <v>36</v>
      </c>
      <c r="B41" s="13" t="s">
        <v>198</v>
      </c>
      <c r="C41" s="36"/>
      <c r="D41" s="36"/>
      <c r="E41" s="36"/>
      <c r="F41" s="36"/>
      <c r="G41" s="36"/>
      <c r="H41" s="36"/>
      <c r="I41" s="36"/>
      <c r="J41" s="36"/>
      <c r="K41" s="36"/>
      <c r="L41" s="36"/>
      <c r="M41" s="30"/>
      <c r="N41" s="36"/>
      <c r="O41" s="36"/>
      <c r="P41" s="36"/>
      <c r="Q41" s="36"/>
      <c r="R41" s="36"/>
      <c r="S41" s="30"/>
      <c r="T41" s="36"/>
      <c r="U41" s="30"/>
      <c r="V41" s="30"/>
      <c r="W41" s="36"/>
      <c r="X41" s="36"/>
      <c r="Y41" s="36"/>
      <c r="Z41" s="36"/>
      <c r="AA41" s="36"/>
      <c r="AB41" s="36"/>
      <c r="AC41" s="36"/>
      <c r="AD41" s="36"/>
      <c r="AE41" s="21"/>
      <c r="AF41" s="7"/>
      <c r="AG41" s="7"/>
      <c r="AH41" s="7"/>
      <c r="AI41" s="7"/>
      <c r="AJ41" s="7"/>
      <c r="AK41" s="7"/>
      <c r="AL41" s="7"/>
      <c r="AM41" s="7"/>
      <c r="AN41" s="7"/>
      <c r="AO41" s="41"/>
      <c r="AP41" s="41"/>
      <c r="AQ41" s="7"/>
      <c r="AR41" s="7"/>
      <c r="AS41" s="7"/>
      <c r="AT41" s="7"/>
      <c r="AU41" s="7"/>
      <c r="AV41" s="45"/>
      <c r="AW41" s="36"/>
      <c r="AX41" s="36">
        <v>0.586815714285714</v>
      </c>
      <c r="AY41" s="36">
        <f t="shared" si="0"/>
        <v>0.586815714285714</v>
      </c>
      <c r="AZ41" s="36"/>
      <c r="BA41" s="36"/>
      <c r="BB41" s="36"/>
      <c r="BC41" s="36"/>
      <c r="BD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row>
    <row r="42" s="13" customFormat="1" spans="1:86">
      <c r="A42" s="21" t="s">
        <v>39</v>
      </c>
      <c r="B42" s="13" t="s">
        <v>199</v>
      </c>
      <c r="C42" s="36"/>
      <c r="D42" s="36"/>
      <c r="E42" s="36"/>
      <c r="F42" s="36"/>
      <c r="G42" s="36"/>
      <c r="H42" s="36"/>
      <c r="I42" s="36"/>
      <c r="J42" s="36"/>
      <c r="K42" s="36"/>
      <c r="L42" s="36"/>
      <c r="M42" s="30"/>
      <c r="N42" s="36"/>
      <c r="O42" s="36"/>
      <c r="P42" s="36"/>
      <c r="Q42" s="36"/>
      <c r="R42" s="36"/>
      <c r="S42" s="30"/>
      <c r="T42" s="36"/>
      <c r="U42" s="30"/>
      <c r="V42" s="30"/>
      <c r="W42" s="36"/>
      <c r="X42" s="36"/>
      <c r="Y42" s="36"/>
      <c r="Z42" s="36"/>
      <c r="AA42" s="36"/>
      <c r="AB42" s="36"/>
      <c r="AC42" s="36"/>
      <c r="AD42" s="36"/>
      <c r="AE42" s="21"/>
      <c r="AF42" s="7"/>
      <c r="AG42" s="7"/>
      <c r="AH42" s="7"/>
      <c r="AI42" s="7"/>
      <c r="AJ42" s="7"/>
      <c r="AK42" s="7"/>
      <c r="AL42" s="7"/>
      <c r="AM42" s="7"/>
      <c r="AN42" s="7"/>
      <c r="AO42" s="41"/>
      <c r="AP42" s="41"/>
      <c r="AQ42" s="7"/>
      <c r="AR42" s="7"/>
      <c r="AS42" s="7"/>
      <c r="AT42" s="7"/>
      <c r="AU42" s="7"/>
      <c r="AV42" s="45"/>
      <c r="AW42" s="36"/>
      <c r="AX42" s="36">
        <v>0.580081333333333</v>
      </c>
      <c r="AY42" s="36">
        <f t="shared" si="0"/>
        <v>0.580081333333333</v>
      </c>
      <c r="AZ42" s="36"/>
      <c r="BA42" s="36"/>
      <c r="BB42" s="36"/>
      <c r="BC42" s="36"/>
      <c r="BD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row>
    <row r="43" s="13" customFormat="1" ht="15.6" spans="1:86">
      <c r="A43" s="21" t="s">
        <v>42</v>
      </c>
      <c r="B43" s="37" t="s">
        <v>200</v>
      </c>
      <c r="C43" s="36"/>
      <c r="D43" s="36"/>
      <c r="E43" s="36"/>
      <c r="F43" s="36"/>
      <c r="G43" s="36"/>
      <c r="H43" s="36"/>
      <c r="I43" s="36"/>
      <c r="J43" s="36"/>
      <c r="K43" s="36"/>
      <c r="L43" s="36"/>
      <c r="M43" s="30"/>
      <c r="N43" s="36"/>
      <c r="O43" s="36"/>
      <c r="P43" s="36"/>
      <c r="Q43" s="36"/>
      <c r="R43" s="36"/>
      <c r="T43" s="36"/>
      <c r="W43" s="36"/>
      <c r="X43" s="36"/>
      <c r="Y43" s="36"/>
      <c r="Z43" s="36"/>
      <c r="AA43" s="36"/>
      <c r="AB43" s="36"/>
      <c r="AC43" s="36"/>
      <c r="AD43" s="36"/>
      <c r="AE43" s="21"/>
      <c r="AF43" s="7"/>
      <c r="AG43" s="7"/>
      <c r="AH43" s="7"/>
      <c r="AI43" s="7"/>
      <c r="AJ43" s="7"/>
      <c r="AK43" s="7"/>
      <c r="AL43" s="7"/>
      <c r="AM43" s="36"/>
      <c r="AN43" s="36"/>
      <c r="AO43" s="41"/>
      <c r="AP43" s="36"/>
      <c r="AQ43" s="7"/>
      <c r="AR43" s="7"/>
      <c r="AS43" s="7"/>
      <c r="AT43" s="7"/>
      <c r="AU43" s="7"/>
      <c r="AV43" s="45"/>
      <c r="AW43" s="36"/>
      <c r="AX43" s="36">
        <v>0.198906666666667</v>
      </c>
      <c r="AY43" s="36">
        <f t="shared" si="0"/>
        <v>0.198906666666667</v>
      </c>
      <c r="AZ43" s="36"/>
      <c r="BA43" s="36"/>
      <c r="BB43" s="36"/>
      <c r="BC43" s="36"/>
      <c r="BD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row>
    <row r="44" s="13" customFormat="1" spans="1:86">
      <c r="A44" s="21" t="s">
        <v>43</v>
      </c>
      <c r="B44" s="30" t="s">
        <v>201</v>
      </c>
      <c r="C44" s="36"/>
      <c r="D44" s="36"/>
      <c r="E44" s="36"/>
      <c r="F44" s="36"/>
      <c r="G44" s="36"/>
      <c r="H44" s="36"/>
      <c r="I44" s="36"/>
      <c r="J44" s="36"/>
      <c r="K44" s="36"/>
      <c r="L44" s="36"/>
      <c r="M44" s="30"/>
      <c r="N44" s="36"/>
      <c r="O44" s="36"/>
      <c r="P44" s="36"/>
      <c r="Q44" s="36"/>
      <c r="R44" s="36"/>
      <c r="S44" s="30"/>
      <c r="T44" s="36"/>
      <c r="U44" s="30"/>
      <c r="V44" s="30"/>
      <c r="W44" s="36"/>
      <c r="X44" s="36"/>
      <c r="Y44" s="36"/>
      <c r="Z44" s="36"/>
      <c r="AA44" s="36"/>
      <c r="AB44" s="36"/>
      <c r="AC44" s="36"/>
      <c r="AD44" s="36"/>
      <c r="AE44" s="42"/>
      <c r="AF44" s="41"/>
      <c r="AG44" s="41"/>
      <c r="AH44" s="41"/>
      <c r="AI44" s="41"/>
      <c r="AJ44" s="41"/>
      <c r="AK44" s="41"/>
      <c r="AL44" s="41"/>
      <c r="AM44" s="44"/>
      <c r="AN44" s="44"/>
      <c r="AO44" s="9"/>
      <c r="AP44" s="44"/>
      <c r="AQ44" s="41"/>
      <c r="AR44" s="41"/>
      <c r="AS44" s="41"/>
      <c r="AT44" s="41"/>
      <c r="AU44" s="41"/>
      <c r="AV44" s="45"/>
      <c r="AW44" s="36"/>
      <c r="AX44" s="36">
        <v>0.188672727272727</v>
      </c>
      <c r="AY44" s="36">
        <f t="shared" si="0"/>
        <v>0.188672727272727</v>
      </c>
      <c r="AZ44" s="36"/>
      <c r="BA44" s="36"/>
      <c r="BB44" s="36"/>
      <c r="BC44" s="36"/>
      <c r="BD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row>
    <row r="45" s="13" customFormat="1" spans="1:86">
      <c r="A45" s="21" t="s">
        <v>45</v>
      </c>
      <c r="B45" s="30" t="s">
        <v>202</v>
      </c>
      <c r="C45" s="36"/>
      <c r="D45" s="36"/>
      <c r="E45" s="36"/>
      <c r="F45" s="36"/>
      <c r="G45" s="36"/>
      <c r="H45" s="36"/>
      <c r="I45" s="36"/>
      <c r="J45" s="36"/>
      <c r="K45" s="36"/>
      <c r="L45" s="36"/>
      <c r="M45" s="30"/>
      <c r="N45" s="36"/>
      <c r="O45" s="36"/>
      <c r="P45" s="36"/>
      <c r="Q45" s="36"/>
      <c r="R45" s="36"/>
      <c r="S45" s="30"/>
      <c r="T45" s="36"/>
      <c r="U45" s="30"/>
      <c r="V45" s="30"/>
      <c r="W45" s="36"/>
      <c r="X45" s="36"/>
      <c r="Y45" s="36"/>
      <c r="Z45" s="36"/>
      <c r="AA45" s="36"/>
      <c r="AB45" s="36"/>
      <c r="AC45" s="36"/>
      <c r="AD45" s="36"/>
      <c r="AE45" s="42"/>
      <c r="AF45" s="41"/>
      <c r="AG45" s="41"/>
      <c r="AH45" s="41"/>
      <c r="AI45" s="41"/>
      <c r="AJ45" s="41"/>
      <c r="AK45" s="41"/>
      <c r="AL45" s="41"/>
      <c r="AM45" s="44"/>
      <c r="AN45" s="44"/>
      <c r="AO45" s="9"/>
      <c r="AP45" s="44"/>
      <c r="AQ45" s="41"/>
      <c r="AR45" s="41"/>
      <c r="AS45" s="41"/>
      <c r="AT45" s="41"/>
      <c r="AU45" s="41"/>
      <c r="AV45" s="45"/>
      <c r="AW45" s="36"/>
      <c r="AX45" s="36">
        <v>0.196281818181818</v>
      </c>
      <c r="AY45" s="36">
        <f t="shared" si="0"/>
        <v>0.196281818181818</v>
      </c>
      <c r="AZ45" s="36"/>
      <c r="BA45" s="36"/>
      <c r="BB45" s="36"/>
      <c r="BC45" s="36"/>
      <c r="BD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row>
    <row r="46" s="13" customFormat="1" spans="1:86">
      <c r="A46" s="21" t="s">
        <v>47</v>
      </c>
      <c r="B46" s="30" t="s">
        <v>203</v>
      </c>
      <c r="C46" s="36"/>
      <c r="D46" s="36"/>
      <c r="E46" s="36"/>
      <c r="F46" s="36"/>
      <c r="G46" s="36"/>
      <c r="H46" s="36"/>
      <c r="I46" s="36"/>
      <c r="J46" s="36"/>
      <c r="K46" s="36"/>
      <c r="L46" s="36"/>
      <c r="M46" s="30"/>
      <c r="N46" s="36"/>
      <c r="O46" s="36"/>
      <c r="P46" s="36"/>
      <c r="Q46" s="36"/>
      <c r="R46" s="36"/>
      <c r="S46" s="30"/>
      <c r="T46" s="36"/>
      <c r="U46" s="30"/>
      <c r="V46" s="30"/>
      <c r="W46" s="36"/>
      <c r="X46" s="36"/>
      <c r="Y46" s="36"/>
      <c r="Z46" s="36"/>
      <c r="AA46" s="36"/>
      <c r="AB46" s="36"/>
      <c r="AC46" s="36"/>
      <c r="AD46" s="36"/>
      <c r="AE46" s="42"/>
      <c r="AF46" s="41"/>
      <c r="AG46" s="41"/>
      <c r="AH46" s="41"/>
      <c r="AI46" s="41"/>
      <c r="AJ46" s="41"/>
      <c r="AK46" s="41"/>
      <c r="AL46" s="41"/>
      <c r="AM46" s="44"/>
      <c r="AN46" s="44"/>
      <c r="AO46" s="9"/>
      <c r="AP46" s="44"/>
      <c r="AQ46" s="41"/>
      <c r="AR46" s="41"/>
      <c r="AS46" s="41"/>
      <c r="AT46" s="41"/>
      <c r="AU46" s="41"/>
      <c r="AV46" s="45"/>
      <c r="AW46" s="36"/>
      <c r="AX46" s="36">
        <v>0.219328181818182</v>
      </c>
      <c r="AY46" s="36">
        <f t="shared" si="0"/>
        <v>0.219328181818182</v>
      </c>
      <c r="AZ46" s="36"/>
      <c r="BA46" s="36"/>
      <c r="BB46" s="36"/>
      <c r="BC46" s="36"/>
      <c r="BD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row>
    <row r="47" s="30" customFormat="1" spans="1:86">
      <c r="A47" s="21" t="s">
        <v>51</v>
      </c>
      <c r="B47" s="37" t="s">
        <v>204</v>
      </c>
      <c r="C47" s="38"/>
      <c r="D47" s="38"/>
      <c r="E47" s="38"/>
      <c r="F47" s="38"/>
      <c r="G47" s="38"/>
      <c r="H47" s="38"/>
      <c r="I47" s="38"/>
      <c r="J47" s="38"/>
      <c r="K47" s="38"/>
      <c r="L47" s="38"/>
      <c r="N47" s="38"/>
      <c r="O47" s="38"/>
      <c r="P47" s="38"/>
      <c r="Q47" s="38"/>
      <c r="R47" s="38"/>
      <c r="T47" s="38"/>
      <c r="W47" s="38"/>
      <c r="X47" s="38"/>
      <c r="Y47" s="38"/>
      <c r="Z47" s="38"/>
      <c r="AA47" s="38"/>
      <c r="AB47" s="38"/>
      <c r="AC47" s="38"/>
      <c r="AD47" s="38"/>
      <c r="AE47" s="42"/>
      <c r="AF47" s="41"/>
      <c r="AG47" s="41"/>
      <c r="AH47" s="41"/>
      <c r="AI47" s="41"/>
      <c r="AJ47" s="41"/>
      <c r="AK47" s="41"/>
      <c r="AL47" s="41"/>
      <c r="AM47" s="44"/>
      <c r="AN47" s="44"/>
      <c r="AO47" s="9"/>
      <c r="AP47" s="44"/>
      <c r="AQ47" s="41"/>
      <c r="AR47" s="41"/>
      <c r="AS47" s="41"/>
      <c r="AT47" s="41"/>
      <c r="AU47" s="41"/>
      <c r="AV47" s="45"/>
      <c r="AW47" s="38"/>
      <c r="AX47" s="38">
        <v>0.219821818181818</v>
      </c>
      <c r="AY47" s="36">
        <f t="shared" si="0"/>
        <v>0.219821818181818</v>
      </c>
      <c r="AZ47" s="38"/>
      <c r="BA47" s="38"/>
      <c r="BB47" s="38"/>
      <c r="BC47" s="38"/>
      <c r="BD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row>
    <row r="48" s="30" customFormat="1" spans="1:86">
      <c r="A48" s="21" t="s">
        <v>53</v>
      </c>
      <c r="B48" s="37" t="s">
        <v>205</v>
      </c>
      <c r="C48" s="38"/>
      <c r="D48" s="38"/>
      <c r="E48" s="38"/>
      <c r="F48" s="38"/>
      <c r="G48" s="38"/>
      <c r="H48" s="38"/>
      <c r="I48" s="38"/>
      <c r="J48" s="38"/>
      <c r="K48" s="38"/>
      <c r="L48" s="38"/>
      <c r="N48" s="38"/>
      <c r="O48" s="38"/>
      <c r="P48" s="38"/>
      <c r="Q48" s="38"/>
      <c r="R48" s="38"/>
      <c r="T48" s="38"/>
      <c r="W48" s="38"/>
      <c r="X48" s="38"/>
      <c r="Y48" s="38"/>
      <c r="Z48" s="38"/>
      <c r="AA48" s="38"/>
      <c r="AB48" s="38"/>
      <c r="AC48" s="38"/>
      <c r="AD48" s="38"/>
      <c r="AE48" s="42"/>
      <c r="AF48" s="41"/>
      <c r="AG48" s="41"/>
      <c r="AH48" s="41"/>
      <c r="AI48" s="41"/>
      <c r="AJ48" s="41"/>
      <c r="AK48" s="41"/>
      <c r="AL48" s="38"/>
      <c r="AM48" s="44"/>
      <c r="AN48" s="44"/>
      <c r="AO48" s="9"/>
      <c r="AP48" s="44"/>
      <c r="AQ48" s="41"/>
      <c r="AR48" s="41"/>
      <c r="AS48" s="41"/>
      <c r="AT48" s="41"/>
      <c r="AU48" s="41"/>
      <c r="AV48" s="45"/>
      <c r="AW48" s="38"/>
      <c r="AX48" s="38">
        <v>0.210524</v>
      </c>
      <c r="AY48" s="36">
        <f t="shared" si="0"/>
        <v>0.210524</v>
      </c>
      <c r="AZ48" s="38"/>
      <c r="BA48" s="38"/>
      <c r="BB48" s="38"/>
      <c r="BC48" s="38"/>
      <c r="BD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row>
    <row r="49" s="30" customFormat="1" spans="1:86">
      <c r="A49" s="21" t="s">
        <v>56</v>
      </c>
      <c r="B49" s="13" t="s">
        <v>206</v>
      </c>
      <c r="C49" s="38"/>
      <c r="D49" s="38"/>
      <c r="E49" s="38"/>
      <c r="F49" s="38"/>
      <c r="G49" s="38"/>
      <c r="H49" s="38"/>
      <c r="I49" s="38"/>
      <c r="J49" s="38"/>
      <c r="K49" s="38"/>
      <c r="L49" s="38"/>
      <c r="M49" s="13"/>
      <c r="N49" s="38"/>
      <c r="O49" s="38"/>
      <c r="P49" s="38"/>
      <c r="Q49" s="38"/>
      <c r="R49" s="38"/>
      <c r="T49" s="38"/>
      <c r="W49" s="38"/>
      <c r="X49" s="38"/>
      <c r="Y49" s="38"/>
      <c r="Z49" s="38"/>
      <c r="AA49" s="38"/>
      <c r="AB49" s="38"/>
      <c r="AC49" s="38"/>
      <c r="AD49" s="38"/>
      <c r="AE49" s="42"/>
      <c r="AF49" s="41"/>
      <c r="AG49" s="41"/>
      <c r="AH49" s="41"/>
      <c r="AI49" s="41"/>
      <c r="AJ49" s="41"/>
      <c r="AK49" s="41"/>
      <c r="AL49" s="38"/>
      <c r="AM49" s="44"/>
      <c r="AN49" s="44"/>
      <c r="AO49" s="9"/>
      <c r="AP49" s="44"/>
      <c r="AQ49" s="41"/>
      <c r="AR49" s="41"/>
      <c r="AS49" s="41"/>
      <c r="AT49" s="41"/>
      <c r="AU49" s="41"/>
      <c r="AV49" s="45"/>
      <c r="AW49" s="38"/>
      <c r="AX49" s="38">
        <v>0.317732</v>
      </c>
      <c r="AY49" s="36">
        <f t="shared" si="0"/>
        <v>0.317732</v>
      </c>
      <c r="AZ49" s="38"/>
      <c r="BA49" s="38"/>
      <c r="BB49" s="38"/>
      <c r="BC49" s="38"/>
      <c r="BD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row>
    <row r="50" s="30" customFormat="1" spans="1:86">
      <c r="A50" s="21" t="s">
        <v>59</v>
      </c>
      <c r="B50" s="13" t="s">
        <v>207</v>
      </c>
      <c r="C50" s="38"/>
      <c r="D50" s="38"/>
      <c r="E50" s="38"/>
      <c r="F50" s="38"/>
      <c r="G50" s="38"/>
      <c r="H50" s="38"/>
      <c r="I50" s="38"/>
      <c r="J50" s="38"/>
      <c r="K50" s="38"/>
      <c r="L50" s="38"/>
      <c r="M50" s="13"/>
      <c r="N50" s="38"/>
      <c r="O50" s="38"/>
      <c r="P50" s="38"/>
      <c r="Q50" s="38"/>
      <c r="R50" s="38"/>
      <c r="T50" s="38"/>
      <c r="W50" s="38"/>
      <c r="X50" s="38"/>
      <c r="Y50" s="38"/>
      <c r="Z50" s="38"/>
      <c r="AA50" s="38"/>
      <c r="AB50" s="38"/>
      <c r="AC50" s="38"/>
      <c r="AD50" s="38"/>
      <c r="AE50" s="42"/>
      <c r="AF50" s="41"/>
      <c r="AG50" s="41"/>
      <c r="AH50" s="41"/>
      <c r="AI50" s="41"/>
      <c r="AJ50" s="41"/>
      <c r="AK50" s="41"/>
      <c r="AL50" s="38"/>
      <c r="AM50" s="44"/>
      <c r="AN50" s="44"/>
      <c r="AO50" s="9"/>
      <c r="AP50" s="44"/>
      <c r="AQ50" s="41"/>
      <c r="AR50" s="41"/>
      <c r="AS50" s="41"/>
      <c r="AT50" s="41"/>
      <c r="AU50" s="41"/>
      <c r="AV50" s="45"/>
      <c r="AW50" s="38"/>
      <c r="AX50" s="38">
        <v>0.319075</v>
      </c>
      <c r="AY50" s="36">
        <f t="shared" si="0"/>
        <v>0.319075</v>
      </c>
      <c r="AZ50" s="38"/>
      <c r="BA50" s="38"/>
      <c r="BB50" s="38"/>
      <c r="BC50" s="38"/>
      <c r="BD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row>
    <row r="51" s="30" customFormat="1" spans="1:86">
      <c r="A51" s="21" t="s">
        <v>62</v>
      </c>
      <c r="B51" s="30" t="s">
        <v>208</v>
      </c>
      <c r="C51" s="38"/>
      <c r="D51" s="38"/>
      <c r="E51" s="38"/>
      <c r="F51" s="38"/>
      <c r="G51" s="38"/>
      <c r="H51" s="38"/>
      <c r="I51" s="38"/>
      <c r="J51" s="38"/>
      <c r="K51" s="38"/>
      <c r="L51" s="38"/>
      <c r="M51" s="13"/>
      <c r="N51" s="38"/>
      <c r="O51" s="38"/>
      <c r="P51" s="38"/>
      <c r="Q51" s="38"/>
      <c r="R51" s="38"/>
      <c r="T51" s="38"/>
      <c r="W51" s="38"/>
      <c r="X51" s="38"/>
      <c r="Y51" s="38"/>
      <c r="Z51" s="38"/>
      <c r="AA51" s="38"/>
      <c r="AB51" s="38"/>
      <c r="AC51" s="38"/>
      <c r="AD51" s="38"/>
      <c r="AE51" s="42"/>
      <c r="AF51" s="41"/>
      <c r="AG51" s="41"/>
      <c r="AH51" s="41"/>
      <c r="AI51" s="41"/>
      <c r="AJ51" s="41"/>
      <c r="AK51" s="41"/>
      <c r="AL51" s="38"/>
      <c r="AM51" s="44"/>
      <c r="AN51" s="44"/>
      <c r="AO51" s="44"/>
      <c r="AP51" s="44"/>
      <c r="AQ51" s="41"/>
      <c r="AR51" s="41"/>
      <c r="AS51" s="41"/>
      <c r="AT51" s="41"/>
      <c r="AU51" s="41"/>
      <c r="AV51" s="45"/>
      <c r="AW51" s="38"/>
      <c r="AX51" s="38">
        <v>0.320762222222222</v>
      </c>
      <c r="AY51" s="36">
        <f t="shared" si="0"/>
        <v>0.320762222222222</v>
      </c>
      <c r="AZ51" s="38"/>
      <c r="BA51" s="38"/>
      <c r="BB51" s="38"/>
      <c r="BC51" s="38"/>
      <c r="BD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row>
    <row r="52" s="30" customFormat="1" spans="1:86">
      <c r="A52" s="21" t="s">
        <v>65</v>
      </c>
      <c r="B52" s="30" t="s">
        <v>209</v>
      </c>
      <c r="C52" s="38"/>
      <c r="D52" s="38"/>
      <c r="E52" s="38"/>
      <c r="F52" s="38"/>
      <c r="G52" s="38"/>
      <c r="H52" s="38"/>
      <c r="I52" s="38"/>
      <c r="J52" s="38"/>
      <c r="K52" s="38"/>
      <c r="L52" s="38"/>
      <c r="N52" s="38"/>
      <c r="O52" s="38"/>
      <c r="P52" s="38"/>
      <c r="Q52" s="38"/>
      <c r="R52" s="38"/>
      <c r="T52" s="38"/>
      <c r="W52" s="38"/>
      <c r="X52" s="38"/>
      <c r="Y52" s="38"/>
      <c r="Z52" s="38"/>
      <c r="AA52" s="38"/>
      <c r="AB52" s="38"/>
      <c r="AC52" s="38"/>
      <c r="AD52" s="38"/>
      <c r="AE52" s="42"/>
      <c r="AF52" s="41"/>
      <c r="AG52" s="41"/>
      <c r="AH52" s="41"/>
      <c r="AI52" s="41"/>
      <c r="AJ52" s="41"/>
      <c r="AK52" s="41"/>
      <c r="AL52" s="38"/>
      <c r="AM52" s="44"/>
      <c r="AN52" s="44"/>
      <c r="AO52" s="44"/>
      <c r="AP52" s="44"/>
      <c r="AQ52" s="41"/>
      <c r="AR52" s="41"/>
      <c r="AS52" s="41"/>
      <c r="AT52" s="41"/>
      <c r="AU52" s="41"/>
      <c r="AV52" s="45"/>
      <c r="AW52" s="38"/>
      <c r="AX52" s="38">
        <v>0.33202</v>
      </c>
      <c r="AY52" s="36">
        <f t="shared" si="0"/>
        <v>0.33202</v>
      </c>
      <c r="AZ52" s="38"/>
      <c r="BA52" s="38"/>
      <c r="BB52" s="38"/>
      <c r="BC52" s="38"/>
      <c r="BD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row>
    <row r="53" s="30" customFormat="1" ht="14.4" spans="1:86">
      <c r="A53" s="21" t="s">
        <v>67</v>
      </c>
      <c r="B53" s="13" t="s">
        <v>210</v>
      </c>
      <c r="C53" s="38"/>
      <c r="D53" s="38"/>
      <c r="E53" s="38"/>
      <c r="F53" s="38"/>
      <c r="G53" s="38"/>
      <c r="H53" s="38"/>
      <c r="I53" s="38"/>
      <c r="J53" s="38"/>
      <c r="K53" s="38"/>
      <c r="L53" s="38"/>
      <c r="M53" s="13"/>
      <c r="N53" s="38"/>
      <c r="O53" s="38"/>
      <c r="P53" s="38"/>
      <c r="Q53" s="38"/>
      <c r="R53" s="38"/>
      <c r="T53" s="38"/>
      <c r="W53" s="38"/>
      <c r="X53" s="38"/>
      <c r="Y53" s="38"/>
      <c r="Z53" s="38"/>
      <c r="AA53" s="38"/>
      <c r="AB53" s="38"/>
      <c r="AC53" s="38"/>
      <c r="AD53" s="38"/>
      <c r="AE53" s="21"/>
      <c r="AF53" s="7"/>
      <c r="AG53" s="7"/>
      <c r="AH53" s="7"/>
      <c r="AI53" s="7"/>
      <c r="AJ53" s="7"/>
      <c r="AK53" s="7"/>
      <c r="AL53" s="38"/>
      <c r="AM53" s="38"/>
      <c r="AN53" s="38"/>
      <c r="AO53" s="38"/>
      <c r="AP53" s="38"/>
      <c r="AQ53" s="7"/>
      <c r="AR53" s="7"/>
      <c r="AS53" s="7"/>
      <c r="AT53" s="7"/>
      <c r="AU53" s="7"/>
      <c r="AV53" s="45"/>
      <c r="AW53" s="38"/>
      <c r="AX53" s="38">
        <v>0.3089925</v>
      </c>
      <c r="AY53" s="36">
        <f t="shared" si="0"/>
        <v>0.3089925</v>
      </c>
      <c r="AZ53" s="38"/>
      <c r="BA53" s="38"/>
      <c r="BB53" s="38"/>
      <c r="BC53" s="38"/>
      <c r="BD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row>
    <row r="54" s="30" customFormat="1" spans="1:86">
      <c r="A54" s="21" t="s">
        <v>69</v>
      </c>
      <c r="B54" s="13" t="s">
        <v>211</v>
      </c>
      <c r="C54" s="38"/>
      <c r="D54" s="38"/>
      <c r="E54" s="38"/>
      <c r="F54" s="38"/>
      <c r="G54" s="38"/>
      <c r="H54" s="38"/>
      <c r="I54" s="38"/>
      <c r="J54" s="38"/>
      <c r="K54" s="38"/>
      <c r="L54" s="38"/>
      <c r="N54" s="38"/>
      <c r="O54" s="38"/>
      <c r="P54" s="38"/>
      <c r="Q54" s="38"/>
      <c r="R54" s="38"/>
      <c r="T54" s="38"/>
      <c r="W54" s="38"/>
      <c r="X54" s="38"/>
      <c r="Y54" s="38"/>
      <c r="Z54" s="38"/>
      <c r="AA54" s="38"/>
      <c r="AB54" s="38"/>
      <c r="AC54" s="38"/>
      <c r="AD54" s="38"/>
      <c r="AE54" s="21"/>
      <c r="AF54" s="7"/>
      <c r="AG54" s="7"/>
      <c r="AH54" s="7"/>
      <c r="AI54" s="7"/>
      <c r="AJ54" s="7"/>
      <c r="AK54" s="7"/>
      <c r="AL54" s="38"/>
      <c r="AM54" s="38"/>
      <c r="AN54" s="38"/>
      <c r="AO54" s="38"/>
      <c r="AP54" s="38"/>
      <c r="AQ54" s="7"/>
      <c r="AR54" s="7"/>
      <c r="AS54" s="7"/>
      <c r="AT54" s="7"/>
      <c r="AU54" s="7"/>
      <c r="AV54" s="45"/>
      <c r="AW54" s="38"/>
      <c r="AX54" s="38">
        <v>0.435932857142857</v>
      </c>
      <c r="AY54" s="36">
        <f t="shared" si="0"/>
        <v>0.435932857142857</v>
      </c>
      <c r="AZ54" s="38"/>
      <c r="BA54" s="38"/>
      <c r="BB54" s="38"/>
      <c r="BC54" s="38"/>
      <c r="BD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row>
    <row r="55" s="30" customFormat="1" spans="1:86">
      <c r="A55" s="21" t="s">
        <v>70</v>
      </c>
      <c r="B55" s="30" t="s">
        <v>212</v>
      </c>
      <c r="C55" s="38"/>
      <c r="D55" s="38"/>
      <c r="E55" s="38"/>
      <c r="F55" s="38"/>
      <c r="G55" s="38"/>
      <c r="H55" s="38"/>
      <c r="I55" s="38"/>
      <c r="J55" s="38"/>
      <c r="K55" s="38"/>
      <c r="L55" s="38"/>
      <c r="N55" s="38"/>
      <c r="O55" s="38"/>
      <c r="P55" s="38"/>
      <c r="Q55" s="38"/>
      <c r="R55" s="38"/>
      <c r="T55" s="38"/>
      <c r="W55" s="38"/>
      <c r="X55" s="38"/>
      <c r="Y55" s="38"/>
      <c r="Z55" s="38"/>
      <c r="AA55" s="38"/>
      <c r="AB55" s="38"/>
      <c r="AC55" s="38"/>
      <c r="AD55" s="38"/>
      <c r="AE55" s="21"/>
      <c r="AF55" s="7"/>
      <c r="AG55" s="7"/>
      <c r="AH55" s="7"/>
      <c r="AI55" s="7"/>
      <c r="AJ55" s="7"/>
      <c r="AK55" s="7"/>
      <c r="AL55" s="38"/>
      <c r="AM55" s="38"/>
      <c r="AN55" s="38"/>
      <c r="AO55" s="38"/>
      <c r="AP55" s="38"/>
      <c r="AQ55" s="7"/>
      <c r="AR55" s="7"/>
      <c r="AS55" s="7"/>
      <c r="AT55" s="7"/>
      <c r="AU55" s="7"/>
      <c r="AV55" s="45"/>
      <c r="AW55" s="38"/>
      <c r="AX55" s="38">
        <v>0.492128</v>
      </c>
      <c r="AY55" s="36">
        <f t="shared" si="0"/>
        <v>0.492128</v>
      </c>
      <c r="AZ55" s="38"/>
      <c r="BA55" s="38"/>
      <c r="BB55" s="38"/>
      <c r="BC55" s="38"/>
      <c r="BD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row>
    <row r="56" s="30" customFormat="1" spans="1:86">
      <c r="A56" s="21" t="s">
        <v>72</v>
      </c>
      <c r="B56" s="13" t="s">
        <v>213</v>
      </c>
      <c r="C56" s="38"/>
      <c r="D56" s="38"/>
      <c r="E56" s="38"/>
      <c r="F56" s="38"/>
      <c r="G56" s="38"/>
      <c r="H56" s="38"/>
      <c r="I56" s="38"/>
      <c r="J56" s="38"/>
      <c r="K56" s="38"/>
      <c r="L56" s="38"/>
      <c r="N56" s="38"/>
      <c r="O56" s="38"/>
      <c r="P56" s="38"/>
      <c r="Q56" s="38"/>
      <c r="R56" s="38"/>
      <c r="T56" s="38"/>
      <c r="W56" s="38"/>
      <c r="X56" s="38"/>
      <c r="Y56" s="38"/>
      <c r="Z56" s="38"/>
      <c r="AA56" s="38"/>
      <c r="AB56" s="38"/>
      <c r="AC56" s="38"/>
      <c r="AD56" s="38"/>
      <c r="AE56" s="21"/>
      <c r="AF56" s="7"/>
      <c r="AG56" s="7"/>
      <c r="AH56" s="7"/>
      <c r="AI56" s="7"/>
      <c r="AJ56" s="7"/>
      <c r="AK56" s="7"/>
      <c r="AL56" s="38"/>
      <c r="AM56" s="38"/>
      <c r="AN56" s="38"/>
      <c r="AO56" s="38"/>
      <c r="AP56" s="38"/>
      <c r="AQ56" s="7"/>
      <c r="AR56" s="7"/>
      <c r="AS56" s="7"/>
      <c r="AT56" s="7"/>
      <c r="AU56" s="7"/>
      <c r="AV56" s="45"/>
      <c r="AW56" s="38"/>
      <c r="AX56" s="38">
        <v>0.76136</v>
      </c>
      <c r="AY56" s="36">
        <f t="shared" si="0"/>
        <v>0.76136</v>
      </c>
      <c r="AZ56" s="38"/>
      <c r="BA56" s="38"/>
      <c r="BB56" s="38"/>
      <c r="BC56" s="38"/>
      <c r="BD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row>
    <row r="57" s="13" customFormat="1" spans="1:86">
      <c r="A57" s="21" t="s">
        <v>73</v>
      </c>
      <c r="B57" s="13" t="s">
        <v>214</v>
      </c>
      <c r="C57" s="36"/>
      <c r="D57" s="36"/>
      <c r="E57" s="36"/>
      <c r="F57" s="36"/>
      <c r="G57" s="36"/>
      <c r="H57" s="36"/>
      <c r="I57" s="36"/>
      <c r="J57" s="36"/>
      <c r="K57" s="36"/>
      <c r="L57" s="36"/>
      <c r="M57" s="30"/>
      <c r="N57" s="36"/>
      <c r="O57" s="36"/>
      <c r="P57" s="36"/>
      <c r="Q57" s="36"/>
      <c r="R57" s="36"/>
      <c r="S57" s="30"/>
      <c r="T57" s="36"/>
      <c r="U57" s="30"/>
      <c r="V57" s="30"/>
      <c r="W57" s="36"/>
      <c r="X57" s="36"/>
      <c r="Y57" s="36"/>
      <c r="Z57" s="36"/>
      <c r="AA57" s="36"/>
      <c r="AB57" s="36"/>
      <c r="AC57" s="36"/>
      <c r="AD57" s="36"/>
      <c r="AE57" s="21"/>
      <c r="AF57" s="7"/>
      <c r="AG57" s="7"/>
      <c r="AH57" s="7"/>
      <c r="AI57" s="7"/>
      <c r="AJ57" s="7"/>
      <c r="AK57" s="7"/>
      <c r="AL57" s="36"/>
      <c r="AM57" s="36"/>
      <c r="AN57" s="36"/>
      <c r="AO57" s="36"/>
      <c r="AP57" s="36"/>
      <c r="AQ57" s="7"/>
      <c r="AR57" s="7"/>
      <c r="AS57" s="7"/>
      <c r="AT57" s="7"/>
      <c r="AU57" s="7"/>
      <c r="AV57" s="45"/>
      <c r="AW57" s="36"/>
      <c r="AX57" s="36">
        <v>0.65223</v>
      </c>
      <c r="AY57" s="36">
        <f t="shared" si="0"/>
        <v>0.65223</v>
      </c>
      <c r="AZ57" s="36"/>
      <c r="BA57" s="36"/>
      <c r="BB57" s="36"/>
      <c r="BC57" s="36"/>
      <c r="BD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row>
    <row r="58" s="13" customFormat="1" spans="1:86">
      <c r="A58" s="21" t="s">
        <v>74</v>
      </c>
      <c r="B58" s="13" t="s">
        <v>215</v>
      </c>
      <c r="C58" s="36"/>
      <c r="D58" s="36"/>
      <c r="E58" s="36"/>
      <c r="F58" s="36"/>
      <c r="G58" s="36"/>
      <c r="H58" s="36"/>
      <c r="I58" s="36"/>
      <c r="J58" s="36"/>
      <c r="K58" s="36"/>
      <c r="L58" s="36"/>
      <c r="M58" s="30"/>
      <c r="N58" s="36"/>
      <c r="O58" s="36"/>
      <c r="P58" s="36"/>
      <c r="Q58" s="36"/>
      <c r="R58" s="36"/>
      <c r="S58" s="30"/>
      <c r="T58" s="36"/>
      <c r="U58" s="30"/>
      <c r="V58" s="30"/>
      <c r="W58" s="36"/>
      <c r="X58" s="36"/>
      <c r="Y58" s="36"/>
      <c r="Z58" s="36"/>
      <c r="AA58" s="36"/>
      <c r="AB58" s="36"/>
      <c r="AC58" s="36"/>
      <c r="AD58" s="36"/>
      <c r="AE58" s="21"/>
      <c r="AF58" s="7"/>
      <c r="AG58" s="7"/>
      <c r="AH58" s="7"/>
      <c r="AI58" s="7"/>
      <c r="AJ58" s="7"/>
      <c r="AK58" s="7"/>
      <c r="AL58" s="36"/>
      <c r="AM58" s="36"/>
      <c r="AN58" s="36"/>
      <c r="AO58" s="36"/>
      <c r="AP58" s="36"/>
      <c r="AQ58" s="7"/>
      <c r="AR58" s="7"/>
      <c r="AS58" s="7"/>
      <c r="AT58" s="7"/>
      <c r="AU58" s="7"/>
      <c r="AV58" s="45"/>
      <c r="AW58" s="36"/>
      <c r="AX58" s="36">
        <v>0.298092</v>
      </c>
      <c r="AY58" s="36">
        <f t="shared" si="0"/>
        <v>0.298092</v>
      </c>
      <c r="AZ58" s="36"/>
      <c r="BA58" s="36"/>
      <c r="BB58" s="36"/>
      <c r="BC58" s="36"/>
      <c r="BD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row>
    <row r="59" s="13" customFormat="1" spans="1:86">
      <c r="A59" s="21" t="s">
        <v>77</v>
      </c>
      <c r="B59" s="37" t="s">
        <v>216</v>
      </c>
      <c r="C59" s="36"/>
      <c r="D59" s="36"/>
      <c r="E59" s="36"/>
      <c r="F59" s="36"/>
      <c r="G59" s="36"/>
      <c r="H59" s="36"/>
      <c r="I59" s="36"/>
      <c r="J59" s="36"/>
      <c r="K59" s="36"/>
      <c r="L59" s="36"/>
      <c r="M59" s="30"/>
      <c r="N59" s="36"/>
      <c r="O59" s="36"/>
      <c r="P59" s="36"/>
      <c r="Q59" s="36"/>
      <c r="R59" s="36"/>
      <c r="S59" s="30"/>
      <c r="T59" s="36"/>
      <c r="U59" s="30"/>
      <c r="V59" s="30"/>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7"/>
      <c r="AU59" s="36"/>
      <c r="AV59" s="36"/>
      <c r="AW59" s="36"/>
      <c r="AX59" s="36"/>
      <c r="AY59" s="36"/>
      <c r="AZ59" s="36"/>
      <c r="BA59" s="36"/>
      <c r="BB59" s="36"/>
      <c r="BC59" s="36"/>
      <c r="BD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row>
    <row r="60" s="13" customFormat="1" spans="1:86">
      <c r="A60" s="21" t="s">
        <v>78</v>
      </c>
      <c r="B60" s="37" t="s">
        <v>217</v>
      </c>
      <c r="C60" s="36"/>
      <c r="D60" s="36"/>
      <c r="E60" s="36"/>
      <c r="F60" s="36"/>
      <c r="G60" s="36"/>
      <c r="H60" s="36"/>
      <c r="I60" s="36"/>
      <c r="J60" s="36"/>
      <c r="K60" s="36"/>
      <c r="L60" s="36"/>
      <c r="M60" s="30"/>
      <c r="N60" s="36"/>
      <c r="O60" s="36"/>
      <c r="P60" s="36"/>
      <c r="Q60" s="36"/>
      <c r="R60" s="36"/>
      <c r="S60" s="30"/>
      <c r="T60" s="36"/>
      <c r="U60" s="30"/>
      <c r="V60" s="30"/>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7"/>
      <c r="AU60" s="36"/>
      <c r="AV60" s="36"/>
      <c r="AW60" s="36"/>
      <c r="AX60" s="36"/>
      <c r="AY60" s="36"/>
      <c r="AZ60" s="36"/>
      <c r="BA60" s="36"/>
      <c r="BB60" s="36"/>
      <c r="BC60" s="36"/>
      <c r="BD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row>
    <row r="61" s="13" customFormat="1" spans="1:86">
      <c r="A61" s="21" t="s">
        <v>79</v>
      </c>
      <c r="B61" s="30" t="s">
        <v>218</v>
      </c>
      <c r="C61" s="36"/>
      <c r="D61" s="36"/>
      <c r="E61" s="36"/>
      <c r="F61" s="36"/>
      <c r="G61" s="36"/>
      <c r="H61" s="36"/>
      <c r="I61" s="36"/>
      <c r="J61" s="36"/>
      <c r="K61" s="36"/>
      <c r="L61" s="36"/>
      <c r="N61" s="36"/>
      <c r="O61" s="36"/>
      <c r="P61" s="36"/>
      <c r="Q61" s="36"/>
      <c r="R61" s="36"/>
      <c r="S61" s="30"/>
      <c r="T61" s="36"/>
      <c r="U61" s="30"/>
      <c r="V61" s="30"/>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0"/>
      <c r="AU61" s="36"/>
      <c r="AV61" s="36"/>
      <c r="AW61" s="36"/>
      <c r="AX61" s="36"/>
      <c r="AY61" s="36"/>
      <c r="AZ61" s="36"/>
      <c r="BA61" s="36"/>
      <c r="BB61" s="36"/>
      <c r="BC61" s="36"/>
      <c r="BD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row>
    <row r="62" s="13" customFormat="1" spans="1:86">
      <c r="A62" s="21" t="s">
        <v>80</v>
      </c>
      <c r="B62" s="37" t="s">
        <v>219</v>
      </c>
      <c r="C62" s="36"/>
      <c r="D62" s="36"/>
      <c r="E62" s="36"/>
      <c r="F62" s="36"/>
      <c r="G62" s="36"/>
      <c r="H62" s="36"/>
      <c r="I62" s="36"/>
      <c r="J62" s="36"/>
      <c r="K62" s="36"/>
      <c r="L62" s="36"/>
      <c r="N62" s="36"/>
      <c r="O62" s="36"/>
      <c r="P62" s="36"/>
      <c r="Q62" s="36"/>
      <c r="R62" s="36"/>
      <c r="S62" s="30"/>
      <c r="T62" s="36"/>
      <c r="U62" s="30"/>
      <c r="V62" s="30"/>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7"/>
      <c r="AU62" s="36"/>
      <c r="AV62" s="36"/>
      <c r="AW62" s="36"/>
      <c r="AX62" s="36"/>
      <c r="AY62" s="36"/>
      <c r="AZ62" s="36"/>
      <c r="BA62" s="36"/>
      <c r="BB62" s="36"/>
      <c r="BC62" s="36"/>
      <c r="BD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row>
    <row r="63" s="13" customFormat="1" ht="14.4" spans="1:86">
      <c r="A63" s="21" t="s">
        <v>82</v>
      </c>
      <c r="B63" s="13" t="s">
        <v>220</v>
      </c>
      <c r="C63" s="36"/>
      <c r="D63" s="36"/>
      <c r="E63" s="36"/>
      <c r="F63" s="36"/>
      <c r="G63" s="36"/>
      <c r="H63" s="36"/>
      <c r="I63" s="36"/>
      <c r="J63" s="36"/>
      <c r="K63" s="36"/>
      <c r="L63" s="36"/>
      <c r="M63" s="30"/>
      <c r="N63" s="36"/>
      <c r="O63" s="36"/>
      <c r="P63" s="36"/>
      <c r="Q63" s="36"/>
      <c r="R63" s="36"/>
      <c r="S63" s="30"/>
      <c r="T63" s="36"/>
      <c r="U63" s="30"/>
      <c r="V63" s="30"/>
      <c r="W63" s="36"/>
      <c r="X63" s="36"/>
      <c r="Y63" s="36"/>
      <c r="Z63" s="36"/>
      <c r="AA63" s="36"/>
      <c r="AB63" s="36"/>
      <c r="AC63" s="36"/>
      <c r="AD63" s="36"/>
      <c r="AE63" s="36"/>
      <c r="AF63" s="36"/>
      <c r="AG63" s="36"/>
      <c r="AH63" s="36"/>
      <c r="AI63" s="36"/>
      <c r="AJ63" s="36"/>
      <c r="AK63" s="36"/>
      <c r="AL63" s="36"/>
      <c r="AM63" s="36"/>
      <c r="AN63" s="36"/>
      <c r="AO63" s="36"/>
      <c r="AP63" s="36"/>
      <c r="AQ63" s="36"/>
      <c r="AR63" s="36"/>
      <c r="AS63" s="36"/>
      <c r="AU63" s="36"/>
      <c r="AV63" s="36"/>
      <c r="AW63" s="36"/>
      <c r="AX63" s="36"/>
      <c r="AY63" s="36"/>
      <c r="AZ63" s="36"/>
      <c r="BA63" s="36"/>
      <c r="BB63" s="36"/>
      <c r="BC63" s="36"/>
      <c r="BD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row>
    <row r="64" s="13" customFormat="1" spans="1:86">
      <c r="A64" s="21" t="s">
        <v>85</v>
      </c>
      <c r="B64" s="37" t="s">
        <v>221</v>
      </c>
      <c r="C64" s="36"/>
      <c r="D64" s="36"/>
      <c r="E64" s="36"/>
      <c r="F64" s="36"/>
      <c r="G64" s="36"/>
      <c r="H64" s="36"/>
      <c r="I64" s="36"/>
      <c r="J64" s="36"/>
      <c r="K64" s="36"/>
      <c r="L64" s="36"/>
      <c r="N64" s="36"/>
      <c r="O64" s="36"/>
      <c r="P64" s="36"/>
      <c r="Q64" s="36"/>
      <c r="R64" s="36"/>
      <c r="S64" s="30"/>
      <c r="T64" s="36"/>
      <c r="U64" s="30"/>
      <c r="V64" s="30"/>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7"/>
      <c r="AU64" s="36"/>
      <c r="AV64" s="36"/>
      <c r="AW64" s="36"/>
      <c r="AX64" s="36"/>
      <c r="AY64" s="36"/>
      <c r="AZ64" s="36"/>
      <c r="BA64" s="36"/>
      <c r="BB64" s="36"/>
      <c r="BC64" s="36"/>
      <c r="BD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row>
    <row r="65" s="13" customFormat="1" spans="1:86">
      <c r="A65" s="21" t="s">
        <v>86</v>
      </c>
      <c r="B65" s="37" t="s">
        <v>222</v>
      </c>
      <c r="C65" s="36"/>
      <c r="D65" s="36"/>
      <c r="E65" s="36"/>
      <c r="F65" s="36"/>
      <c r="G65" s="36"/>
      <c r="H65" s="36"/>
      <c r="I65" s="36"/>
      <c r="J65" s="36"/>
      <c r="K65" s="36"/>
      <c r="L65" s="36"/>
      <c r="N65" s="36"/>
      <c r="O65" s="36"/>
      <c r="P65" s="36"/>
      <c r="Q65" s="36"/>
      <c r="R65" s="36"/>
      <c r="S65" s="30"/>
      <c r="T65" s="36"/>
      <c r="U65" s="30"/>
      <c r="V65" s="30"/>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7"/>
      <c r="AU65" s="36"/>
      <c r="AV65" s="36"/>
      <c r="AW65" s="36"/>
      <c r="AX65" s="36"/>
      <c r="AY65" s="36"/>
      <c r="AZ65" s="36"/>
      <c r="BA65" s="36"/>
      <c r="BB65" s="36"/>
      <c r="BC65" s="36"/>
      <c r="BD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row>
    <row r="66" s="13" customFormat="1" spans="1:86">
      <c r="A66" s="21" t="s">
        <v>88</v>
      </c>
      <c r="B66" s="13" t="s">
        <v>223</v>
      </c>
      <c r="C66" s="36"/>
      <c r="D66" s="36"/>
      <c r="E66" s="36"/>
      <c r="F66" s="36"/>
      <c r="G66" s="36"/>
      <c r="H66" s="36"/>
      <c r="I66" s="36"/>
      <c r="J66" s="36"/>
      <c r="K66" s="36"/>
      <c r="L66" s="36"/>
      <c r="N66" s="36"/>
      <c r="O66" s="36"/>
      <c r="P66" s="36"/>
      <c r="Q66" s="36"/>
      <c r="R66" s="36"/>
      <c r="S66" s="30"/>
      <c r="T66" s="36"/>
      <c r="U66" s="30"/>
      <c r="V66" s="30"/>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7"/>
      <c r="AU66" s="36"/>
      <c r="AV66" s="36"/>
      <c r="AW66" s="36"/>
      <c r="AX66" s="36"/>
      <c r="AY66" s="36"/>
      <c r="AZ66" s="36"/>
      <c r="BA66" s="36"/>
      <c r="BB66" s="36"/>
      <c r="BC66" s="36"/>
      <c r="BD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row>
    <row r="67" s="13" customFormat="1" spans="1:86">
      <c r="A67" s="21" t="s">
        <v>90</v>
      </c>
      <c r="B67" s="30" t="s">
        <v>224</v>
      </c>
      <c r="C67" s="36"/>
      <c r="D67" s="36"/>
      <c r="E67" s="36"/>
      <c r="F67" s="36"/>
      <c r="G67" s="36"/>
      <c r="H67" s="36"/>
      <c r="I67" s="36"/>
      <c r="J67" s="36"/>
      <c r="K67" s="36"/>
      <c r="L67" s="36"/>
      <c r="N67" s="36"/>
      <c r="O67" s="36"/>
      <c r="P67" s="36"/>
      <c r="Q67" s="36"/>
      <c r="R67" s="36"/>
      <c r="S67" s="30"/>
      <c r="T67" s="36"/>
      <c r="U67" s="30"/>
      <c r="V67" s="30"/>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0"/>
      <c r="AU67" s="36"/>
      <c r="AV67" s="36"/>
      <c r="AW67" s="36"/>
      <c r="AX67" s="36"/>
      <c r="AY67" s="36"/>
      <c r="AZ67" s="36"/>
      <c r="BA67" s="36"/>
      <c r="BB67" s="36"/>
      <c r="BC67" s="36"/>
      <c r="BD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row>
    <row r="68" s="13" customFormat="1" spans="1:86">
      <c r="A68" s="21" t="s">
        <v>93</v>
      </c>
      <c r="B68" s="30" t="s">
        <v>225</v>
      </c>
      <c r="C68" s="36"/>
      <c r="D68" s="36"/>
      <c r="E68" s="36"/>
      <c r="F68" s="36"/>
      <c r="G68" s="36"/>
      <c r="H68" s="36"/>
      <c r="I68" s="36"/>
      <c r="J68" s="36"/>
      <c r="K68" s="36"/>
      <c r="L68" s="36"/>
      <c r="M68" s="30"/>
      <c r="N68" s="36"/>
      <c r="O68" s="36"/>
      <c r="P68" s="36"/>
      <c r="Q68" s="36"/>
      <c r="R68" s="36"/>
      <c r="S68" s="30"/>
      <c r="T68" s="36"/>
      <c r="U68" s="30"/>
      <c r="V68" s="30"/>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0"/>
      <c r="AU68" s="36"/>
      <c r="AV68" s="36"/>
      <c r="AW68" s="36"/>
      <c r="AX68" s="36"/>
      <c r="AY68" s="36"/>
      <c r="AZ68" s="36"/>
      <c r="BA68" s="36"/>
      <c r="BB68" s="36"/>
      <c r="BC68" s="36"/>
      <c r="BD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row>
    <row r="69" s="13" customFormat="1" spans="1:86">
      <c r="A69" s="21" t="s">
        <v>95</v>
      </c>
      <c r="B69" s="37" t="s">
        <v>226</v>
      </c>
      <c r="C69" s="36"/>
      <c r="D69" s="36"/>
      <c r="E69" s="36"/>
      <c r="F69" s="36"/>
      <c r="G69" s="36"/>
      <c r="H69" s="36"/>
      <c r="I69" s="36"/>
      <c r="J69" s="36"/>
      <c r="K69" s="36"/>
      <c r="L69" s="36"/>
      <c r="M69" s="30"/>
      <c r="N69" s="36"/>
      <c r="O69" s="36"/>
      <c r="P69" s="36"/>
      <c r="Q69" s="36"/>
      <c r="R69" s="36"/>
      <c r="S69" s="30"/>
      <c r="T69" s="36"/>
      <c r="U69" s="30"/>
      <c r="V69" s="30"/>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7"/>
      <c r="AU69" s="36"/>
      <c r="AV69" s="36"/>
      <c r="AW69" s="36"/>
      <c r="AX69" s="36"/>
      <c r="AY69" s="36"/>
      <c r="AZ69" s="36"/>
      <c r="BA69" s="36"/>
      <c r="BB69" s="36"/>
      <c r="BC69" s="36"/>
      <c r="BD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row>
    <row r="70" s="13" customFormat="1" spans="1:86">
      <c r="A70" s="21" t="s">
        <v>98</v>
      </c>
      <c r="B70" s="37" t="s">
        <v>227</v>
      </c>
      <c r="C70" s="36"/>
      <c r="D70" s="36"/>
      <c r="E70" s="36"/>
      <c r="F70" s="36"/>
      <c r="G70" s="36"/>
      <c r="H70" s="36"/>
      <c r="I70" s="36"/>
      <c r="J70" s="36"/>
      <c r="K70" s="36"/>
      <c r="L70" s="36"/>
      <c r="N70" s="36"/>
      <c r="O70" s="36"/>
      <c r="P70" s="36"/>
      <c r="Q70" s="36"/>
      <c r="R70" s="36"/>
      <c r="S70" s="30"/>
      <c r="T70" s="36"/>
      <c r="U70" s="30"/>
      <c r="V70" s="30"/>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7"/>
      <c r="AU70" s="36"/>
      <c r="AV70" s="36"/>
      <c r="AW70" s="36"/>
      <c r="AX70" s="36"/>
      <c r="AY70" s="36"/>
      <c r="AZ70" s="36"/>
      <c r="BA70" s="36"/>
      <c r="BB70" s="36"/>
      <c r="BC70" s="36"/>
      <c r="BD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row>
    <row r="71" s="13" customFormat="1" spans="1:86">
      <c r="A71" s="21" t="s">
        <v>100</v>
      </c>
      <c r="B71" s="13" t="s">
        <v>228</v>
      </c>
      <c r="C71" s="36"/>
      <c r="D71" s="36"/>
      <c r="E71" s="36"/>
      <c r="F71" s="36"/>
      <c r="G71" s="36"/>
      <c r="H71" s="36"/>
      <c r="I71" s="36"/>
      <c r="J71" s="36"/>
      <c r="K71" s="36"/>
      <c r="L71" s="36"/>
      <c r="M71" s="30"/>
      <c r="N71" s="36"/>
      <c r="O71" s="36"/>
      <c r="P71" s="36"/>
      <c r="Q71" s="36"/>
      <c r="R71" s="36"/>
      <c r="S71" s="30"/>
      <c r="T71" s="36"/>
      <c r="U71" s="30"/>
      <c r="V71" s="30"/>
      <c r="W71" s="36"/>
      <c r="X71" s="36"/>
      <c r="Y71" s="36"/>
      <c r="Z71" s="36"/>
      <c r="AA71" s="36"/>
      <c r="AB71" s="36"/>
      <c r="AC71" s="36"/>
      <c r="AD71" s="36"/>
      <c r="AE71" s="36"/>
      <c r="AF71" s="36"/>
      <c r="AG71" s="36"/>
      <c r="AH71" s="36"/>
      <c r="AI71" s="36"/>
      <c r="AJ71" s="36"/>
      <c r="AK71" s="36"/>
      <c r="AL71" s="36"/>
      <c r="AM71" s="36"/>
      <c r="AN71" s="36"/>
      <c r="AO71" s="36"/>
      <c r="AP71" s="36"/>
      <c r="AQ71" s="36"/>
      <c r="AR71" s="36"/>
      <c r="AS71" s="36"/>
      <c r="AU71" s="36"/>
      <c r="AV71" s="36"/>
      <c r="AW71" s="36"/>
      <c r="AX71" s="36"/>
      <c r="AY71" s="36"/>
      <c r="AZ71" s="36"/>
      <c r="BA71" s="36"/>
      <c r="BB71" s="36"/>
      <c r="BC71" s="36"/>
      <c r="BD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row>
    <row r="72" s="13" customFormat="1" spans="1:86">
      <c r="A72" s="21" t="s">
        <v>103</v>
      </c>
      <c r="B72" s="13" t="s">
        <v>229</v>
      </c>
      <c r="C72" s="36"/>
      <c r="D72" s="36"/>
      <c r="E72" s="36"/>
      <c r="F72" s="36"/>
      <c r="G72" s="36"/>
      <c r="H72" s="36"/>
      <c r="I72" s="36"/>
      <c r="J72" s="36"/>
      <c r="K72" s="36"/>
      <c r="L72" s="36"/>
      <c r="N72" s="36"/>
      <c r="O72" s="36"/>
      <c r="P72" s="36"/>
      <c r="Q72" s="36"/>
      <c r="R72" s="36"/>
      <c r="S72" s="30"/>
      <c r="T72" s="36"/>
      <c r="U72" s="30"/>
      <c r="V72" s="30"/>
      <c r="W72" s="36"/>
      <c r="X72" s="36"/>
      <c r="Y72" s="36"/>
      <c r="Z72" s="36"/>
      <c r="AA72" s="36"/>
      <c r="AB72" s="36"/>
      <c r="AC72" s="36"/>
      <c r="AD72" s="36"/>
      <c r="AE72" s="36"/>
      <c r="AF72" s="36"/>
      <c r="AG72" s="36"/>
      <c r="AH72" s="36"/>
      <c r="AI72" s="36"/>
      <c r="AJ72" s="36"/>
      <c r="AK72" s="36"/>
      <c r="AL72" s="36"/>
      <c r="AM72" s="36"/>
      <c r="AN72" s="36"/>
      <c r="AO72" s="36"/>
      <c r="AP72" s="36"/>
      <c r="AQ72" s="36"/>
      <c r="AR72" s="36"/>
      <c r="AS72" s="36"/>
      <c r="AU72" s="36"/>
      <c r="AV72" s="36"/>
      <c r="AW72" s="36"/>
      <c r="AX72" s="36"/>
      <c r="AY72" s="36"/>
      <c r="AZ72" s="36"/>
      <c r="BA72" s="36"/>
      <c r="BB72" s="36"/>
      <c r="BC72" s="36"/>
      <c r="BD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row>
    <row r="73" s="13" customFormat="1" spans="1:86">
      <c r="A73" s="21" t="s">
        <v>106</v>
      </c>
      <c r="B73" s="13" t="s">
        <v>230</v>
      </c>
      <c r="C73" s="36"/>
      <c r="D73" s="36"/>
      <c r="E73" s="36"/>
      <c r="F73" s="36"/>
      <c r="G73" s="36"/>
      <c r="H73" s="36"/>
      <c r="I73" s="36"/>
      <c r="J73" s="36"/>
      <c r="K73" s="36"/>
      <c r="L73" s="36"/>
      <c r="N73" s="36"/>
      <c r="O73" s="36"/>
      <c r="P73" s="36"/>
      <c r="Q73" s="36"/>
      <c r="R73" s="36"/>
      <c r="S73" s="30"/>
      <c r="T73" s="36"/>
      <c r="U73" s="30"/>
      <c r="V73" s="30"/>
      <c r="W73" s="36"/>
      <c r="X73" s="36"/>
      <c r="Y73" s="36"/>
      <c r="Z73" s="36"/>
      <c r="AA73" s="36"/>
      <c r="AB73" s="36"/>
      <c r="AC73" s="36"/>
      <c r="AD73" s="36"/>
      <c r="AE73" s="36"/>
      <c r="AF73" s="36"/>
      <c r="AG73" s="36"/>
      <c r="AH73" s="36"/>
      <c r="AI73" s="36"/>
      <c r="AJ73" s="36"/>
      <c r="AK73" s="36"/>
      <c r="AL73" s="36"/>
      <c r="AM73" s="36"/>
      <c r="AN73" s="36"/>
      <c r="AO73" s="36"/>
      <c r="AP73" s="36"/>
      <c r="AQ73" s="36"/>
      <c r="AR73" s="36"/>
      <c r="AS73" s="36"/>
      <c r="AU73" s="36"/>
      <c r="AV73" s="36"/>
      <c r="AW73" s="36"/>
      <c r="AX73" s="36"/>
      <c r="AY73" s="36"/>
      <c r="AZ73" s="36"/>
      <c r="BA73" s="36"/>
      <c r="BB73" s="36"/>
      <c r="BC73" s="36"/>
      <c r="BD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row>
    <row r="74" s="13" customFormat="1" spans="1:86">
      <c r="A74" s="21" t="s">
        <v>108</v>
      </c>
      <c r="B74" s="37" t="s">
        <v>231</v>
      </c>
      <c r="C74" s="36"/>
      <c r="D74" s="36"/>
      <c r="E74" s="36"/>
      <c r="F74" s="36"/>
      <c r="G74" s="36"/>
      <c r="H74" s="36"/>
      <c r="I74" s="36"/>
      <c r="J74" s="36"/>
      <c r="K74" s="36"/>
      <c r="L74" s="36"/>
      <c r="M74" s="30"/>
      <c r="N74" s="36"/>
      <c r="O74" s="36"/>
      <c r="P74" s="36"/>
      <c r="Q74" s="36"/>
      <c r="R74" s="36"/>
      <c r="S74" s="30"/>
      <c r="T74" s="36"/>
      <c r="U74" s="30"/>
      <c r="V74" s="30"/>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7"/>
      <c r="AU74" s="36"/>
      <c r="AV74" s="36"/>
      <c r="AW74" s="36"/>
      <c r="AX74" s="36"/>
      <c r="AY74" s="36"/>
      <c r="AZ74" s="36"/>
      <c r="BA74" s="36"/>
      <c r="BB74" s="36"/>
      <c r="BC74" s="36"/>
      <c r="BD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row>
    <row r="75" s="13" customFormat="1" spans="1:86">
      <c r="A75" s="21" t="s">
        <v>110</v>
      </c>
      <c r="B75" s="37" t="s">
        <v>232</v>
      </c>
      <c r="C75" s="36"/>
      <c r="D75" s="36"/>
      <c r="E75" s="36"/>
      <c r="F75" s="36"/>
      <c r="G75" s="36"/>
      <c r="H75" s="36"/>
      <c r="I75" s="36"/>
      <c r="J75" s="36"/>
      <c r="K75" s="36"/>
      <c r="L75" s="36"/>
      <c r="N75" s="36"/>
      <c r="O75" s="36"/>
      <c r="P75" s="36"/>
      <c r="Q75" s="36"/>
      <c r="R75" s="36"/>
      <c r="S75" s="30"/>
      <c r="T75" s="36"/>
      <c r="U75" s="30"/>
      <c r="V75" s="30"/>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7"/>
      <c r="AU75" s="36"/>
      <c r="AV75" s="36"/>
      <c r="AW75" s="36"/>
      <c r="AX75" s="36"/>
      <c r="AY75" s="36"/>
      <c r="AZ75" s="36"/>
      <c r="BA75" s="36"/>
      <c r="BB75" s="36"/>
      <c r="BC75" s="36"/>
      <c r="BD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row>
    <row r="76" s="13" customFormat="1" spans="1:86">
      <c r="A76" s="21" t="s">
        <v>113</v>
      </c>
      <c r="B76" s="30" t="s">
        <v>233</v>
      </c>
      <c r="C76" s="36"/>
      <c r="D76" s="36"/>
      <c r="E76" s="36"/>
      <c r="F76" s="36"/>
      <c r="G76" s="36"/>
      <c r="H76" s="36"/>
      <c r="I76" s="36"/>
      <c r="J76" s="36"/>
      <c r="K76" s="36"/>
      <c r="L76" s="36"/>
      <c r="N76" s="36"/>
      <c r="O76" s="36"/>
      <c r="P76" s="36"/>
      <c r="Q76" s="36"/>
      <c r="R76" s="36"/>
      <c r="S76" s="30"/>
      <c r="T76" s="36"/>
      <c r="U76" s="30"/>
      <c r="V76" s="30"/>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0"/>
      <c r="AU76" s="36"/>
      <c r="AV76" s="36"/>
      <c r="AW76" s="36"/>
      <c r="AX76" s="36"/>
      <c r="AY76" s="36"/>
      <c r="AZ76" s="36"/>
      <c r="BA76" s="36"/>
      <c r="BB76" s="36"/>
      <c r="BC76" s="36"/>
      <c r="BD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row>
    <row r="77" s="13" customFormat="1" spans="1:86">
      <c r="A77" s="21" t="s">
        <v>114</v>
      </c>
      <c r="B77" s="13" t="s">
        <v>223</v>
      </c>
      <c r="C77" s="36"/>
      <c r="D77" s="36"/>
      <c r="E77" s="36"/>
      <c r="F77" s="36"/>
      <c r="G77" s="36"/>
      <c r="H77" s="36"/>
      <c r="I77" s="36"/>
      <c r="J77" s="36"/>
      <c r="K77" s="36"/>
      <c r="L77" s="36"/>
      <c r="N77" s="36"/>
      <c r="O77" s="36"/>
      <c r="P77" s="36"/>
      <c r="Q77" s="36"/>
      <c r="R77" s="36"/>
      <c r="S77" s="30"/>
      <c r="T77" s="36"/>
      <c r="U77" s="30"/>
      <c r="V77" s="30"/>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7"/>
      <c r="AU77" s="36"/>
      <c r="AV77" s="36"/>
      <c r="AW77" s="36"/>
      <c r="AX77" s="36"/>
      <c r="AY77" s="36"/>
      <c r="AZ77" s="36"/>
      <c r="BA77" s="36"/>
      <c r="BB77" s="36"/>
      <c r="BC77" s="36"/>
      <c r="BD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row>
    <row r="78" s="13" customFormat="1" spans="1:2">
      <c r="A78" s="21" t="s">
        <v>117</v>
      </c>
      <c r="B78" s="37" t="s">
        <v>234</v>
      </c>
    </row>
    <row r="79" s="13" customFormat="1" spans="1:46">
      <c r="A79" s="21" t="s">
        <v>119</v>
      </c>
      <c r="B79" s="13" t="s">
        <v>235</v>
      </c>
      <c r="M79" s="30"/>
      <c r="AT79" s="37"/>
    </row>
    <row r="80" s="13" customFormat="1" spans="1:46">
      <c r="A80" s="21" t="s">
        <v>122</v>
      </c>
      <c r="B80" s="37" t="s">
        <v>236</v>
      </c>
      <c r="AT80" s="37"/>
    </row>
    <row r="81" s="13" customFormat="1" spans="1:46">
      <c r="A81" s="21" t="s">
        <v>125</v>
      </c>
      <c r="B81" s="37" t="s">
        <v>237</v>
      </c>
      <c r="AT81" s="30"/>
    </row>
    <row r="82" s="13" customFormat="1" spans="1:46">
      <c r="A82" s="21" t="s">
        <v>127</v>
      </c>
      <c r="B82" s="30" t="s">
        <v>238</v>
      </c>
      <c r="M82" s="30"/>
      <c r="AT82" s="37"/>
    </row>
    <row r="83" s="13" customFormat="1" spans="1:46">
      <c r="A83" s="21" t="s">
        <v>130</v>
      </c>
      <c r="B83" s="37" t="s">
        <v>239</v>
      </c>
      <c r="M83" s="30"/>
      <c r="AT83" s="30"/>
    </row>
    <row r="84" s="13" customFormat="1" spans="1:13">
      <c r="A84" s="21" t="s">
        <v>131</v>
      </c>
      <c r="B84" s="30" t="s">
        <v>240</v>
      </c>
      <c r="M84" s="30"/>
    </row>
    <row r="85" s="13" customFormat="1" spans="1:13">
      <c r="A85" s="21" t="s">
        <v>133</v>
      </c>
      <c r="B85" s="13" t="s">
        <v>241</v>
      </c>
      <c r="M85" s="30"/>
    </row>
    <row r="86" s="13" customFormat="1" spans="1:46">
      <c r="A86" s="21" t="s">
        <v>135</v>
      </c>
      <c r="B86" s="13" t="s">
        <v>242</v>
      </c>
      <c r="M86" s="30"/>
      <c r="AT86" s="37"/>
    </row>
    <row r="87" s="13" customFormat="1" spans="1:13">
      <c r="A87" s="21" t="s">
        <v>139</v>
      </c>
      <c r="B87" s="22" t="s">
        <v>243</v>
      </c>
      <c r="M87" s="30"/>
    </row>
    <row r="88" s="13" customFormat="1" spans="1:13">
      <c r="A88" s="21" t="s">
        <v>141</v>
      </c>
      <c r="B88" s="13" t="s">
        <v>244</v>
      </c>
      <c r="M88" s="30"/>
    </row>
    <row r="89" s="13" customFormat="1" spans="1:46">
      <c r="A89" s="21" t="s">
        <v>143</v>
      </c>
      <c r="B89" s="37" t="s">
        <v>245</v>
      </c>
      <c r="M89" s="30"/>
      <c r="AT89" s="30"/>
    </row>
    <row r="90" s="13" customFormat="1" spans="1:46">
      <c r="A90" s="21" t="s">
        <v>145</v>
      </c>
      <c r="B90" s="13" t="s">
        <v>246</v>
      </c>
      <c r="AT90" s="37"/>
    </row>
    <row r="91" s="13" customFormat="1" spans="1:13">
      <c r="A91" s="21" t="s">
        <v>146</v>
      </c>
      <c r="B91" s="13" t="s">
        <v>247</v>
      </c>
      <c r="M91" s="30"/>
    </row>
    <row r="92" s="13" customFormat="1" spans="1:46">
      <c r="A92" s="21" t="s">
        <v>149</v>
      </c>
      <c r="B92" s="30" t="s">
        <v>248</v>
      </c>
      <c r="AT92" s="37"/>
    </row>
    <row r="93" s="13" customFormat="1" spans="1:2">
      <c r="A93" s="21" t="s">
        <v>151</v>
      </c>
      <c r="B93" s="37" t="s">
        <v>249</v>
      </c>
    </row>
    <row r="94" s="13" customFormat="1" spans="1:13">
      <c r="A94" s="21" t="s">
        <v>153</v>
      </c>
      <c r="B94" s="13" t="s">
        <v>250</v>
      </c>
      <c r="M94" s="30"/>
    </row>
    <row r="95" s="13" customFormat="1" spans="1:46">
      <c r="A95" s="21" t="s">
        <v>156</v>
      </c>
      <c r="B95" s="37" t="s">
        <v>251</v>
      </c>
      <c r="M95" s="30"/>
      <c r="AT95" s="37"/>
    </row>
    <row r="96" s="13" customFormat="1" spans="1:13">
      <c r="A96" s="21" t="s">
        <v>159</v>
      </c>
      <c r="B96" s="13" t="s">
        <v>252</v>
      </c>
      <c r="M96" s="30"/>
    </row>
    <row r="97" s="13" customFormat="1" spans="1:13">
      <c r="A97" s="21" t="s">
        <v>162</v>
      </c>
      <c r="B97" s="13" t="s">
        <v>253</v>
      </c>
      <c r="M97" s="30"/>
    </row>
    <row r="98" s="13" customFormat="1" spans="1:13">
      <c r="A98" s="21" t="s">
        <v>164</v>
      </c>
      <c r="B98" s="37" t="s">
        <v>254</v>
      </c>
      <c r="M98" s="30"/>
    </row>
    <row r="99" s="13" customFormat="1" spans="1:13">
      <c r="A99" s="21" t="s">
        <v>169</v>
      </c>
      <c r="B99" s="13" t="s">
        <v>255</v>
      </c>
      <c r="M99" s="30"/>
    </row>
    <row r="100" s="13" customFormat="1" spans="1:46">
      <c r="A100" s="21" t="s">
        <v>171</v>
      </c>
      <c r="B100" s="13" t="s">
        <v>256</v>
      </c>
      <c r="M100" s="30"/>
      <c r="AT100" s="37"/>
    </row>
    <row r="101" s="13" customFormat="1" spans="1:2">
      <c r="A101" s="21" t="s">
        <v>174</v>
      </c>
      <c r="B101" s="13" t="s">
        <v>257</v>
      </c>
    </row>
    <row r="102" s="13" customFormat="1" spans="1:2">
      <c r="A102" s="21" t="s">
        <v>176</v>
      </c>
      <c r="B102" s="30" t="s">
        <v>258</v>
      </c>
    </row>
    <row r="103" s="13" customFormat="1" spans="1:13">
      <c r="A103" s="21" t="s">
        <v>178</v>
      </c>
      <c r="B103" s="37" t="s">
        <v>259</v>
      </c>
      <c r="M103" s="30"/>
    </row>
    <row r="104" s="13" customFormat="1" spans="1:13">
      <c r="A104" s="21" t="s">
        <v>180</v>
      </c>
      <c r="B104" s="13" t="s">
        <v>260</v>
      </c>
      <c r="M104" s="30"/>
    </row>
    <row r="105" spans="1:2">
      <c r="A105" s="21" t="s">
        <v>183</v>
      </c>
      <c r="B105" s="13" t="s">
        <v>261</v>
      </c>
    </row>
  </sheetData>
  <mergeCells count="37">
    <mergeCell ref="B1:Q1"/>
    <mergeCell ref="S1:BD1"/>
    <mergeCell ref="BF1:CH1"/>
    <mergeCell ref="E2:H2"/>
    <mergeCell ref="I2:K2"/>
    <mergeCell ref="N2:Q2"/>
    <mergeCell ref="X2:Y2"/>
    <mergeCell ref="Z2:AD2"/>
    <mergeCell ref="AE2:AI2"/>
    <mergeCell ref="AK2:AL2"/>
    <mergeCell ref="AN2:AO2"/>
    <mergeCell ref="AR2:AS2"/>
    <mergeCell ref="AX2:AY2"/>
    <mergeCell ref="BF2:BI2"/>
    <mergeCell ref="BK2:BN2"/>
    <mergeCell ref="BO2:BQ2"/>
    <mergeCell ref="BS2:BT2"/>
    <mergeCell ref="CC2:CD2"/>
    <mergeCell ref="E3:H3"/>
    <mergeCell ref="I3:K3"/>
    <mergeCell ref="N3:Q3"/>
    <mergeCell ref="X3:Y3"/>
    <mergeCell ref="Z3:AD3"/>
    <mergeCell ref="AE3:AI3"/>
    <mergeCell ref="AK3:AL3"/>
    <mergeCell ref="AN3:AO3"/>
    <mergeCell ref="AR3:AS3"/>
    <mergeCell ref="AX3:AY3"/>
    <mergeCell ref="BF3:BI3"/>
    <mergeCell ref="BK3:BN3"/>
    <mergeCell ref="BO3:BQ3"/>
    <mergeCell ref="BS3:BT3"/>
    <mergeCell ref="CC3:CD3"/>
    <mergeCell ref="AN4:AO4"/>
    <mergeCell ref="BK4:BM4"/>
    <mergeCell ref="AG33:AK33"/>
    <mergeCell ref="AM33:AN3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workbookViewId="0">
      <selection activeCell="S22" sqref="S22"/>
    </sheetView>
  </sheetViews>
  <sheetFormatPr defaultColWidth="9" defaultRowHeight="13.8"/>
  <cols>
    <col min="3" max="3" width="10.3333333333333" customWidth="1"/>
    <col min="7" max="7" width="10.8888888888889" customWidth="1"/>
    <col min="11" max="11" width="10.8888888888889" customWidth="1"/>
    <col min="15" max="15" width="10.8888888888889" customWidth="1"/>
  </cols>
  <sheetData>
    <row r="1" spans="1:16">
      <c r="A1" s="8"/>
      <c r="B1" s="1" t="s">
        <v>407</v>
      </c>
      <c r="C1" s="1"/>
      <c r="D1" s="1"/>
      <c r="E1" s="8"/>
      <c r="F1" s="1" t="s">
        <v>10</v>
      </c>
      <c r="G1" s="1"/>
      <c r="H1" s="1"/>
      <c r="I1" s="8"/>
      <c r="J1" s="1" t="s">
        <v>48</v>
      </c>
      <c r="K1" s="1"/>
      <c r="L1" s="1"/>
      <c r="M1" s="8"/>
      <c r="N1" s="1" t="s">
        <v>128</v>
      </c>
      <c r="O1" s="1"/>
      <c r="P1" s="1"/>
    </row>
    <row r="2" s="11" customFormat="1" ht="41.4" spans="1:16">
      <c r="A2" s="2" t="s">
        <v>404</v>
      </c>
      <c r="B2" s="2" t="s">
        <v>405</v>
      </c>
      <c r="C2" s="2" t="s">
        <v>408</v>
      </c>
      <c r="D2" s="3" t="s">
        <v>409</v>
      </c>
      <c r="E2" s="2"/>
      <c r="F2" s="2" t="s">
        <v>405</v>
      </c>
      <c r="G2" s="2" t="s">
        <v>408</v>
      </c>
      <c r="H2" s="3" t="s">
        <v>409</v>
      </c>
      <c r="I2" s="2"/>
      <c r="J2" s="2" t="s">
        <v>405</v>
      </c>
      <c r="K2" s="2" t="s">
        <v>408</v>
      </c>
      <c r="L2" s="3" t="s">
        <v>409</v>
      </c>
      <c r="M2" s="2"/>
      <c r="N2" s="2" t="s">
        <v>405</v>
      </c>
      <c r="O2" s="2" t="s">
        <v>408</v>
      </c>
      <c r="P2" s="3" t="s">
        <v>409</v>
      </c>
    </row>
    <row r="3" spans="1:16">
      <c r="A3" s="5">
        <v>0</v>
      </c>
      <c r="B3" s="6"/>
      <c r="C3" s="6"/>
      <c r="D3" s="6"/>
      <c r="E3" s="6"/>
      <c r="F3" s="6"/>
      <c r="G3" s="6"/>
      <c r="H3" s="6"/>
      <c r="I3" s="6"/>
      <c r="J3" s="6"/>
      <c r="K3" s="6"/>
      <c r="L3" s="6"/>
      <c r="M3" s="6"/>
      <c r="N3" s="6"/>
      <c r="O3" s="6"/>
      <c r="P3" s="6"/>
    </row>
    <row r="4" spans="1:16">
      <c r="A4" s="5">
        <v>500</v>
      </c>
      <c r="B4" s="7">
        <v>0.55319</v>
      </c>
      <c r="C4" s="7">
        <v>0.53792</v>
      </c>
      <c r="D4" s="7">
        <v>0.07109</v>
      </c>
      <c r="E4" s="6"/>
      <c r="F4" s="7">
        <v>0.26718</v>
      </c>
      <c r="G4" s="7">
        <v>0.377</v>
      </c>
      <c r="H4" s="7">
        <v>0.11128</v>
      </c>
      <c r="I4" s="5"/>
      <c r="J4" s="7">
        <v>0.45376</v>
      </c>
      <c r="K4" s="7">
        <v>0.42851</v>
      </c>
      <c r="L4" s="7">
        <v>0.0567</v>
      </c>
      <c r="M4" s="5"/>
      <c r="N4" s="7">
        <v>0.84841</v>
      </c>
      <c r="O4" s="7">
        <v>0.75513</v>
      </c>
      <c r="P4" s="7">
        <v>0.06002</v>
      </c>
    </row>
    <row r="5" spans="1:16">
      <c r="A5" s="5">
        <v>1000</v>
      </c>
      <c r="B5" s="7">
        <v>0.56193</v>
      </c>
      <c r="C5" s="7">
        <v>0.52655</v>
      </c>
      <c r="D5" s="7">
        <v>0.07109</v>
      </c>
      <c r="E5" s="6"/>
      <c r="F5" s="7">
        <v>0.41026</v>
      </c>
      <c r="G5" s="7">
        <v>0.39831</v>
      </c>
      <c r="H5" s="7">
        <v>0.11128</v>
      </c>
      <c r="I5" s="5"/>
      <c r="J5" s="7">
        <v>0.46264</v>
      </c>
      <c r="K5" s="7">
        <v>0.42194</v>
      </c>
      <c r="L5" s="7">
        <v>0.0567</v>
      </c>
      <c r="M5" s="5"/>
      <c r="N5" s="7">
        <v>0.73771</v>
      </c>
      <c r="O5" s="7">
        <v>0.71944</v>
      </c>
      <c r="P5" s="7">
        <v>0.06002</v>
      </c>
    </row>
    <row r="6" spans="1:16">
      <c r="A6" s="5">
        <v>1500</v>
      </c>
      <c r="B6" s="7">
        <v>0.52552</v>
      </c>
      <c r="C6" s="7">
        <v>0.50926</v>
      </c>
      <c r="D6" s="7">
        <v>0.07651</v>
      </c>
      <c r="E6" s="6"/>
      <c r="F6" s="7">
        <v>0.43912</v>
      </c>
      <c r="G6" s="7">
        <v>0.41704</v>
      </c>
      <c r="H6" s="7">
        <v>0.10762</v>
      </c>
      <c r="I6" s="5"/>
      <c r="J6" s="7">
        <v>0.38039</v>
      </c>
      <c r="K6" s="7">
        <v>0.41407</v>
      </c>
      <c r="L6" s="7">
        <v>0.05688</v>
      </c>
      <c r="M6" s="5"/>
      <c r="N6" s="7">
        <v>0.73224</v>
      </c>
      <c r="O6" s="7">
        <v>0.67161</v>
      </c>
      <c r="P6" s="7">
        <v>0.07174</v>
      </c>
    </row>
    <row r="7" spans="1:16">
      <c r="A7" s="5">
        <v>2000</v>
      </c>
      <c r="B7" s="7">
        <v>0.47194</v>
      </c>
      <c r="C7" s="7">
        <v>0.48705</v>
      </c>
      <c r="D7" s="7">
        <v>0.07651</v>
      </c>
      <c r="E7" s="6"/>
      <c r="F7" s="7">
        <v>0.48425</v>
      </c>
      <c r="G7" s="7">
        <v>0.43102</v>
      </c>
      <c r="H7" s="7">
        <v>0.10762</v>
      </c>
      <c r="I7" s="5"/>
      <c r="J7" s="7">
        <v>0.33236</v>
      </c>
      <c r="K7" s="7">
        <v>0.40715</v>
      </c>
      <c r="L7" s="7">
        <v>0.05688</v>
      </c>
      <c r="M7" s="5"/>
      <c r="N7" s="7">
        <v>0.65291</v>
      </c>
      <c r="O7" s="7">
        <v>0.61249</v>
      </c>
      <c r="P7" s="7">
        <v>0.07174</v>
      </c>
    </row>
    <row r="8" spans="1:16">
      <c r="A8" s="5">
        <v>2500</v>
      </c>
      <c r="B8" s="7">
        <v>0.48235</v>
      </c>
      <c r="C8" s="7">
        <v>0.4604</v>
      </c>
      <c r="D8" s="7">
        <v>0.07898</v>
      </c>
      <c r="E8" s="6"/>
      <c r="F8" s="7">
        <v>0.43601</v>
      </c>
      <c r="G8" s="7">
        <v>0.43959</v>
      </c>
      <c r="H8" s="7">
        <v>0.10653</v>
      </c>
      <c r="I8" s="5"/>
      <c r="J8" s="7">
        <v>0.46562</v>
      </c>
      <c r="K8" s="7">
        <v>0.39794</v>
      </c>
      <c r="L8" s="7">
        <v>0.06167</v>
      </c>
      <c r="M8" s="5"/>
      <c r="N8" s="7">
        <v>0.52728</v>
      </c>
      <c r="O8" s="7">
        <v>0.54678</v>
      </c>
      <c r="P8" s="7">
        <v>0.07261</v>
      </c>
    </row>
    <row r="9" spans="1:16">
      <c r="A9" s="5">
        <v>3000</v>
      </c>
      <c r="B9" s="7">
        <v>0.44883</v>
      </c>
      <c r="C9" s="7">
        <v>0.43326</v>
      </c>
      <c r="D9" s="7">
        <v>0.07898</v>
      </c>
      <c r="E9" s="6"/>
      <c r="F9" s="7">
        <v>0.4235</v>
      </c>
      <c r="G9" s="7">
        <v>0.4514</v>
      </c>
      <c r="H9" s="7">
        <v>0.10653</v>
      </c>
      <c r="I9" s="5"/>
      <c r="J9" s="7">
        <v>0.48133</v>
      </c>
      <c r="K9" s="7">
        <v>0.38144</v>
      </c>
      <c r="L9" s="7">
        <v>0.06167</v>
      </c>
      <c r="M9" s="5"/>
      <c r="N9" s="7">
        <v>0.41916</v>
      </c>
      <c r="O9" s="7">
        <v>0.48592</v>
      </c>
      <c r="P9" s="7">
        <v>0.07261</v>
      </c>
    </row>
    <row r="10" spans="1:16">
      <c r="A10" s="5">
        <v>3500</v>
      </c>
      <c r="B10" s="7">
        <v>0.35763</v>
      </c>
      <c r="C10" s="7">
        <v>0.40871</v>
      </c>
      <c r="D10" s="7">
        <v>0.07404</v>
      </c>
      <c r="E10" s="6"/>
      <c r="F10" s="7">
        <v>0.43085</v>
      </c>
      <c r="G10" s="7">
        <v>0.46665</v>
      </c>
      <c r="H10" s="7">
        <v>0.11097</v>
      </c>
      <c r="I10" s="5"/>
      <c r="J10" s="7">
        <v>0.30868</v>
      </c>
      <c r="K10" s="7">
        <v>0.35717</v>
      </c>
      <c r="L10" s="7">
        <v>0.06669</v>
      </c>
      <c r="M10" s="5"/>
      <c r="N10" s="7">
        <v>0.37469</v>
      </c>
      <c r="O10" s="7">
        <v>0.43974</v>
      </c>
      <c r="P10" s="7">
        <v>0.05507</v>
      </c>
    </row>
    <row r="11" spans="1:16">
      <c r="A11" s="5">
        <v>4000</v>
      </c>
      <c r="B11" s="7">
        <v>0.36613</v>
      </c>
      <c r="C11" s="7">
        <v>0.39143</v>
      </c>
      <c r="D11" s="7">
        <v>0.07404</v>
      </c>
      <c r="E11" s="6"/>
      <c r="F11" s="7">
        <v>0.47263</v>
      </c>
      <c r="G11" s="7">
        <v>0.48733</v>
      </c>
      <c r="H11" s="7">
        <v>0.11097</v>
      </c>
      <c r="I11" s="5"/>
      <c r="J11" s="7">
        <v>0.29637</v>
      </c>
      <c r="K11" s="7">
        <v>0.33063</v>
      </c>
      <c r="L11" s="7">
        <v>0.06669</v>
      </c>
      <c r="M11" s="5"/>
      <c r="N11" s="7">
        <v>0.39833</v>
      </c>
      <c r="O11" s="7">
        <v>0.41395</v>
      </c>
      <c r="P11" s="7">
        <v>0.05507</v>
      </c>
    </row>
    <row r="12" spans="1:16">
      <c r="A12" s="5">
        <v>4500</v>
      </c>
      <c r="B12" s="7">
        <v>0.35703</v>
      </c>
      <c r="C12" s="7">
        <v>0.38234</v>
      </c>
      <c r="D12" s="7">
        <v>0.06729</v>
      </c>
      <c r="E12" s="6"/>
      <c r="F12" s="7">
        <v>0.4844</v>
      </c>
      <c r="G12" s="7">
        <v>0.50914</v>
      </c>
      <c r="H12" s="7">
        <v>0.10819</v>
      </c>
      <c r="I12" s="5"/>
      <c r="J12" s="7">
        <v>0.29305</v>
      </c>
      <c r="K12" s="7">
        <v>0.3099</v>
      </c>
      <c r="L12" s="7">
        <v>0.0594</v>
      </c>
      <c r="M12" s="5"/>
      <c r="N12" s="7">
        <v>0.36753</v>
      </c>
      <c r="O12" s="7">
        <v>0.40273</v>
      </c>
      <c r="P12" s="7">
        <v>0.04423</v>
      </c>
    </row>
    <row r="13" spans="1:16">
      <c r="A13" s="5">
        <v>5000</v>
      </c>
      <c r="B13" s="7">
        <v>0.41269</v>
      </c>
      <c r="C13" s="7">
        <v>0.37856</v>
      </c>
      <c r="D13" s="7">
        <v>0.06729</v>
      </c>
      <c r="E13" s="6"/>
      <c r="F13" s="7">
        <v>0.70081</v>
      </c>
      <c r="G13" s="7">
        <v>0.52427</v>
      </c>
      <c r="H13" s="7">
        <v>0.10819</v>
      </c>
      <c r="I13" s="5"/>
      <c r="J13" s="7">
        <v>0.27976</v>
      </c>
      <c r="K13" s="7">
        <v>0.29794</v>
      </c>
      <c r="L13" s="7">
        <v>0.0594</v>
      </c>
      <c r="M13" s="5"/>
      <c r="N13" s="7">
        <v>0.40277</v>
      </c>
      <c r="O13" s="7">
        <v>0.39863</v>
      </c>
      <c r="P13" s="7">
        <v>0.04423</v>
      </c>
    </row>
    <row r="14" spans="1:16">
      <c r="A14" s="5">
        <v>5500</v>
      </c>
      <c r="B14" s="7">
        <v>0.37582</v>
      </c>
      <c r="C14" s="7">
        <v>0.37619</v>
      </c>
      <c r="D14" s="7">
        <v>0.06643</v>
      </c>
      <c r="E14" s="6"/>
      <c r="F14" s="7">
        <v>0.47315</v>
      </c>
      <c r="G14" s="7">
        <v>0.53055</v>
      </c>
      <c r="H14" s="7">
        <v>0.10228</v>
      </c>
      <c r="I14" s="5"/>
      <c r="J14" s="7">
        <v>0.29129</v>
      </c>
      <c r="K14" s="7">
        <v>0.29295</v>
      </c>
      <c r="L14" s="7">
        <v>0.05376</v>
      </c>
      <c r="M14" s="5"/>
      <c r="N14" s="7">
        <v>0.44386</v>
      </c>
      <c r="O14" s="7">
        <v>0.39306</v>
      </c>
      <c r="P14" s="7">
        <v>0.04763</v>
      </c>
    </row>
    <row r="15" spans="1:16">
      <c r="A15" s="5">
        <v>6000</v>
      </c>
      <c r="B15" s="7">
        <v>0.36588</v>
      </c>
      <c r="C15" s="7">
        <v>0.37414</v>
      </c>
      <c r="D15" s="7">
        <v>0.06643</v>
      </c>
      <c r="E15" s="6"/>
      <c r="F15" s="7">
        <v>0.48865</v>
      </c>
      <c r="G15" s="7">
        <v>0.53386</v>
      </c>
      <c r="H15" s="7">
        <v>0.10228</v>
      </c>
      <c r="I15" s="5"/>
      <c r="J15" s="7">
        <v>0.27733</v>
      </c>
      <c r="K15" s="7">
        <v>0.29228</v>
      </c>
      <c r="L15" s="7">
        <v>0.05376</v>
      </c>
      <c r="M15" s="5"/>
      <c r="N15" s="7">
        <v>0.42899</v>
      </c>
      <c r="O15" s="7">
        <v>0.38217</v>
      </c>
      <c r="P15" s="7">
        <v>0.04763</v>
      </c>
    </row>
    <row r="16" spans="1:16">
      <c r="A16" s="5">
        <v>6500</v>
      </c>
      <c r="B16" s="7">
        <v>0.36785</v>
      </c>
      <c r="C16" s="7">
        <v>0.37305</v>
      </c>
      <c r="D16" s="7">
        <v>0.0661</v>
      </c>
      <c r="E16" s="6"/>
      <c r="F16" s="7">
        <v>0.5281</v>
      </c>
      <c r="G16" s="7">
        <v>0.54074</v>
      </c>
      <c r="H16" s="7">
        <v>0.10699</v>
      </c>
      <c r="I16" s="5"/>
      <c r="J16" s="7">
        <v>0.31201</v>
      </c>
      <c r="K16" s="7">
        <v>0.29215</v>
      </c>
      <c r="L16" s="7">
        <v>0.05424</v>
      </c>
      <c r="M16" s="5"/>
      <c r="N16" s="7">
        <v>0.32455</v>
      </c>
      <c r="O16" s="7">
        <v>0.36989</v>
      </c>
      <c r="P16" s="7">
        <v>0.04524</v>
      </c>
    </row>
    <row r="17" spans="1:16">
      <c r="A17" s="5">
        <v>7000</v>
      </c>
      <c r="B17" s="7">
        <v>0.36919</v>
      </c>
      <c r="C17" s="7">
        <v>0.37444</v>
      </c>
      <c r="D17" s="7">
        <v>0.0661</v>
      </c>
      <c r="E17" s="6"/>
      <c r="F17" s="7">
        <v>0.54862</v>
      </c>
      <c r="G17" s="7">
        <v>0.55347</v>
      </c>
      <c r="H17" s="7">
        <v>0.10699</v>
      </c>
      <c r="I17" s="5"/>
      <c r="J17" s="7">
        <v>0.30958</v>
      </c>
      <c r="K17" s="7">
        <v>0.2905</v>
      </c>
      <c r="L17" s="7">
        <v>0.05424</v>
      </c>
      <c r="M17" s="5"/>
      <c r="N17" s="7">
        <v>0.31389</v>
      </c>
      <c r="O17" s="7">
        <v>0.36377</v>
      </c>
      <c r="P17" s="7">
        <v>0.04524</v>
      </c>
    </row>
    <row r="18" spans="1:16">
      <c r="A18" s="5">
        <v>7500</v>
      </c>
      <c r="B18" s="7">
        <v>0.36733</v>
      </c>
      <c r="C18" s="7">
        <v>0.37982</v>
      </c>
      <c r="D18" s="7">
        <v>0.07083</v>
      </c>
      <c r="E18" s="6"/>
      <c r="F18" s="7">
        <v>0.56541</v>
      </c>
      <c r="G18" s="7">
        <v>0.57078</v>
      </c>
      <c r="H18" s="7">
        <v>0.10858</v>
      </c>
      <c r="I18" s="5"/>
      <c r="J18" s="7">
        <v>0.28237</v>
      </c>
      <c r="K18" s="7">
        <v>0.28834</v>
      </c>
      <c r="L18" s="7">
        <v>0.05482</v>
      </c>
      <c r="M18" s="5"/>
      <c r="N18" s="7">
        <v>0.32887</v>
      </c>
      <c r="O18" s="7">
        <v>0.36823</v>
      </c>
      <c r="P18" s="7">
        <v>0.04989</v>
      </c>
    </row>
    <row r="19" spans="1:16">
      <c r="A19" s="5">
        <v>8000</v>
      </c>
      <c r="B19" s="7">
        <v>0.38542</v>
      </c>
      <c r="C19" s="7">
        <v>0.39067</v>
      </c>
      <c r="D19" s="7">
        <v>0.07083</v>
      </c>
      <c r="E19" s="6"/>
      <c r="F19" s="7">
        <v>0.62469</v>
      </c>
      <c r="G19" s="7">
        <v>0.58669</v>
      </c>
      <c r="H19" s="7">
        <v>0.10858</v>
      </c>
      <c r="I19" s="5"/>
      <c r="J19" s="7">
        <v>0.2716</v>
      </c>
      <c r="K19" s="7">
        <v>0.29115</v>
      </c>
      <c r="L19" s="7">
        <v>0.05482</v>
      </c>
      <c r="M19" s="5"/>
      <c r="N19" s="7">
        <v>0.37263</v>
      </c>
      <c r="O19" s="7">
        <v>0.38366</v>
      </c>
      <c r="P19" s="7">
        <v>0.04989</v>
      </c>
    </row>
    <row r="20" spans="1:16">
      <c r="A20" s="5">
        <v>8500</v>
      </c>
      <c r="B20" s="7">
        <v>0.3902</v>
      </c>
      <c r="C20" s="7">
        <v>0.40737</v>
      </c>
      <c r="D20" s="7">
        <v>0.0754</v>
      </c>
      <c r="E20" s="6"/>
      <c r="F20" s="7">
        <v>0.60788</v>
      </c>
      <c r="G20" s="7">
        <v>0.59894</v>
      </c>
      <c r="H20" s="7">
        <v>0.1039</v>
      </c>
      <c r="I20" s="5"/>
      <c r="J20" s="7">
        <v>0.25289</v>
      </c>
      <c r="K20" s="7">
        <v>0.30359</v>
      </c>
      <c r="L20" s="7">
        <v>0.06462</v>
      </c>
      <c r="M20" s="5"/>
      <c r="N20" s="7">
        <v>0.44453</v>
      </c>
      <c r="O20" s="7">
        <v>0.40532</v>
      </c>
      <c r="P20" s="7">
        <v>0.05339</v>
      </c>
    </row>
    <row r="21" spans="1:16">
      <c r="A21" s="5">
        <v>9000</v>
      </c>
      <c r="B21" s="7">
        <v>0.41802</v>
      </c>
      <c r="C21" s="7">
        <v>0.42736</v>
      </c>
      <c r="D21" s="7">
        <v>0.0754</v>
      </c>
      <c r="E21" s="6"/>
      <c r="F21" s="7">
        <v>0.58551</v>
      </c>
      <c r="G21" s="7">
        <v>0.60549</v>
      </c>
      <c r="H21" s="7">
        <v>0.1039</v>
      </c>
      <c r="I21" s="5"/>
      <c r="J21" s="7">
        <v>0.30439</v>
      </c>
      <c r="K21" s="7">
        <v>0.32598</v>
      </c>
      <c r="L21" s="7">
        <v>0.06462</v>
      </c>
      <c r="M21" s="5"/>
      <c r="N21" s="7">
        <v>0.4576</v>
      </c>
      <c r="O21" s="7">
        <v>0.42775</v>
      </c>
      <c r="P21" s="7">
        <v>0.05339</v>
      </c>
    </row>
    <row r="22" spans="1:16">
      <c r="A22" s="5">
        <v>9500</v>
      </c>
      <c r="B22" s="7">
        <v>0.44702</v>
      </c>
      <c r="C22" s="7">
        <v>0.44736</v>
      </c>
      <c r="D22" s="7">
        <v>0.07364</v>
      </c>
      <c r="E22" s="6"/>
      <c r="F22" s="7">
        <v>0.64565</v>
      </c>
      <c r="G22" s="7">
        <v>0.60725</v>
      </c>
      <c r="H22" s="7">
        <v>0.10165</v>
      </c>
      <c r="I22" s="5"/>
      <c r="J22" s="7">
        <v>0.34373</v>
      </c>
      <c r="K22" s="7">
        <v>0.35338</v>
      </c>
      <c r="L22" s="7">
        <v>0.06649</v>
      </c>
      <c r="M22" s="5"/>
      <c r="N22" s="7">
        <v>0.39141</v>
      </c>
      <c r="O22" s="7">
        <v>0.44809</v>
      </c>
      <c r="P22" s="7">
        <v>0.05175</v>
      </c>
    </row>
    <row r="23" spans="1:16">
      <c r="A23" s="5">
        <v>10000</v>
      </c>
      <c r="B23" s="7">
        <v>0.50749</v>
      </c>
      <c r="C23" s="7">
        <v>0.46382</v>
      </c>
      <c r="D23" s="7">
        <v>0.07364</v>
      </c>
      <c r="E23" s="6"/>
      <c r="F23" s="7">
        <v>0.61625</v>
      </c>
      <c r="G23" s="7">
        <v>0.6052</v>
      </c>
      <c r="H23" s="7">
        <v>0.10165</v>
      </c>
      <c r="I23" s="5"/>
      <c r="J23" s="7">
        <v>0.43807</v>
      </c>
      <c r="K23" s="7">
        <v>0.37953</v>
      </c>
      <c r="L23" s="7">
        <v>0.06649</v>
      </c>
      <c r="M23" s="5"/>
      <c r="N23" s="7">
        <v>0.46509</v>
      </c>
      <c r="O23" s="7">
        <v>0.46722</v>
      </c>
      <c r="P23" s="7">
        <v>0.05175</v>
      </c>
    </row>
    <row r="24" spans="1:16">
      <c r="A24" s="5">
        <v>10500</v>
      </c>
      <c r="B24" s="7">
        <v>0.51398</v>
      </c>
      <c r="C24" s="7">
        <v>0.47431</v>
      </c>
      <c r="D24" s="7">
        <v>0.06768</v>
      </c>
      <c r="E24" s="6"/>
      <c r="F24" s="7">
        <v>0.57918</v>
      </c>
      <c r="G24" s="7">
        <v>0.60089</v>
      </c>
      <c r="H24" s="7">
        <v>0.10317</v>
      </c>
      <c r="I24" s="5"/>
      <c r="J24" s="7">
        <v>0.45982</v>
      </c>
      <c r="K24" s="7">
        <v>0.39894</v>
      </c>
      <c r="L24" s="7">
        <v>0.05904</v>
      </c>
      <c r="M24" s="5"/>
      <c r="N24" s="7">
        <v>0.54183</v>
      </c>
      <c r="O24" s="7">
        <v>0.4847</v>
      </c>
      <c r="P24" s="7">
        <v>0.04945</v>
      </c>
    </row>
    <row r="25" spans="1:16">
      <c r="A25" s="5">
        <v>11000</v>
      </c>
      <c r="B25" s="7">
        <v>0.45297</v>
      </c>
      <c r="C25" s="7">
        <v>0.47886</v>
      </c>
      <c r="D25" s="7">
        <v>0.06768</v>
      </c>
      <c r="E25" s="6"/>
      <c r="F25" s="7">
        <v>0.58278</v>
      </c>
      <c r="G25" s="7">
        <v>0.59581</v>
      </c>
      <c r="H25" s="7">
        <v>0.10317</v>
      </c>
      <c r="I25" s="5"/>
      <c r="J25" s="7">
        <v>0.39231</v>
      </c>
      <c r="K25" s="7">
        <v>0.4102</v>
      </c>
      <c r="L25" s="7">
        <v>0.05904</v>
      </c>
      <c r="M25" s="5"/>
      <c r="N25" s="7">
        <v>0.52538</v>
      </c>
      <c r="O25" s="7">
        <v>0.49923</v>
      </c>
      <c r="P25" s="7">
        <v>0.04945</v>
      </c>
    </row>
    <row r="28" spans="2:15">
      <c r="B28" s="10"/>
      <c r="C28" s="10"/>
      <c r="F28" s="10"/>
      <c r="G28" s="10"/>
      <c r="J28" s="10"/>
      <c r="K28" s="10"/>
      <c r="N28" s="10"/>
      <c r="O28" s="10"/>
    </row>
    <row r="29" spans="2:15">
      <c r="B29" s="10"/>
      <c r="C29" s="10"/>
      <c r="F29" s="10"/>
      <c r="G29" s="10"/>
      <c r="J29" s="10"/>
      <c r="K29" s="10"/>
      <c r="N29" s="10"/>
      <c r="O29" s="10"/>
    </row>
    <row r="30" spans="2:15">
      <c r="B30" s="10"/>
      <c r="C30" s="10"/>
      <c r="F30" s="10"/>
      <c r="G30" s="10"/>
      <c r="J30" s="10"/>
      <c r="K30" s="10"/>
      <c r="N30" s="10"/>
      <c r="O30" s="10"/>
    </row>
  </sheetData>
  <mergeCells count="4">
    <mergeCell ref="B1:D1"/>
    <mergeCell ref="F1:H1"/>
    <mergeCell ref="J1:L1"/>
    <mergeCell ref="N1:P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M11" sqref="M11"/>
    </sheetView>
  </sheetViews>
  <sheetFormatPr defaultColWidth="9" defaultRowHeight="13.8"/>
  <cols>
    <col min="1" max="1" width="12.6296296296296" customWidth="1"/>
    <col min="2" max="2" width="13.6666666666667" customWidth="1"/>
    <col min="3" max="3" width="11.6666666666667" customWidth="1"/>
    <col min="4" max="4" width="13.25" customWidth="1"/>
    <col min="6" max="6" width="28.5" customWidth="1"/>
    <col min="7" max="7" width="10.6296296296296" customWidth="1"/>
    <col min="8" max="8" width="10.3333333333333" customWidth="1"/>
    <col min="9" max="9" width="11.4444444444444" customWidth="1"/>
  </cols>
  <sheetData>
    <row r="1" spans="1:9">
      <c r="A1" s="25" t="s">
        <v>0</v>
      </c>
      <c r="B1" s="1" t="s">
        <v>283</v>
      </c>
      <c r="C1" s="1"/>
      <c r="D1" s="1"/>
      <c r="E1" s="8"/>
      <c r="F1" s="1" t="s">
        <v>271</v>
      </c>
      <c r="G1" s="1"/>
      <c r="H1" s="1"/>
      <c r="I1" s="1"/>
    </row>
    <row r="2" spans="1:9">
      <c r="A2" s="21" t="s">
        <v>410</v>
      </c>
      <c r="B2" s="6" t="s">
        <v>13</v>
      </c>
      <c r="C2" s="6" t="s">
        <v>16</v>
      </c>
      <c r="D2" s="6" t="s">
        <v>19</v>
      </c>
      <c r="E2" s="26"/>
      <c r="F2" s="6" t="s">
        <v>22</v>
      </c>
      <c r="G2" s="6" t="s">
        <v>24</v>
      </c>
      <c r="H2" s="6" t="s">
        <v>26</v>
      </c>
      <c r="I2" s="6" t="s">
        <v>28</v>
      </c>
    </row>
    <row r="3" s="11" customFormat="1" ht="28.2" spans="1:9">
      <c r="A3" s="27" t="s">
        <v>404</v>
      </c>
      <c r="B3" s="2" t="s">
        <v>411</v>
      </c>
      <c r="C3" s="2" t="s">
        <v>412</v>
      </c>
      <c r="D3" s="2" t="s">
        <v>413</v>
      </c>
      <c r="E3" s="4"/>
      <c r="F3" s="2" t="s">
        <v>414</v>
      </c>
      <c r="G3" s="2" t="s">
        <v>415</v>
      </c>
      <c r="H3" s="2" t="s">
        <v>416</v>
      </c>
      <c r="I3" s="2" t="s">
        <v>411</v>
      </c>
    </row>
    <row r="4" spans="1:9">
      <c r="A4" s="5">
        <v>0</v>
      </c>
      <c r="B4" s="7">
        <v>0.971750900669071</v>
      </c>
      <c r="C4" s="7">
        <v>0.809621180354333</v>
      </c>
      <c r="D4" s="7">
        <v>0.312533996425519</v>
      </c>
      <c r="E4" s="10"/>
      <c r="F4" s="7">
        <v>0.957826668186577</v>
      </c>
      <c r="G4" s="7">
        <v>0.999999999999996</v>
      </c>
      <c r="H4" s="10"/>
      <c r="I4" s="7">
        <v>0.682404490921562</v>
      </c>
    </row>
    <row r="5" spans="1:9">
      <c r="A5" s="5">
        <v>500</v>
      </c>
      <c r="B5" s="7">
        <v>0.892615542974783</v>
      </c>
      <c r="C5" s="7">
        <v>0.890024358412602</v>
      </c>
      <c r="D5" s="7">
        <v>0.732069313855001</v>
      </c>
      <c r="E5" s="10"/>
      <c r="F5" s="7">
        <v>0.626641242732936</v>
      </c>
      <c r="G5" s="7">
        <v>0.645526069069738</v>
      </c>
      <c r="H5" s="10"/>
      <c r="I5" s="7">
        <v>0.830375316730362</v>
      </c>
    </row>
    <row r="6" spans="1:9">
      <c r="A6" s="5">
        <v>1000</v>
      </c>
      <c r="B6" s="7">
        <v>0.946528049408133</v>
      </c>
      <c r="C6" s="7">
        <v>0.826337553259486</v>
      </c>
      <c r="D6" s="7">
        <v>1</v>
      </c>
      <c r="E6" s="10"/>
      <c r="F6" s="7">
        <v>0.129282775630331</v>
      </c>
      <c r="G6" s="7">
        <v>0.128596216276724</v>
      </c>
      <c r="H6" s="10"/>
      <c r="I6" s="7">
        <v>0.513294975711505</v>
      </c>
    </row>
    <row r="7" spans="1:9">
      <c r="A7" s="5">
        <v>1500</v>
      </c>
      <c r="B7" s="7">
        <v>1</v>
      </c>
      <c r="C7" s="7">
        <v>0.999999999999998</v>
      </c>
      <c r="D7" s="7">
        <v>0.475639132799752</v>
      </c>
      <c r="E7" s="10"/>
      <c r="F7" s="7">
        <v>-0.0811237655056628</v>
      </c>
      <c r="G7" s="7">
        <v>-0.468101071868354</v>
      </c>
      <c r="H7" s="10"/>
      <c r="I7" s="7">
        <v>0.999999999999999</v>
      </c>
    </row>
    <row r="8" spans="1:9">
      <c r="A8" s="5">
        <v>2000</v>
      </c>
      <c r="B8" s="7">
        <v>0.813439011837367</v>
      </c>
      <c r="C8" s="7">
        <v>0.228446102889556</v>
      </c>
      <c r="D8" s="7">
        <v>0.653663843344471</v>
      </c>
      <c r="E8" s="10"/>
      <c r="F8" s="7">
        <v>-0.125813237717234</v>
      </c>
      <c r="G8" s="7">
        <v>-0.377536242023957</v>
      </c>
      <c r="H8" s="10"/>
      <c r="I8" s="7">
        <v>0.305923032771968</v>
      </c>
    </row>
    <row r="9" spans="1:9">
      <c r="A9" s="5">
        <v>2500</v>
      </c>
      <c r="B9" s="7">
        <v>0.630760679361814</v>
      </c>
      <c r="C9" s="7">
        <v>0.33635182907964</v>
      </c>
      <c r="D9" s="7">
        <v>0.351153935814749</v>
      </c>
      <c r="E9" s="10"/>
      <c r="F9" s="7">
        <v>-0.0805227105505864</v>
      </c>
      <c r="G9" s="7">
        <v>-0.554679628904065</v>
      </c>
      <c r="H9" s="10"/>
      <c r="I9" s="7">
        <v>0.548399199249646</v>
      </c>
    </row>
    <row r="10" spans="1:9">
      <c r="A10" s="5">
        <v>3000</v>
      </c>
      <c r="B10" s="7">
        <v>0.926270715388577</v>
      </c>
      <c r="C10" s="7">
        <v>-0.267146296531871</v>
      </c>
      <c r="D10" s="7">
        <v>0.472997124873728</v>
      </c>
      <c r="E10" s="10"/>
      <c r="F10" s="7">
        <v>-0.0885271044695682</v>
      </c>
      <c r="G10" s="7">
        <v>-0.429490722601591</v>
      </c>
      <c r="H10" s="7">
        <v>0.516091706581995</v>
      </c>
      <c r="I10" s="7">
        <v>-0.0880741394033574</v>
      </c>
    </row>
    <row r="11" spans="1:9">
      <c r="A11" s="5">
        <v>3500</v>
      </c>
      <c r="B11" s="7">
        <v>0.822760679361814</v>
      </c>
      <c r="C11" s="7">
        <v>-0.423762565941254</v>
      </c>
      <c r="D11" s="7">
        <v>0.0486440282850262</v>
      </c>
      <c r="E11" s="10"/>
      <c r="F11" s="7">
        <v>-0.625285760179073</v>
      </c>
      <c r="G11" s="7">
        <v>-0.464763727191314</v>
      </c>
      <c r="H11" s="7">
        <v>0.385716592217862</v>
      </c>
      <c r="I11" s="7">
        <v>-0.456576092282277</v>
      </c>
    </row>
    <row r="12" spans="1:9">
      <c r="A12" s="5">
        <v>4000</v>
      </c>
      <c r="B12" s="7">
        <v>0.357200205867217</v>
      </c>
      <c r="C12" s="7">
        <v>-0.632908827922185</v>
      </c>
      <c r="D12" s="7">
        <v>-0.104825549770767</v>
      </c>
      <c r="E12" s="10"/>
      <c r="F12" s="7">
        <v>-0.342818947739307</v>
      </c>
      <c r="G12" s="7">
        <v>-0.428936247621181</v>
      </c>
      <c r="H12" s="7">
        <v>0.252139282062327</v>
      </c>
      <c r="I12" s="7">
        <v>0.544244256856074</v>
      </c>
    </row>
    <row r="13" spans="1:9">
      <c r="A13" s="5">
        <v>4500</v>
      </c>
      <c r="B13" s="7">
        <v>0.0923067421513135</v>
      </c>
      <c r="C13" s="7">
        <v>-0.948154744236668</v>
      </c>
      <c r="D13" s="7">
        <v>-0.0944906364130854</v>
      </c>
      <c r="E13" s="10"/>
      <c r="F13" s="7">
        <v>0.356676373358758</v>
      </c>
      <c r="G13" s="7">
        <v>-0.168287529385427</v>
      </c>
      <c r="H13" s="7">
        <v>0.198347774608476</v>
      </c>
      <c r="I13" s="7">
        <v>0.0748253608276281</v>
      </c>
    </row>
    <row r="14" spans="1:9">
      <c r="A14" s="5">
        <v>5000</v>
      </c>
      <c r="B14" s="7">
        <v>0.609683993823985</v>
      </c>
      <c r="C14" s="7">
        <v>-0.573415250470756</v>
      </c>
      <c r="D14" s="7">
        <v>-0.308959515113839</v>
      </c>
      <c r="E14" s="10"/>
      <c r="F14" s="7">
        <v>-0.0670507891437033</v>
      </c>
      <c r="G14" s="7">
        <v>-0.360879253890072</v>
      </c>
      <c r="H14" s="7">
        <v>0.02117754695657</v>
      </c>
      <c r="I14" s="7">
        <v>-0.0746685705486266</v>
      </c>
    </row>
    <row r="15" spans="1:9">
      <c r="A15" s="5">
        <v>5500</v>
      </c>
      <c r="B15" s="7">
        <v>0.450367472979929</v>
      </c>
      <c r="C15" s="7">
        <v>-0.511173302802867</v>
      </c>
      <c r="D15" s="7">
        <v>-0.745745590177947</v>
      </c>
      <c r="E15" s="10"/>
      <c r="F15" s="7">
        <v>-0.265444521591344</v>
      </c>
      <c r="G15" s="7">
        <v>0.0372267855143826</v>
      </c>
      <c r="H15" s="7">
        <v>-0.996044346375326</v>
      </c>
      <c r="I15" s="7">
        <v>-1</v>
      </c>
    </row>
    <row r="16" spans="1:9">
      <c r="A16" s="5">
        <v>6000</v>
      </c>
      <c r="B16" s="7">
        <v>0.54450643335049</v>
      </c>
      <c r="C16" s="7">
        <v>-0.14527570864763</v>
      </c>
      <c r="D16" s="7">
        <v>-0.604553578366617</v>
      </c>
      <c r="E16" s="10"/>
      <c r="F16" s="7">
        <v>0.248312382768377</v>
      </c>
      <c r="G16" s="7">
        <v>0.778998866562181</v>
      </c>
      <c r="H16" s="7">
        <v>-1</v>
      </c>
      <c r="I16" s="7">
        <v>-0.320308540870465</v>
      </c>
    </row>
    <row r="17" spans="1:9">
      <c r="A17" s="5">
        <v>6500</v>
      </c>
      <c r="B17" s="7">
        <v>0.758983015954711</v>
      </c>
      <c r="C17" s="7">
        <v>0.248246932426213</v>
      </c>
      <c r="D17" s="7">
        <v>-0.705960059056648</v>
      </c>
      <c r="E17" s="10"/>
      <c r="F17" s="7">
        <v>0.177176492533448</v>
      </c>
      <c r="G17" s="7">
        <v>-0.599041125601702</v>
      </c>
      <c r="H17" s="7">
        <v>0.0683224799526443</v>
      </c>
      <c r="I17" s="7">
        <v>-0.182988254728207</v>
      </c>
    </row>
    <row r="18" spans="1:9">
      <c r="A18" s="5">
        <v>7000</v>
      </c>
      <c r="B18" s="7">
        <v>0.955388574369533</v>
      </c>
      <c r="C18" s="7">
        <v>-0.277718884130283</v>
      </c>
      <c r="D18" s="7">
        <v>-0.700442924858186</v>
      </c>
      <c r="E18" s="10"/>
      <c r="F18" s="7">
        <v>0.551306258225645</v>
      </c>
      <c r="G18" s="7">
        <v>-0.283651558826823</v>
      </c>
      <c r="H18" s="7">
        <v>-0.139793337280012</v>
      </c>
      <c r="I18" s="7">
        <v>-0.628474234597455</v>
      </c>
    </row>
    <row r="19" spans="1:9">
      <c r="A19" s="5">
        <v>7500</v>
      </c>
      <c r="B19" s="7">
        <v>0.53165208440556</v>
      </c>
      <c r="C19" s="7">
        <v>-0.380467097297018</v>
      </c>
      <c r="D19" s="7">
        <v>-0.728184008081436</v>
      </c>
      <c r="E19" s="10"/>
      <c r="F19" s="7">
        <v>1</v>
      </c>
      <c r="G19" s="7">
        <v>-0.379505765140492</v>
      </c>
      <c r="H19" s="7">
        <v>0.228270814272645</v>
      </c>
      <c r="I19" s="7">
        <v>-0.122825584813741</v>
      </c>
    </row>
    <row r="20" spans="1:9">
      <c r="A20" s="5">
        <v>8000</v>
      </c>
      <c r="B20" s="7">
        <v>0.538585692228514</v>
      </c>
      <c r="C20" s="7">
        <v>-0.539168987076379</v>
      </c>
      <c r="D20" s="7">
        <v>-0.614422255031471</v>
      </c>
      <c r="E20" s="10"/>
      <c r="F20" s="7">
        <v>0.403081961097237</v>
      </c>
      <c r="G20" s="7">
        <v>-0.53152286465913</v>
      </c>
      <c r="H20" s="7">
        <v>1</v>
      </c>
      <c r="I20" s="7">
        <v>-0.50262203743368</v>
      </c>
    </row>
    <row r="21" spans="1:9">
      <c r="A21" s="5">
        <v>8500</v>
      </c>
      <c r="B21" s="7">
        <v>0.887337107565622</v>
      </c>
      <c r="C21" s="7">
        <v>-0.829324639060465</v>
      </c>
      <c r="D21" s="7">
        <v>-0.628953298624602</v>
      </c>
      <c r="E21" s="10"/>
      <c r="F21" s="7">
        <v>0.444650092748998</v>
      </c>
      <c r="G21" s="7">
        <v>0.0250388307399507</v>
      </c>
      <c r="H21" s="7">
        <v>0.655400678112056</v>
      </c>
      <c r="I21" s="7">
        <v>0.00568644744025781</v>
      </c>
    </row>
    <row r="22" spans="1:9">
      <c r="A22" s="5">
        <v>9000</v>
      </c>
      <c r="B22" s="7">
        <v>-0.132516726711269</v>
      </c>
      <c r="C22" s="7">
        <v>-1</v>
      </c>
      <c r="D22" s="7">
        <v>-0.769679073743104</v>
      </c>
      <c r="E22" s="10"/>
      <c r="F22" s="7">
        <v>0.0272899675637592</v>
      </c>
      <c r="G22" s="7">
        <v>-0.11981906974141</v>
      </c>
      <c r="H22" s="7">
        <v>-0.141434798988213</v>
      </c>
      <c r="I22" s="7">
        <v>-0.414405106883373</v>
      </c>
    </row>
    <row r="23" spans="1:9">
      <c r="A23" s="5">
        <v>9500</v>
      </c>
      <c r="B23" s="7">
        <v>0.65756459083891</v>
      </c>
      <c r="C23" s="7">
        <v>-0.690514667659221</v>
      </c>
      <c r="D23" s="7">
        <v>-0.376796953920274</v>
      </c>
      <c r="E23" s="10"/>
      <c r="F23" s="7">
        <v>0.0385234774138064</v>
      </c>
      <c r="G23" s="7">
        <v>-0.402499860069407</v>
      </c>
      <c r="H23" s="7">
        <v>-0.596281147408641</v>
      </c>
      <c r="I23" s="7">
        <v>-0.0731286660227058</v>
      </c>
    </row>
    <row r="24" spans="1:9">
      <c r="A24" s="5">
        <v>10000</v>
      </c>
      <c r="B24" s="7">
        <v>-0.218993309315491</v>
      </c>
      <c r="C24" s="7">
        <v>-0.657267240526368</v>
      </c>
      <c r="D24" s="7">
        <v>-0.970083145543554</v>
      </c>
      <c r="E24" s="10"/>
      <c r="F24" s="7">
        <v>-0.353459693047452</v>
      </c>
      <c r="G24" s="7">
        <v>-1</v>
      </c>
      <c r="H24" s="7">
        <v>0.130428932780803</v>
      </c>
      <c r="I24" s="7">
        <v>-0.434390267803396</v>
      </c>
    </row>
    <row r="25" spans="1:9">
      <c r="A25" s="5">
        <v>10500</v>
      </c>
      <c r="B25" s="7">
        <v>-1</v>
      </c>
      <c r="C25" s="7">
        <v>-0.85161627726187</v>
      </c>
      <c r="D25" s="7">
        <v>-1</v>
      </c>
      <c r="E25" s="10"/>
      <c r="F25" s="7">
        <v>-1</v>
      </c>
      <c r="G25" s="7">
        <v>-0.698056014216949</v>
      </c>
      <c r="H25" s="7">
        <v>-0.538533986330116</v>
      </c>
      <c r="I25" s="7">
        <v>-0.433326333767306</v>
      </c>
    </row>
    <row r="26" spans="1:9">
      <c r="A26" s="5">
        <v>11000</v>
      </c>
      <c r="B26" s="10"/>
      <c r="C26" s="10"/>
      <c r="D26" s="7">
        <v>-0.885228067448908</v>
      </c>
      <c r="E26" s="10"/>
      <c r="F26" s="7">
        <v>-0.257829777091515</v>
      </c>
      <c r="G26" s="7">
        <v>-0.662996403783724</v>
      </c>
      <c r="H26" s="7">
        <v>-0.134196221947146</v>
      </c>
      <c r="I26" s="7">
        <v>0.54885277112819</v>
      </c>
    </row>
    <row r="27" spans="1:9">
      <c r="A27" s="5"/>
      <c r="B27" s="6"/>
      <c r="C27" s="6"/>
      <c r="D27" s="6"/>
      <c r="E27" s="6"/>
      <c r="F27" s="6"/>
      <c r="G27" s="6"/>
      <c r="H27" s="6"/>
      <c r="I27" s="6"/>
    </row>
    <row r="28" spans="1:9">
      <c r="A28" s="28" t="s">
        <v>187</v>
      </c>
      <c r="B28" s="6"/>
      <c r="C28" s="6"/>
      <c r="D28" s="6"/>
      <c r="E28" s="6"/>
      <c r="F28" s="6"/>
      <c r="G28" s="6"/>
      <c r="H28" s="6"/>
      <c r="I28" s="6"/>
    </row>
    <row r="29" ht="14.4" spans="1:9">
      <c r="A29" s="6" t="s">
        <v>13</v>
      </c>
      <c r="B29" s="29" t="s">
        <v>417</v>
      </c>
      <c r="C29" s="6"/>
      <c r="D29" s="6"/>
      <c r="E29" s="6"/>
      <c r="F29" s="6"/>
      <c r="G29" s="6"/>
      <c r="H29" s="6"/>
      <c r="I29" s="6"/>
    </row>
    <row r="30" ht="14.4" spans="1:9">
      <c r="A30" s="6" t="s">
        <v>16</v>
      </c>
      <c r="B30" s="29" t="s">
        <v>418</v>
      </c>
      <c r="C30" s="6"/>
      <c r="D30" s="6"/>
      <c r="E30" s="6"/>
      <c r="F30" s="6"/>
      <c r="G30" s="6"/>
      <c r="H30" s="6"/>
      <c r="I30" s="6"/>
    </row>
    <row r="31" spans="1:9">
      <c r="A31" s="6" t="s">
        <v>19</v>
      </c>
      <c r="B31" s="13" t="s">
        <v>419</v>
      </c>
      <c r="C31" s="6"/>
      <c r="D31" s="6"/>
      <c r="E31" s="6"/>
      <c r="F31" s="6"/>
      <c r="G31" s="6"/>
      <c r="H31" s="6"/>
      <c r="I31" s="6"/>
    </row>
    <row r="32" spans="1:9">
      <c r="A32" s="6" t="s">
        <v>22</v>
      </c>
      <c r="B32" s="29" t="s">
        <v>420</v>
      </c>
      <c r="C32" s="6"/>
      <c r="D32" s="6"/>
      <c r="E32" s="6"/>
      <c r="F32" s="6"/>
      <c r="G32" s="6"/>
      <c r="H32" s="6"/>
      <c r="I32" s="6"/>
    </row>
    <row r="33" spans="1:9">
      <c r="A33" s="6" t="s">
        <v>24</v>
      </c>
      <c r="B33" s="30" t="s">
        <v>194</v>
      </c>
      <c r="C33" s="6"/>
      <c r="D33" s="6"/>
      <c r="E33" s="6"/>
      <c r="F33" s="6"/>
      <c r="G33" s="6"/>
      <c r="H33" s="6"/>
      <c r="I33" s="6"/>
    </row>
    <row r="34" ht="14.4" spans="1:9">
      <c r="A34" s="6" t="s">
        <v>26</v>
      </c>
      <c r="B34" s="30" t="s">
        <v>421</v>
      </c>
      <c r="C34" s="6"/>
      <c r="D34" s="6"/>
      <c r="E34" s="6"/>
      <c r="F34" s="6"/>
      <c r="G34" s="6"/>
      <c r="H34" s="6"/>
      <c r="I34" s="6"/>
    </row>
    <row r="35" ht="14.4" spans="1:9">
      <c r="A35" s="6" t="s">
        <v>28</v>
      </c>
      <c r="B35" s="29" t="s">
        <v>422</v>
      </c>
      <c r="C35" s="31"/>
      <c r="D35" s="31"/>
      <c r="E35" s="31"/>
      <c r="F35" s="6"/>
      <c r="G35" s="6"/>
      <c r="H35" s="6"/>
      <c r="I35" s="6"/>
    </row>
    <row r="36" spans="1:9">
      <c r="A36" s="5"/>
      <c r="B36" s="6"/>
      <c r="C36" s="6"/>
      <c r="D36" s="6"/>
      <c r="E36" s="6"/>
      <c r="F36" s="6"/>
      <c r="G36" s="6"/>
      <c r="H36" s="6"/>
      <c r="I36" s="6"/>
    </row>
  </sheetData>
  <mergeCells count="2">
    <mergeCell ref="B1:D1"/>
    <mergeCell ref="F1:I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I28" sqref="I28"/>
    </sheetView>
  </sheetViews>
  <sheetFormatPr defaultColWidth="9" defaultRowHeight="13.8" outlineLevelCol="3"/>
  <cols>
    <col min="1" max="1" width="11" customWidth="1"/>
    <col min="2" max="2" width="14" customWidth="1"/>
    <col min="3" max="3" width="9.66666666666667" customWidth="1"/>
  </cols>
  <sheetData>
    <row r="1" spans="1:4">
      <c r="A1" s="25" t="s">
        <v>0</v>
      </c>
      <c r="B1" s="1" t="s">
        <v>423</v>
      </c>
      <c r="C1" s="1"/>
      <c r="D1" s="1"/>
    </row>
    <row r="2" ht="41.4" spans="1:4">
      <c r="A2" s="25" t="s">
        <v>404</v>
      </c>
      <c r="B2" s="8" t="s">
        <v>424</v>
      </c>
      <c r="C2" s="2" t="s">
        <v>408</v>
      </c>
      <c r="D2" s="3" t="s">
        <v>409</v>
      </c>
    </row>
    <row r="3" spans="1:4">
      <c r="A3" s="21">
        <v>0</v>
      </c>
      <c r="B3" s="7">
        <v>0.78902287275951</v>
      </c>
      <c r="C3" s="7">
        <v>0.68448</v>
      </c>
      <c r="D3" s="24">
        <v>0.15995</v>
      </c>
    </row>
    <row r="4" spans="1:4">
      <c r="A4" s="21">
        <v>500</v>
      </c>
      <c r="B4" s="7">
        <v>0.76954197396257</v>
      </c>
      <c r="C4" s="7">
        <v>0.62424</v>
      </c>
      <c r="D4" s="24">
        <v>0.15995</v>
      </c>
    </row>
    <row r="5" spans="1:4">
      <c r="A5" s="21">
        <v>1000</v>
      </c>
      <c r="B5" s="7">
        <v>0.590673261714363</v>
      </c>
      <c r="C5" s="7">
        <v>0.54461</v>
      </c>
      <c r="D5" s="24">
        <v>0.18048</v>
      </c>
    </row>
    <row r="6" spans="1:4">
      <c r="A6" s="21">
        <v>1500</v>
      </c>
      <c r="B6" s="7">
        <v>0.487735715904289</v>
      </c>
      <c r="C6" s="7">
        <v>0.4433</v>
      </c>
      <c r="D6" s="24">
        <v>0.18048</v>
      </c>
    </row>
    <row r="7" spans="1:4">
      <c r="A7" s="21">
        <v>2000</v>
      </c>
      <c r="B7" s="7">
        <v>0.249687085183695</v>
      </c>
      <c r="C7" s="7">
        <v>0.33206</v>
      </c>
      <c r="D7" s="24">
        <v>0.18501</v>
      </c>
    </row>
    <row r="8" spans="1:4">
      <c r="A8" s="21">
        <v>2500</v>
      </c>
      <c r="B8" s="7">
        <v>0.205243884008533</v>
      </c>
      <c r="C8" s="7">
        <v>0.2217</v>
      </c>
      <c r="D8" s="24">
        <v>0.18501</v>
      </c>
    </row>
    <row r="9" spans="1:4">
      <c r="A9" s="21">
        <v>3000</v>
      </c>
      <c r="B9" s="7">
        <v>0.148874469119702</v>
      </c>
      <c r="C9" s="7">
        <v>0.1205</v>
      </c>
      <c r="D9" s="24">
        <v>0.17529</v>
      </c>
    </row>
    <row r="10" spans="1:4">
      <c r="A10" s="21">
        <v>3500</v>
      </c>
      <c r="B10" s="7">
        <v>-0.101895263675602</v>
      </c>
      <c r="C10" s="7">
        <v>0.02958</v>
      </c>
      <c r="D10" s="24">
        <v>0.17529</v>
      </c>
    </row>
    <row r="11" spans="1:4">
      <c r="A11" s="21">
        <v>4000</v>
      </c>
      <c r="B11" s="7">
        <v>-0.050843689752546</v>
      </c>
      <c r="C11" s="7">
        <v>-0.04164</v>
      </c>
      <c r="D11" s="24">
        <v>0.15704</v>
      </c>
    </row>
    <row r="12" spans="1:4">
      <c r="A12" s="21">
        <v>4500</v>
      </c>
      <c r="B12" s="7">
        <v>-0.0698252370127149</v>
      </c>
      <c r="C12" s="7">
        <v>-0.09607</v>
      </c>
      <c r="D12" s="24">
        <v>0.15704</v>
      </c>
    </row>
    <row r="13" spans="1:4">
      <c r="A13" s="21">
        <v>5000</v>
      </c>
      <c r="B13" s="7">
        <v>-0.107730262626635</v>
      </c>
      <c r="C13" s="7">
        <v>-0.13161</v>
      </c>
      <c r="D13" s="24">
        <v>0.13472</v>
      </c>
    </row>
    <row r="14" spans="1:4">
      <c r="A14" s="21">
        <v>5500</v>
      </c>
      <c r="B14" s="7">
        <v>-0.43297335749331</v>
      </c>
      <c r="C14" s="7">
        <v>-0.14139</v>
      </c>
      <c r="D14" s="24">
        <v>0.13472</v>
      </c>
    </row>
    <row r="15" spans="1:4">
      <c r="A15" s="21">
        <v>6000</v>
      </c>
      <c r="B15" s="7">
        <v>-0.0711885921719521</v>
      </c>
      <c r="C15" s="7">
        <v>-0.12657</v>
      </c>
      <c r="D15" s="24">
        <v>0.14664</v>
      </c>
    </row>
    <row r="16" spans="1:4">
      <c r="A16" s="21">
        <v>6500</v>
      </c>
      <c r="B16" s="7">
        <v>-0.0336086455027915</v>
      </c>
      <c r="C16" s="7">
        <v>-0.09295</v>
      </c>
      <c r="D16" s="24">
        <v>0.14664</v>
      </c>
    </row>
    <row r="17" spans="1:4">
      <c r="A17" s="21">
        <v>7000</v>
      </c>
      <c r="B17" s="7">
        <v>-0.074769443871083</v>
      </c>
      <c r="C17" s="7">
        <v>-0.06712</v>
      </c>
      <c r="D17" s="24">
        <v>0.13503</v>
      </c>
    </row>
    <row r="18" spans="1:4">
      <c r="A18" s="21">
        <v>7500</v>
      </c>
      <c r="B18" s="7">
        <v>0.0212772061922171</v>
      </c>
      <c r="C18" s="7">
        <v>-0.05671</v>
      </c>
      <c r="D18" s="24">
        <v>0.13503</v>
      </c>
    </row>
    <row r="19" spans="1:4">
      <c r="A19" s="21">
        <v>8000</v>
      </c>
      <c r="B19" s="7">
        <v>-0.0351526415535583</v>
      </c>
      <c r="C19" s="7">
        <v>-0.07818</v>
      </c>
      <c r="D19" s="24">
        <v>0.16013</v>
      </c>
    </row>
    <row r="20" spans="1:4">
      <c r="A20" s="21">
        <v>8500</v>
      </c>
      <c r="B20" s="7">
        <v>0.079976459845974</v>
      </c>
      <c r="C20" s="7">
        <v>-0.1388</v>
      </c>
      <c r="D20" s="24">
        <v>0.16013</v>
      </c>
    </row>
    <row r="21" spans="1:4">
      <c r="A21" s="21">
        <v>9000</v>
      </c>
      <c r="B21" s="7">
        <v>-0.364366401214801</v>
      </c>
      <c r="C21" s="7">
        <v>-0.2224</v>
      </c>
      <c r="D21" s="24">
        <v>0.17482</v>
      </c>
    </row>
    <row r="22" spans="1:4">
      <c r="A22" s="21">
        <v>9500</v>
      </c>
      <c r="B22" s="7">
        <v>-0.20616188954679</v>
      </c>
      <c r="C22" s="7">
        <v>-0.31238</v>
      </c>
      <c r="D22" s="24">
        <v>0.17482</v>
      </c>
    </row>
    <row r="23" spans="1:4">
      <c r="A23" s="21">
        <v>10000</v>
      </c>
      <c r="B23" s="7">
        <v>-0.500537817636494</v>
      </c>
      <c r="C23" s="7">
        <v>-0.38961</v>
      </c>
      <c r="D23" s="24">
        <v>0.15566</v>
      </c>
    </row>
    <row r="24" spans="1:4">
      <c r="A24" s="21">
        <v>10500</v>
      </c>
      <c r="B24" s="7">
        <v>-0.78879037308232</v>
      </c>
      <c r="C24" s="7">
        <v>-0.44128</v>
      </c>
      <c r="D24" s="24">
        <v>0.15566</v>
      </c>
    </row>
    <row r="25" spans="1:4">
      <c r="A25" s="21">
        <v>11000</v>
      </c>
      <c r="B25" s="7">
        <v>-0.278279539828621</v>
      </c>
      <c r="C25" s="7">
        <v>-0.46466</v>
      </c>
      <c r="D25" s="24">
        <v>0.12983</v>
      </c>
    </row>
  </sheetData>
  <mergeCells count="1">
    <mergeCell ref="B1:D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0"/>
  <sheetViews>
    <sheetView workbookViewId="0">
      <selection activeCell="N21" sqref="N21"/>
    </sheetView>
  </sheetViews>
  <sheetFormatPr defaultColWidth="9" defaultRowHeight="13.8"/>
  <cols>
    <col min="1" max="1" width="11.6666666666667" customWidth="1"/>
    <col min="2" max="2" width="10.2222222222222" customWidth="1"/>
    <col min="3" max="3" width="10.7777777777778" customWidth="1"/>
    <col min="4" max="4" width="10.6666666666667" customWidth="1"/>
    <col min="5" max="6" width="10" customWidth="1"/>
    <col min="7" max="7" width="9.88888888888889" customWidth="1"/>
    <col min="8" max="8" width="10.1111111111111" customWidth="1"/>
    <col min="10" max="10" width="9.88888888888889" customWidth="1"/>
    <col min="11" max="12" width="10" customWidth="1"/>
    <col min="13" max="13" width="10.6666666666667" customWidth="1"/>
    <col min="14" max="14" width="9.55555555555556" customWidth="1"/>
    <col min="15" max="15" width="10" customWidth="1"/>
    <col min="16" max="16" width="10.6666666666667" customWidth="1"/>
    <col min="17" max="17" width="9.77777777777778" customWidth="1"/>
    <col min="18" max="18" width="10.7777777777778" customWidth="1"/>
    <col min="19" max="19" width="10.6666666666667" customWidth="1"/>
    <col min="20" max="20" width="10.7777777777778" customWidth="1"/>
    <col min="22" max="22" width="11.1111111111111" customWidth="1"/>
    <col min="23" max="23" width="10.2222222222222" customWidth="1"/>
    <col min="24" max="24" width="9.77777777777778" customWidth="1"/>
    <col min="25" max="25" width="10.3333333333333" customWidth="1"/>
    <col min="26" max="26" width="9.88888888888889" customWidth="1"/>
    <col min="27" max="27" width="10.1111111111111" customWidth="1"/>
    <col min="28" max="28" width="10.6666666666667" customWidth="1"/>
    <col min="29" max="29" width="10.3333333333333" customWidth="1"/>
    <col min="30" max="30" width="10.1111111111111" customWidth="1"/>
    <col min="31" max="31" width="11.2222222222222" customWidth="1"/>
    <col min="32" max="33" width="10.6666666666667" customWidth="1"/>
    <col min="34" max="34" width="10.3333333333333" customWidth="1"/>
    <col min="35" max="35" width="10.5555555555556" customWidth="1"/>
    <col min="36" max="36" width="11.4444444444444" customWidth="1"/>
  </cols>
  <sheetData>
    <row r="1" spans="1:36">
      <c r="A1" s="13"/>
      <c r="B1" s="14" t="s">
        <v>10</v>
      </c>
      <c r="C1" s="14"/>
      <c r="D1" s="14"/>
      <c r="E1" s="14"/>
      <c r="F1" s="14"/>
      <c r="G1" s="14"/>
      <c r="H1" s="14"/>
      <c r="I1" s="13"/>
      <c r="J1" s="14" t="s">
        <v>48</v>
      </c>
      <c r="K1" s="14"/>
      <c r="L1" s="14"/>
      <c r="M1" s="14"/>
      <c r="N1" s="14"/>
      <c r="O1" s="14"/>
      <c r="P1" s="14"/>
      <c r="Q1" s="14"/>
      <c r="R1" s="14"/>
      <c r="S1" s="14"/>
      <c r="T1" s="14"/>
      <c r="U1" s="13"/>
      <c r="V1" s="14" t="s">
        <v>128</v>
      </c>
      <c r="W1" s="14"/>
      <c r="X1" s="14"/>
      <c r="Y1" s="14"/>
      <c r="Z1" s="14"/>
      <c r="AA1" s="14"/>
      <c r="AB1" s="14"/>
      <c r="AC1" s="14"/>
      <c r="AD1" s="14"/>
      <c r="AE1" s="14"/>
      <c r="AF1" s="14"/>
      <c r="AG1" s="14"/>
      <c r="AH1" s="14"/>
      <c r="AI1" s="14"/>
      <c r="AJ1" s="14"/>
    </row>
    <row r="2" s="11" customFormat="1" ht="27.6" spans="1:36">
      <c r="A2" s="15" t="s">
        <v>399</v>
      </c>
      <c r="B2" s="16">
        <v>1</v>
      </c>
      <c r="C2" s="16"/>
      <c r="D2" s="16">
        <v>2</v>
      </c>
      <c r="E2" s="16">
        <v>3</v>
      </c>
      <c r="F2" s="16">
        <v>4</v>
      </c>
      <c r="G2" s="16">
        <v>5</v>
      </c>
      <c r="H2" s="16">
        <v>6</v>
      </c>
      <c r="I2" s="16"/>
      <c r="J2" s="16">
        <v>7</v>
      </c>
      <c r="K2" s="16">
        <v>8</v>
      </c>
      <c r="L2" s="16">
        <v>9</v>
      </c>
      <c r="M2" s="16">
        <v>10</v>
      </c>
      <c r="N2" s="16">
        <v>11</v>
      </c>
      <c r="O2" s="16"/>
      <c r="P2" s="16">
        <v>12</v>
      </c>
      <c r="Q2" s="16">
        <v>13</v>
      </c>
      <c r="R2" s="16"/>
      <c r="S2" s="16">
        <v>14</v>
      </c>
      <c r="T2" s="16">
        <v>15</v>
      </c>
      <c r="U2" s="16"/>
      <c r="V2" s="16">
        <v>16</v>
      </c>
      <c r="W2" s="16"/>
      <c r="X2" s="16">
        <v>17</v>
      </c>
      <c r="Y2" s="16"/>
      <c r="Z2" s="16"/>
      <c r="AA2" s="16"/>
      <c r="AB2" s="16">
        <v>18</v>
      </c>
      <c r="AC2" s="16">
        <v>19</v>
      </c>
      <c r="AD2" s="16">
        <v>20</v>
      </c>
      <c r="AE2" s="16"/>
      <c r="AF2" s="16">
        <v>21</v>
      </c>
      <c r="AG2" s="16">
        <v>22</v>
      </c>
      <c r="AH2" s="16">
        <v>23</v>
      </c>
      <c r="AI2" s="16">
        <v>24</v>
      </c>
      <c r="AJ2" s="16">
        <v>25</v>
      </c>
    </row>
    <row r="3" s="11" customFormat="1" ht="41.4" spans="1:36">
      <c r="A3" s="17" t="s">
        <v>0</v>
      </c>
      <c r="B3" s="16" t="s">
        <v>357</v>
      </c>
      <c r="C3" s="16"/>
      <c r="D3" s="16" t="s">
        <v>359</v>
      </c>
      <c r="E3" s="16" t="s">
        <v>276</v>
      </c>
      <c r="F3" s="16" t="s">
        <v>360</v>
      </c>
      <c r="G3" s="16" t="s">
        <v>361</v>
      </c>
      <c r="H3" s="16" t="s">
        <v>425</v>
      </c>
      <c r="I3" s="16"/>
      <c r="J3" s="16" t="s">
        <v>57</v>
      </c>
      <c r="K3" s="16" t="s">
        <v>426</v>
      </c>
      <c r="L3" s="16" t="s">
        <v>60</v>
      </c>
      <c r="M3" s="16" t="s">
        <v>81</v>
      </c>
      <c r="N3" s="16" t="s">
        <v>312</v>
      </c>
      <c r="O3" s="16"/>
      <c r="P3" s="16" t="s">
        <v>87</v>
      </c>
      <c r="Q3" s="16" t="s">
        <v>89</v>
      </c>
      <c r="R3" s="16"/>
      <c r="S3" s="16" t="s">
        <v>94</v>
      </c>
      <c r="T3" s="16" t="s">
        <v>111</v>
      </c>
      <c r="U3" s="16"/>
      <c r="V3" s="16" t="s">
        <v>336</v>
      </c>
      <c r="W3" s="16"/>
      <c r="X3" s="16" t="s">
        <v>138</v>
      </c>
      <c r="Y3" s="16"/>
      <c r="Z3" s="16"/>
      <c r="AA3" s="16"/>
      <c r="AB3" s="16" t="s">
        <v>364</v>
      </c>
      <c r="AC3" s="16" t="s">
        <v>365</v>
      </c>
      <c r="AD3" s="16" t="s">
        <v>345</v>
      </c>
      <c r="AE3" s="16"/>
      <c r="AF3" s="16" t="s">
        <v>366</v>
      </c>
      <c r="AG3" s="16" t="s">
        <v>367</v>
      </c>
      <c r="AH3" s="16" t="s">
        <v>179</v>
      </c>
      <c r="AI3" s="16" t="s">
        <v>170</v>
      </c>
      <c r="AJ3" s="16" t="s">
        <v>353</v>
      </c>
    </row>
    <row r="4" s="11" customFormat="1" ht="14.4" spans="1:36">
      <c r="A4" s="17" t="s">
        <v>403</v>
      </c>
      <c r="B4" s="16" t="s">
        <v>358</v>
      </c>
      <c r="C4" s="16" t="s">
        <v>19</v>
      </c>
      <c r="D4" s="16" t="s">
        <v>22</v>
      </c>
      <c r="E4" s="16" t="s">
        <v>24</v>
      </c>
      <c r="F4" s="16" t="s">
        <v>22</v>
      </c>
      <c r="G4" s="16" t="s">
        <v>22</v>
      </c>
      <c r="H4" s="16" t="s">
        <v>26</v>
      </c>
      <c r="I4" s="16"/>
      <c r="J4" s="16" t="s">
        <v>28</v>
      </c>
      <c r="K4" s="16" t="s">
        <v>26</v>
      </c>
      <c r="L4" s="16" t="s">
        <v>30</v>
      </c>
      <c r="M4" s="16" t="s">
        <v>32</v>
      </c>
      <c r="N4" s="16" t="s">
        <v>33</v>
      </c>
      <c r="O4" s="16" t="s">
        <v>36</v>
      </c>
      <c r="P4" s="16" t="s">
        <v>39</v>
      </c>
      <c r="Q4" s="16" t="s">
        <v>42</v>
      </c>
      <c r="R4" s="16" t="s">
        <v>42</v>
      </c>
      <c r="S4" s="16" t="s">
        <v>43</v>
      </c>
      <c r="T4" s="16" t="s">
        <v>39</v>
      </c>
      <c r="U4" s="16"/>
      <c r="V4" s="16" t="s">
        <v>42</v>
      </c>
      <c r="W4" s="16" t="s">
        <v>39</v>
      </c>
      <c r="X4" s="16" t="s">
        <v>39</v>
      </c>
      <c r="Y4" s="16" t="s">
        <v>39</v>
      </c>
      <c r="Z4" s="16" t="s">
        <v>39</v>
      </c>
      <c r="AA4" s="16" t="s">
        <v>43</v>
      </c>
      <c r="AB4" s="16" t="s">
        <v>45</v>
      </c>
      <c r="AC4" s="16" t="s">
        <v>39</v>
      </c>
      <c r="AD4" s="16" t="s">
        <v>39</v>
      </c>
      <c r="AE4" s="16" t="s">
        <v>45</v>
      </c>
      <c r="AF4" s="16" t="s">
        <v>39</v>
      </c>
      <c r="AG4" s="16" t="s">
        <v>39</v>
      </c>
      <c r="AH4" s="16" t="s">
        <v>47</v>
      </c>
      <c r="AI4" s="16" t="s">
        <v>51</v>
      </c>
      <c r="AJ4" s="16" t="s">
        <v>47</v>
      </c>
    </row>
    <row r="5" s="12" customFormat="1" ht="28.2" spans="1:36">
      <c r="A5" s="18" t="s">
        <v>404</v>
      </c>
      <c r="B5" s="16" t="s">
        <v>427</v>
      </c>
      <c r="C5" s="16" t="s">
        <v>427</v>
      </c>
      <c r="D5" s="16" t="s">
        <v>427</v>
      </c>
      <c r="E5" s="16" t="s">
        <v>427</v>
      </c>
      <c r="F5" s="16" t="s">
        <v>427</v>
      </c>
      <c r="G5" s="16" t="s">
        <v>427</v>
      </c>
      <c r="H5" s="16" t="s">
        <v>427</v>
      </c>
      <c r="I5" s="16"/>
      <c r="J5" s="16" t="s">
        <v>427</v>
      </c>
      <c r="K5" s="16" t="s">
        <v>427</v>
      </c>
      <c r="L5" s="16" t="s">
        <v>427</v>
      </c>
      <c r="M5" s="16" t="s">
        <v>427</v>
      </c>
      <c r="N5" s="16" t="s">
        <v>427</v>
      </c>
      <c r="O5" s="16" t="s">
        <v>427</v>
      </c>
      <c r="P5" s="16" t="s">
        <v>427</v>
      </c>
      <c r="Q5" s="16" t="s">
        <v>427</v>
      </c>
      <c r="R5" s="16" t="s">
        <v>427</v>
      </c>
      <c r="S5" s="16" t="s">
        <v>427</v>
      </c>
      <c r="T5" s="16" t="s">
        <v>427</v>
      </c>
      <c r="U5" s="16"/>
      <c r="V5" s="16" t="s">
        <v>427</v>
      </c>
      <c r="W5" s="16" t="s">
        <v>427</v>
      </c>
      <c r="X5" s="16" t="s">
        <v>427</v>
      </c>
      <c r="Y5" s="16" t="s">
        <v>427</v>
      </c>
      <c r="Z5" s="16" t="s">
        <v>427</v>
      </c>
      <c r="AA5" s="16" t="s">
        <v>427</v>
      </c>
      <c r="AB5" s="16" t="s">
        <v>427</v>
      </c>
      <c r="AC5" s="16" t="s">
        <v>427</v>
      </c>
      <c r="AD5" s="16" t="s">
        <v>427</v>
      </c>
      <c r="AE5" s="16" t="s">
        <v>427</v>
      </c>
      <c r="AF5" s="16" t="s">
        <v>427</v>
      </c>
      <c r="AG5" s="16" t="s">
        <v>427</v>
      </c>
      <c r="AH5" s="16" t="s">
        <v>427</v>
      </c>
      <c r="AI5" s="16" t="s">
        <v>427</v>
      </c>
      <c r="AJ5" s="16" t="s">
        <v>427</v>
      </c>
    </row>
    <row r="6" spans="1:36">
      <c r="A6" s="5">
        <v>0</v>
      </c>
      <c r="B6" s="13"/>
      <c r="C6" s="13"/>
      <c r="D6" s="13"/>
      <c r="E6" s="13"/>
      <c r="F6" s="13"/>
      <c r="G6" s="13"/>
      <c r="H6" s="13"/>
      <c r="I6" s="13"/>
      <c r="J6" s="13"/>
      <c r="K6" s="13"/>
      <c r="L6" s="13"/>
      <c r="M6" s="13"/>
      <c r="N6" s="13"/>
      <c r="O6" s="13"/>
      <c r="P6" s="13"/>
      <c r="Q6" s="13"/>
      <c r="R6" s="13"/>
      <c r="S6" s="13"/>
      <c r="T6" s="13"/>
      <c r="U6" s="13"/>
      <c r="V6" s="21"/>
      <c r="W6" s="21"/>
      <c r="X6" s="13"/>
      <c r="Y6" s="13"/>
      <c r="Z6" s="13"/>
      <c r="AA6" s="13"/>
      <c r="AB6" s="13"/>
      <c r="AC6" s="13"/>
      <c r="AD6" s="13"/>
      <c r="AE6" s="13"/>
      <c r="AF6" s="13"/>
      <c r="AG6" s="13"/>
      <c r="AH6" s="13"/>
      <c r="AI6" s="13"/>
      <c r="AJ6" s="13"/>
    </row>
    <row r="7" spans="1:36">
      <c r="A7" s="5">
        <v>500</v>
      </c>
      <c r="B7" s="19">
        <v>15.74468</v>
      </c>
      <c r="C7" s="19">
        <v>9.90883</v>
      </c>
      <c r="D7" s="19"/>
      <c r="E7" s="19"/>
      <c r="F7" s="19"/>
      <c r="G7" s="19"/>
      <c r="H7" s="19">
        <v>27.77143</v>
      </c>
      <c r="I7" s="13"/>
      <c r="J7" s="13"/>
      <c r="K7" s="19">
        <v>21.27122</v>
      </c>
      <c r="L7" s="19">
        <v>21.6177919833761</v>
      </c>
      <c r="M7" s="13"/>
      <c r="N7" s="13"/>
      <c r="O7" s="19">
        <v>12.7686625351875</v>
      </c>
      <c r="P7" s="19">
        <v>16.65625</v>
      </c>
      <c r="Q7" s="19">
        <v>35.7220035714286</v>
      </c>
      <c r="R7" s="19">
        <v>31.3895083333333</v>
      </c>
      <c r="S7" s="13"/>
      <c r="T7" s="19">
        <v>28.7095230769231</v>
      </c>
      <c r="U7" s="13"/>
      <c r="V7" s="24">
        <v>25.8529198488095</v>
      </c>
      <c r="W7" s="24">
        <v>35.8035714285714</v>
      </c>
      <c r="X7" s="19">
        <v>48.1928046998711</v>
      </c>
      <c r="Y7" s="19">
        <v>76.7724695818702</v>
      </c>
      <c r="Z7" s="19">
        <v>28.0526318637509</v>
      </c>
      <c r="AA7" s="19">
        <v>83.9611683828165</v>
      </c>
      <c r="AB7" s="19">
        <v>23.5217969337621</v>
      </c>
      <c r="AC7" s="19">
        <v>79.5650833333333</v>
      </c>
      <c r="AD7" s="13"/>
      <c r="AE7" s="19">
        <v>31.6742042921772</v>
      </c>
      <c r="AF7" s="19">
        <v>40.859375</v>
      </c>
      <c r="AG7" s="13"/>
      <c r="AH7" s="19">
        <v>41.12216</v>
      </c>
      <c r="AI7" s="19"/>
      <c r="AJ7" s="19">
        <v>34.00659</v>
      </c>
    </row>
    <row r="8" spans="1:36">
      <c r="A8" s="5">
        <v>1000</v>
      </c>
      <c r="B8" s="19">
        <v>19.574485</v>
      </c>
      <c r="C8" s="19">
        <v>10.20633</v>
      </c>
      <c r="D8" s="19"/>
      <c r="E8" s="19">
        <v>13.7124380030862</v>
      </c>
      <c r="F8" s="19"/>
      <c r="G8" s="19"/>
      <c r="H8" s="19">
        <v>22.98255</v>
      </c>
      <c r="I8" s="13"/>
      <c r="J8" s="19">
        <v>6.6385376928</v>
      </c>
      <c r="K8" s="19">
        <v>20.95313</v>
      </c>
      <c r="L8" s="19">
        <v>25.439434433433</v>
      </c>
      <c r="M8" s="19">
        <v>16.2840215531078</v>
      </c>
      <c r="N8" s="19">
        <v>9.82463841503677</v>
      </c>
      <c r="O8" s="19">
        <v>11.90689772875</v>
      </c>
      <c r="P8" s="19">
        <v>31.9464285714286</v>
      </c>
      <c r="Q8" s="19">
        <v>25.0540026315789</v>
      </c>
      <c r="R8" s="19">
        <v>29.5065615384615</v>
      </c>
      <c r="S8" s="13"/>
      <c r="T8" s="19">
        <v>13.7586771428571</v>
      </c>
      <c r="U8" s="13"/>
      <c r="V8" s="24">
        <v>20.4535508391906</v>
      </c>
      <c r="W8" s="24">
        <v>29.2916666666667</v>
      </c>
      <c r="X8" s="19">
        <v>64.8497474398232</v>
      </c>
      <c r="Y8" s="19">
        <v>48.702061844874</v>
      </c>
      <c r="Z8" s="19">
        <v>28.0026656318867</v>
      </c>
      <c r="AA8" s="19">
        <v>67.0781313097818</v>
      </c>
      <c r="AB8" s="19">
        <v>24.2453444643323</v>
      </c>
      <c r="AC8" s="19">
        <v>132.243536363636</v>
      </c>
      <c r="AD8" s="19">
        <v>64.2063666666667</v>
      </c>
      <c r="AE8" s="13"/>
      <c r="AF8" s="19">
        <v>40.21875</v>
      </c>
      <c r="AG8" s="19">
        <v>70.2311333333333</v>
      </c>
      <c r="AH8" s="19">
        <v>38.15455</v>
      </c>
      <c r="AI8" s="19">
        <v>40.175</v>
      </c>
      <c r="AJ8" s="19">
        <v>27.3249</v>
      </c>
    </row>
    <row r="9" spans="1:36">
      <c r="A9" s="5">
        <v>1500</v>
      </c>
      <c r="B9" s="19">
        <v>21.1915</v>
      </c>
      <c r="C9" s="19">
        <v>10.02098</v>
      </c>
      <c r="D9" s="19"/>
      <c r="E9" s="19">
        <v>17.2838023915143</v>
      </c>
      <c r="F9" s="19"/>
      <c r="G9" s="19"/>
      <c r="H9" s="19">
        <v>19.59702</v>
      </c>
      <c r="I9" s="13"/>
      <c r="J9" s="19">
        <v>6.4794530034</v>
      </c>
      <c r="K9" s="19">
        <v>20.63505</v>
      </c>
      <c r="L9" s="19">
        <v>27.0986726606001</v>
      </c>
      <c r="M9" s="19">
        <v>16.0202772919024</v>
      </c>
      <c r="N9" s="19">
        <v>7.97768160307651</v>
      </c>
      <c r="O9" s="19">
        <v>11.0717325962976</v>
      </c>
      <c r="P9" s="19">
        <v>24.5</v>
      </c>
      <c r="Q9" s="19">
        <v>23.5715659090909</v>
      </c>
      <c r="R9" s="19">
        <v>30.77034</v>
      </c>
      <c r="S9" s="13"/>
      <c r="T9" s="19">
        <v>11.221426</v>
      </c>
      <c r="U9" s="13"/>
      <c r="V9" s="24">
        <v>35.6157683463463</v>
      </c>
      <c r="W9" s="24">
        <v>30.875</v>
      </c>
      <c r="X9" s="19">
        <v>53.5438096248676</v>
      </c>
      <c r="Y9" s="19">
        <v>135.758794316712</v>
      </c>
      <c r="Z9" s="19">
        <v>59.5297080945025</v>
      </c>
      <c r="AA9" s="13"/>
      <c r="AB9" s="19">
        <v>19.7819321823283</v>
      </c>
      <c r="AC9" s="19">
        <v>97.1104258064516</v>
      </c>
      <c r="AD9" s="19">
        <v>54.48587</v>
      </c>
      <c r="AE9" s="13"/>
      <c r="AF9" s="19">
        <v>48.8214285714286</v>
      </c>
      <c r="AG9" s="19">
        <v>71.3816416666667</v>
      </c>
      <c r="AH9" s="19">
        <v>37.4758</v>
      </c>
      <c r="AI9" s="19">
        <v>32.25882</v>
      </c>
      <c r="AJ9" s="19">
        <v>22.25305</v>
      </c>
    </row>
    <row r="10" spans="1:36">
      <c r="A10" s="5">
        <v>2000</v>
      </c>
      <c r="B10" s="19">
        <v>25.7142857142857</v>
      </c>
      <c r="C10" s="19">
        <v>12.01678</v>
      </c>
      <c r="D10" s="19"/>
      <c r="E10" s="19">
        <v>27.8845654851828</v>
      </c>
      <c r="F10" s="19"/>
      <c r="G10" s="19"/>
      <c r="H10" s="19">
        <v>22.94403</v>
      </c>
      <c r="I10" s="13"/>
      <c r="J10" s="19">
        <v>10.61869241004</v>
      </c>
      <c r="K10" s="19">
        <v>22.03298</v>
      </c>
      <c r="L10" s="19">
        <v>27.7478658203927</v>
      </c>
      <c r="M10" s="19">
        <v>20.4926620555995</v>
      </c>
      <c r="N10" s="19">
        <v>11.1141942957886</v>
      </c>
      <c r="O10" s="19">
        <v>12.720805232684</v>
      </c>
      <c r="P10" s="19">
        <v>19.7954545454545</v>
      </c>
      <c r="Q10" s="19">
        <v>29.927103125</v>
      </c>
      <c r="R10" s="19">
        <v>25.8798117647059</v>
      </c>
      <c r="S10" s="13"/>
      <c r="T10" s="19">
        <v>18.5054625</v>
      </c>
      <c r="U10" s="13"/>
      <c r="V10" s="24">
        <v>19.5563393969786</v>
      </c>
      <c r="W10" s="24">
        <v>33.1015625</v>
      </c>
      <c r="X10" s="13"/>
      <c r="Y10" s="19">
        <v>153.302253773914</v>
      </c>
      <c r="Z10" s="19">
        <v>79.229728407648</v>
      </c>
      <c r="AA10" s="13"/>
      <c r="AB10" s="19">
        <v>17.2039176663185</v>
      </c>
      <c r="AC10" s="19">
        <v>104.305560869565</v>
      </c>
      <c r="AD10" s="19">
        <v>38.666635</v>
      </c>
      <c r="AE10" s="13"/>
      <c r="AF10" s="19">
        <v>74.05</v>
      </c>
      <c r="AG10" s="19">
        <v>40.0042705882353</v>
      </c>
      <c r="AH10" s="19">
        <v>32.61055</v>
      </c>
      <c r="AI10" s="19">
        <v>29.78348</v>
      </c>
      <c r="AJ10" s="19">
        <v>21.44157</v>
      </c>
    </row>
    <row r="11" spans="1:36">
      <c r="A11" s="5">
        <v>2500</v>
      </c>
      <c r="B11" s="19">
        <v>25.3495285714286</v>
      </c>
      <c r="C11" s="19">
        <v>12.85714</v>
      </c>
      <c r="D11" s="19"/>
      <c r="E11" s="19">
        <v>28.5384318174923</v>
      </c>
      <c r="F11" s="19"/>
      <c r="G11" s="19">
        <v>19.47959</v>
      </c>
      <c r="H11" s="19">
        <v>26.29104</v>
      </c>
      <c r="I11" s="13"/>
      <c r="J11" s="19">
        <v>15.2411881336</v>
      </c>
      <c r="K11" s="19">
        <v>20.12543</v>
      </c>
      <c r="L11" s="19">
        <v>26.6333673072682</v>
      </c>
      <c r="M11" s="19">
        <v>25.9256724858075</v>
      </c>
      <c r="N11" s="19">
        <v>12.3522444575963</v>
      </c>
      <c r="O11" s="19">
        <v>20.473241510133</v>
      </c>
      <c r="P11" s="19">
        <v>28.825</v>
      </c>
      <c r="Q11" s="19">
        <v>38.3880894736842</v>
      </c>
      <c r="R11" s="19">
        <v>29.52485</v>
      </c>
      <c r="S11" s="13"/>
      <c r="T11" s="19">
        <v>14.61365</v>
      </c>
      <c r="U11" s="13"/>
      <c r="V11" s="24">
        <v>8.26168951083724</v>
      </c>
      <c r="W11" s="24">
        <v>25.9134615384615</v>
      </c>
      <c r="X11" s="13"/>
      <c r="Y11" s="19">
        <v>103.368777542525</v>
      </c>
      <c r="Z11" s="19">
        <v>44.1597385646299</v>
      </c>
      <c r="AA11" s="13"/>
      <c r="AB11" s="19">
        <v>18.6844186776075</v>
      </c>
      <c r="AC11" s="13"/>
      <c r="AD11" s="19">
        <v>50.6939625</v>
      </c>
      <c r="AE11" s="13"/>
      <c r="AF11" s="19">
        <v>61.7083333333333</v>
      </c>
      <c r="AG11" s="19">
        <v>60.6582545454545</v>
      </c>
      <c r="AH11" s="19">
        <v>27.27997</v>
      </c>
      <c r="AI11" s="19">
        <v>27.30814</v>
      </c>
      <c r="AJ11" s="19">
        <v>22.81248</v>
      </c>
    </row>
    <row r="12" spans="1:36">
      <c r="A12" s="5">
        <v>3000</v>
      </c>
      <c r="B12" s="19">
        <v>33.4954428571429</v>
      </c>
      <c r="C12" s="19">
        <v>13.05258</v>
      </c>
      <c r="D12" s="19"/>
      <c r="E12" s="19">
        <v>21.533200476229</v>
      </c>
      <c r="F12" s="19"/>
      <c r="G12" s="19">
        <v>22.54082</v>
      </c>
      <c r="H12" s="19">
        <v>29.63804</v>
      </c>
      <c r="I12" s="13"/>
      <c r="J12" s="19">
        <v>18.83121015568</v>
      </c>
      <c r="K12" s="19">
        <v>16.65717</v>
      </c>
      <c r="L12" s="19">
        <v>28.0208873635108</v>
      </c>
      <c r="M12" s="19">
        <v>29.827174131093</v>
      </c>
      <c r="N12" s="19">
        <v>11.451076995666</v>
      </c>
      <c r="O12" s="13"/>
      <c r="P12" s="19">
        <v>35.1607142857143</v>
      </c>
      <c r="Q12" s="19">
        <v>15.9174172093023</v>
      </c>
      <c r="R12" s="19">
        <v>34.9833594594595</v>
      </c>
      <c r="S12" s="13"/>
      <c r="T12" s="19">
        <v>13.1327333333333</v>
      </c>
      <c r="U12" s="13"/>
      <c r="V12" s="24">
        <v>16.8720768868112</v>
      </c>
      <c r="W12" s="24">
        <v>21.2589285714286</v>
      </c>
      <c r="X12" s="13"/>
      <c r="Y12" s="19">
        <v>24.3400698106731</v>
      </c>
      <c r="Z12" s="19">
        <v>31.7182137314386</v>
      </c>
      <c r="AA12" s="13"/>
      <c r="AB12" s="19">
        <v>16.8701791677858</v>
      </c>
      <c r="AC12" s="13"/>
      <c r="AD12" s="19">
        <v>40.7687866666667</v>
      </c>
      <c r="AE12" s="13"/>
      <c r="AF12" s="19">
        <v>71.4772727272727</v>
      </c>
      <c r="AG12" s="13"/>
      <c r="AH12" s="19">
        <v>24.70987</v>
      </c>
      <c r="AI12" s="19">
        <v>24.8328</v>
      </c>
      <c r="AJ12" s="19">
        <v>24.49772</v>
      </c>
    </row>
    <row r="13" spans="1:36">
      <c r="A13" s="5">
        <v>3500</v>
      </c>
      <c r="B13" s="19">
        <v>33.0496333333333</v>
      </c>
      <c r="C13" s="19">
        <v>22.33304</v>
      </c>
      <c r="D13" s="19"/>
      <c r="E13" s="19">
        <v>24.0364962881358</v>
      </c>
      <c r="F13" s="19"/>
      <c r="G13" s="19">
        <v>25.60204</v>
      </c>
      <c r="H13" s="19">
        <v>32.98505</v>
      </c>
      <c r="I13" s="13"/>
      <c r="J13" s="19">
        <v>22.2839234436</v>
      </c>
      <c r="K13" s="19">
        <v>19.78886</v>
      </c>
      <c r="L13" s="19">
        <v>29.9479742301742</v>
      </c>
      <c r="M13" s="19">
        <v>30.3946724891203</v>
      </c>
      <c r="N13" s="19">
        <v>12.4922555352006</v>
      </c>
      <c r="O13" s="13"/>
      <c r="P13" s="19">
        <v>34.15625</v>
      </c>
      <c r="Q13" s="19">
        <v>18.9311372093023</v>
      </c>
      <c r="R13" s="19">
        <v>33.261344</v>
      </c>
      <c r="S13" s="13"/>
      <c r="T13" s="19">
        <v>12.6518</v>
      </c>
      <c r="U13" s="13"/>
      <c r="V13" s="24">
        <v>30.0010384959552</v>
      </c>
      <c r="W13" s="24">
        <v>29.5</v>
      </c>
      <c r="X13" s="13"/>
      <c r="Y13" s="19">
        <v>25.0520156964573</v>
      </c>
      <c r="Z13" s="19">
        <v>41.0642540934491</v>
      </c>
      <c r="AA13" s="13"/>
      <c r="AB13" s="13"/>
      <c r="AC13" s="13"/>
      <c r="AD13" s="19">
        <v>39.16326875</v>
      </c>
      <c r="AE13" s="13"/>
      <c r="AF13" s="19">
        <v>51.0657894736842</v>
      </c>
      <c r="AG13" s="13"/>
      <c r="AH13" s="19">
        <v>24.50628</v>
      </c>
      <c r="AI13" s="19">
        <v>22.35745</v>
      </c>
      <c r="AJ13" s="19">
        <v>25.80612</v>
      </c>
    </row>
    <row r="14" spans="1:36">
      <c r="A14" s="5">
        <v>4000</v>
      </c>
      <c r="B14" s="19">
        <v>59.8581666666667</v>
      </c>
      <c r="C14" s="19">
        <v>31.61351</v>
      </c>
      <c r="D14" s="19">
        <v>35.363155393133</v>
      </c>
      <c r="E14" s="19">
        <v>23.3197332574819</v>
      </c>
      <c r="F14" s="19"/>
      <c r="G14" s="19">
        <v>28.66327</v>
      </c>
      <c r="H14" s="19">
        <v>36.33206</v>
      </c>
      <c r="I14" s="13"/>
      <c r="J14" s="19">
        <v>25.59807061812</v>
      </c>
      <c r="K14" s="19">
        <v>24.46346</v>
      </c>
      <c r="L14" s="19">
        <v>25.7006896114083</v>
      </c>
      <c r="M14" s="19">
        <v>30.3859495675203</v>
      </c>
      <c r="N14" s="19">
        <v>10.2805610161312</v>
      </c>
      <c r="O14" s="13"/>
      <c r="P14" s="19">
        <v>36.5</v>
      </c>
      <c r="Q14" s="19">
        <v>24.0499675675676</v>
      </c>
      <c r="R14" s="19">
        <v>39.838015</v>
      </c>
      <c r="S14" s="19">
        <v>31.8564509667708</v>
      </c>
      <c r="T14" s="19">
        <v>15.90882</v>
      </c>
      <c r="U14" s="13"/>
      <c r="V14" s="24">
        <v>54.0749362228781</v>
      </c>
      <c r="W14" s="24">
        <v>28.25</v>
      </c>
      <c r="X14" s="13"/>
      <c r="Y14" s="19">
        <v>21.9520669211211</v>
      </c>
      <c r="Z14" s="19">
        <v>27.9275740993882</v>
      </c>
      <c r="AA14" s="13"/>
      <c r="AB14" s="13"/>
      <c r="AC14" s="13"/>
      <c r="AD14" s="19">
        <v>47.7903842105263</v>
      </c>
      <c r="AE14" s="13"/>
      <c r="AF14" s="19">
        <v>41.875</v>
      </c>
      <c r="AG14" s="13"/>
      <c r="AH14" s="13"/>
      <c r="AI14" s="13"/>
      <c r="AJ14" s="19">
        <v>29.57934</v>
      </c>
    </row>
    <row r="15" spans="1:36">
      <c r="A15" s="5">
        <v>4500</v>
      </c>
      <c r="B15" s="19">
        <v>44.2553333333333</v>
      </c>
      <c r="C15" s="19">
        <v>53.38261</v>
      </c>
      <c r="D15" s="19">
        <v>21.2102459672115</v>
      </c>
      <c r="E15" s="19">
        <v>26.7663128797043</v>
      </c>
      <c r="F15" s="19"/>
      <c r="G15" s="19">
        <v>27.11368</v>
      </c>
      <c r="H15" s="19">
        <v>39.67907</v>
      </c>
      <c r="I15" s="13"/>
      <c r="J15" s="19">
        <v>28.7762032584</v>
      </c>
      <c r="K15" s="19">
        <v>25.62399</v>
      </c>
      <c r="L15" s="19">
        <v>27.5083110160061</v>
      </c>
      <c r="M15" s="19">
        <v>27.2045357790582</v>
      </c>
      <c r="N15" s="19">
        <v>15.528099830833</v>
      </c>
      <c r="O15" s="13"/>
      <c r="P15" s="19">
        <v>27.546875</v>
      </c>
      <c r="Q15" s="19">
        <v>33.430075</v>
      </c>
      <c r="R15" s="19">
        <v>43.1965457142857</v>
      </c>
      <c r="S15" s="19">
        <v>35.246036382662</v>
      </c>
      <c r="T15" s="13"/>
      <c r="U15" s="13"/>
      <c r="V15" s="24">
        <v>100.010244952245</v>
      </c>
      <c r="W15" s="24">
        <v>31.8333333333333</v>
      </c>
      <c r="X15" s="13"/>
      <c r="Y15" s="19">
        <v>22.7599417317086</v>
      </c>
      <c r="Z15" s="19">
        <v>27.4685083582118</v>
      </c>
      <c r="AA15" s="13"/>
      <c r="AB15" s="13"/>
      <c r="AC15" s="13"/>
      <c r="AD15" s="19">
        <v>43.4282</v>
      </c>
      <c r="AE15" s="13"/>
      <c r="AF15" s="19">
        <v>32.375</v>
      </c>
      <c r="AG15" s="13"/>
      <c r="AH15" s="13"/>
      <c r="AI15" s="13"/>
      <c r="AJ15" s="19">
        <v>29.8079</v>
      </c>
    </row>
    <row r="16" spans="1:36">
      <c r="A16" s="5">
        <v>5000</v>
      </c>
      <c r="B16" s="19">
        <v>20.2836666666667</v>
      </c>
      <c r="C16" s="19">
        <v>16.80749</v>
      </c>
      <c r="D16" s="19">
        <v>27.5043532900094</v>
      </c>
      <c r="E16" s="19">
        <v>30.5008824790694</v>
      </c>
      <c r="F16" s="19"/>
      <c r="G16" s="19">
        <v>24.99422</v>
      </c>
      <c r="H16" s="19">
        <v>42.62528</v>
      </c>
      <c r="I16" s="13"/>
      <c r="J16" s="19">
        <v>34.290659936</v>
      </c>
      <c r="K16" s="19">
        <v>23.59606</v>
      </c>
      <c r="L16" s="19">
        <v>29.1947815475922</v>
      </c>
      <c r="M16" s="19">
        <v>24.7562363950939</v>
      </c>
      <c r="N16" s="13"/>
      <c r="O16" s="13"/>
      <c r="P16" s="19">
        <v>26.75</v>
      </c>
      <c r="Q16" s="19">
        <v>35.6039269230769</v>
      </c>
      <c r="R16" s="19">
        <v>50.2132051282051</v>
      </c>
      <c r="S16" s="19">
        <v>39.2246377145535</v>
      </c>
      <c r="T16" s="13"/>
      <c r="U16" s="13"/>
      <c r="V16" s="24">
        <v>86.8845103168431</v>
      </c>
      <c r="W16" s="24">
        <v>47.46875</v>
      </c>
      <c r="X16" s="13"/>
      <c r="Y16" s="19"/>
      <c r="Z16" s="19">
        <v>26.8179011999786</v>
      </c>
      <c r="AA16" s="13"/>
      <c r="AB16" s="13"/>
      <c r="AC16" s="13"/>
      <c r="AD16" s="19">
        <v>39.8717714285714</v>
      </c>
      <c r="AE16" s="13"/>
      <c r="AF16" s="19">
        <v>29.75</v>
      </c>
      <c r="AG16" s="13"/>
      <c r="AH16" s="13"/>
      <c r="AI16" s="13"/>
      <c r="AJ16" s="19">
        <v>23.26525</v>
      </c>
    </row>
    <row r="17" spans="1:36">
      <c r="A17" s="5">
        <v>5500</v>
      </c>
      <c r="B17" s="19">
        <v>24.0425425</v>
      </c>
      <c r="C17" s="19">
        <v>9.86644</v>
      </c>
      <c r="D17" s="19">
        <v>28.0260304108646</v>
      </c>
      <c r="E17" s="19">
        <v>27.8741271108879</v>
      </c>
      <c r="F17" s="19"/>
      <c r="G17" s="19">
        <v>22.87476</v>
      </c>
      <c r="H17" s="19">
        <v>31.87057</v>
      </c>
      <c r="I17" s="13"/>
      <c r="J17" s="19">
        <v>47.14472026368</v>
      </c>
      <c r="K17" s="19">
        <v>21.56812</v>
      </c>
      <c r="L17" s="19">
        <v>24.4076119310635</v>
      </c>
      <c r="M17" s="19">
        <v>30.4503235870229</v>
      </c>
      <c r="N17" s="13"/>
      <c r="O17" s="13"/>
      <c r="P17" s="19">
        <v>23.975</v>
      </c>
      <c r="Q17" s="19">
        <v>28.4203448275862</v>
      </c>
      <c r="R17" s="19">
        <v>52.7444724137931</v>
      </c>
      <c r="S17" s="19">
        <v>57.4369414998839</v>
      </c>
      <c r="T17" s="13"/>
      <c r="U17" s="13"/>
      <c r="V17" s="24">
        <v>65.0145424421463</v>
      </c>
      <c r="W17" s="24">
        <v>40.75</v>
      </c>
      <c r="X17" s="13"/>
      <c r="Y17" s="13"/>
      <c r="Z17" s="13"/>
      <c r="AA17" s="13"/>
      <c r="AB17" s="13"/>
      <c r="AC17" s="13"/>
      <c r="AD17" s="13"/>
      <c r="AE17" s="13"/>
      <c r="AF17" s="19">
        <v>23.5357142857143</v>
      </c>
      <c r="AG17" s="13"/>
      <c r="AH17" s="13"/>
      <c r="AI17" s="13"/>
      <c r="AJ17" s="19">
        <v>17.65957</v>
      </c>
    </row>
    <row r="18" spans="1:36">
      <c r="A18" s="5">
        <v>6000</v>
      </c>
      <c r="B18" s="19">
        <v>26.38295</v>
      </c>
      <c r="C18" s="19">
        <v>8.98135</v>
      </c>
      <c r="D18" s="19">
        <v>19.4483888775</v>
      </c>
      <c r="E18" s="19">
        <v>33.1516355039611</v>
      </c>
      <c r="F18" s="19"/>
      <c r="G18" s="19">
        <v>20.7553</v>
      </c>
      <c r="H18" s="19">
        <v>23.93014</v>
      </c>
      <c r="I18" s="13"/>
      <c r="J18" s="19">
        <v>46.42951682304</v>
      </c>
      <c r="K18" s="19">
        <v>19.54019</v>
      </c>
      <c r="L18" s="19">
        <v>22.0453389205125</v>
      </c>
      <c r="M18" s="19">
        <v>28.3927268127325</v>
      </c>
      <c r="N18" s="13"/>
      <c r="O18" s="13"/>
      <c r="P18" s="19">
        <v>17.1875</v>
      </c>
      <c r="Q18" s="19">
        <v>25.0834363636364</v>
      </c>
      <c r="R18" s="19">
        <v>63.5619083333333</v>
      </c>
      <c r="S18" s="19">
        <v>40.564813631248</v>
      </c>
      <c r="T18" s="13"/>
      <c r="U18" s="13"/>
      <c r="V18" s="24">
        <v>35.66109512162</v>
      </c>
      <c r="W18" s="24">
        <v>40.8359375</v>
      </c>
      <c r="X18" s="13"/>
      <c r="Y18" s="13"/>
      <c r="Z18" s="13"/>
      <c r="AA18" s="13"/>
      <c r="AB18" s="13"/>
      <c r="AC18" s="13"/>
      <c r="AD18" s="13"/>
      <c r="AE18" s="13"/>
      <c r="AF18" s="19">
        <v>21.5625</v>
      </c>
      <c r="AG18" s="13"/>
      <c r="AH18" s="13"/>
      <c r="AI18" s="13"/>
      <c r="AJ18" s="19">
        <v>16.51854</v>
      </c>
    </row>
    <row r="19" spans="1:36">
      <c r="A19" s="5">
        <v>6500</v>
      </c>
      <c r="B19" s="19">
        <v>42.12765</v>
      </c>
      <c r="C19" s="19">
        <v>9.70317</v>
      </c>
      <c r="D19" s="19">
        <v>25.4087819878888</v>
      </c>
      <c r="E19" s="19">
        <v>39.3697694724298</v>
      </c>
      <c r="F19" s="19"/>
      <c r="G19" s="19">
        <v>18.63584</v>
      </c>
      <c r="H19" s="19">
        <v>22.7238</v>
      </c>
      <c r="I19" s="13"/>
      <c r="J19" s="19">
        <v>56.55047746504</v>
      </c>
      <c r="K19" s="19">
        <v>23.3571</v>
      </c>
      <c r="L19" s="19">
        <v>19.8523338489637</v>
      </c>
      <c r="M19" s="19">
        <v>30.0870984411566</v>
      </c>
      <c r="N19" s="13"/>
      <c r="O19" s="13"/>
      <c r="P19" s="19">
        <v>22.7857142857143</v>
      </c>
      <c r="Q19" s="19">
        <v>19.7058485714286</v>
      </c>
      <c r="R19" s="19">
        <v>68.8804888888889</v>
      </c>
      <c r="S19" s="19">
        <v>39.5156384915126</v>
      </c>
      <c r="T19" s="13"/>
      <c r="U19" s="13"/>
      <c r="V19" s="24">
        <v>24.645874112474</v>
      </c>
      <c r="W19" s="24">
        <v>36.05</v>
      </c>
      <c r="X19" s="13"/>
      <c r="Y19" s="13"/>
      <c r="Z19" s="13"/>
      <c r="AA19" s="13"/>
      <c r="AB19" s="13"/>
      <c r="AC19" s="13"/>
      <c r="AD19" s="13"/>
      <c r="AE19" s="13"/>
      <c r="AF19" s="19">
        <v>37.8125</v>
      </c>
      <c r="AG19" s="13"/>
      <c r="AH19" s="13"/>
      <c r="AI19" s="13"/>
      <c r="AJ19" s="13"/>
    </row>
    <row r="20" spans="1:36">
      <c r="A20" s="5">
        <v>7000</v>
      </c>
      <c r="B20" s="19">
        <v>32.6241166666667</v>
      </c>
      <c r="C20" s="19">
        <v>11.81136</v>
      </c>
      <c r="D20" s="19">
        <v>14.9081147873306</v>
      </c>
      <c r="E20" s="19">
        <v>46.7619397798184</v>
      </c>
      <c r="F20" s="19">
        <v>27.880366996794</v>
      </c>
      <c r="G20" s="19">
        <v>17.47434</v>
      </c>
      <c r="H20" s="19">
        <v>22.06169</v>
      </c>
      <c r="I20" s="13"/>
      <c r="J20" s="19">
        <v>62.94603739008</v>
      </c>
      <c r="K20" s="19">
        <v>27.57144</v>
      </c>
      <c r="L20" s="19">
        <v>18.0603652590289</v>
      </c>
      <c r="M20" s="19">
        <v>28.290553041426</v>
      </c>
      <c r="N20" s="13"/>
      <c r="O20" s="13"/>
      <c r="P20" s="19">
        <v>40.8125</v>
      </c>
      <c r="Q20" s="19">
        <v>34.308851</v>
      </c>
      <c r="R20" s="19">
        <v>78.50977</v>
      </c>
      <c r="S20" s="19">
        <v>27.7713389005263</v>
      </c>
      <c r="T20" s="13"/>
      <c r="U20" s="13"/>
      <c r="V20" s="24">
        <v>13.9631727572788</v>
      </c>
      <c r="W20" s="24">
        <v>20.4125</v>
      </c>
      <c r="X20" s="13"/>
      <c r="Y20" s="13"/>
      <c r="Z20" s="13"/>
      <c r="AA20" s="13"/>
      <c r="AB20" s="13"/>
      <c r="AC20" s="13"/>
      <c r="AD20" s="13"/>
      <c r="AE20" s="13"/>
      <c r="AF20" s="19">
        <v>62.6057692307692</v>
      </c>
      <c r="AG20" s="13"/>
      <c r="AH20" s="13"/>
      <c r="AI20" s="13"/>
      <c r="AJ20" s="13"/>
    </row>
    <row r="21" spans="1:36">
      <c r="A21" s="5">
        <v>7500</v>
      </c>
      <c r="B21" s="19">
        <v>31.2056666666667</v>
      </c>
      <c r="C21" s="19">
        <v>13.91956</v>
      </c>
      <c r="D21" s="19">
        <v>14.5488675921618</v>
      </c>
      <c r="E21" s="19">
        <v>37.9702651764472</v>
      </c>
      <c r="F21" s="19">
        <v>20.8321510568838</v>
      </c>
      <c r="G21" s="19">
        <v>16.7234</v>
      </c>
      <c r="H21" s="19">
        <v>22.21592</v>
      </c>
      <c r="I21" s="13"/>
      <c r="J21" s="19">
        <v>54.17507388384</v>
      </c>
      <c r="K21" s="19">
        <v>26.2143</v>
      </c>
      <c r="L21" s="19">
        <v>16.372498817444</v>
      </c>
      <c r="M21" s="19">
        <v>31.1660152989992</v>
      </c>
      <c r="N21" s="13"/>
      <c r="O21" s="13"/>
      <c r="P21" s="19">
        <v>31.925</v>
      </c>
      <c r="Q21" s="19">
        <v>43.6825142857143</v>
      </c>
      <c r="R21" s="19">
        <v>50.5681304347826</v>
      </c>
      <c r="S21" s="19">
        <v>14.3829176127756</v>
      </c>
      <c r="T21" s="13"/>
      <c r="U21" s="13"/>
      <c r="V21" s="24">
        <v>13.2209814066808</v>
      </c>
      <c r="W21" s="24">
        <v>13.175</v>
      </c>
      <c r="X21" s="13"/>
      <c r="Y21" s="13"/>
      <c r="Z21" s="13"/>
      <c r="AA21" s="13"/>
      <c r="AB21" s="13"/>
      <c r="AC21" s="13"/>
      <c r="AD21" s="13"/>
      <c r="AE21" s="13"/>
      <c r="AF21" s="19">
        <v>38</v>
      </c>
      <c r="AG21" s="13"/>
      <c r="AH21" s="13"/>
      <c r="AI21" s="13"/>
      <c r="AJ21" s="13"/>
    </row>
    <row r="22" spans="1:36">
      <c r="A22" s="5">
        <v>8000</v>
      </c>
      <c r="B22" s="19">
        <v>38.2978625</v>
      </c>
      <c r="C22" s="19">
        <v>16.02775</v>
      </c>
      <c r="D22" s="19">
        <v>25.2624658494578</v>
      </c>
      <c r="E22" s="19">
        <v>35.6596178111393</v>
      </c>
      <c r="F22" s="19">
        <v>19.6000272570074</v>
      </c>
      <c r="G22" s="19">
        <v>15.97247</v>
      </c>
      <c r="H22" s="19">
        <v>22.37014</v>
      </c>
      <c r="I22" s="13"/>
      <c r="J22" s="19">
        <v>44.5673065344</v>
      </c>
      <c r="K22" s="19">
        <v>25.10203</v>
      </c>
      <c r="L22" s="19">
        <v>16.7875981250718</v>
      </c>
      <c r="M22" s="19">
        <v>27.3427775644573</v>
      </c>
      <c r="N22" s="13"/>
      <c r="O22" s="13"/>
      <c r="P22" s="19">
        <v>14.046875</v>
      </c>
      <c r="Q22" s="19">
        <v>48.8281037037037</v>
      </c>
      <c r="R22" s="19">
        <v>70.9820823529412</v>
      </c>
      <c r="S22" s="19">
        <v>11.662647641303</v>
      </c>
      <c r="T22" s="13"/>
      <c r="U22" s="13"/>
      <c r="V22" s="24">
        <v>17.6747111794582</v>
      </c>
      <c r="W22" s="24">
        <v>10.8125</v>
      </c>
      <c r="X22" s="13"/>
      <c r="Y22" s="13"/>
      <c r="Z22" s="13"/>
      <c r="AA22" s="13"/>
      <c r="AB22" s="13"/>
      <c r="AC22" s="13"/>
      <c r="AD22" s="13"/>
      <c r="AE22" s="13"/>
      <c r="AF22" s="19">
        <v>30.4166666666667</v>
      </c>
      <c r="AG22" s="13"/>
      <c r="AH22" s="13"/>
      <c r="AI22" s="13"/>
      <c r="AJ22" s="13"/>
    </row>
    <row r="23" spans="1:36">
      <c r="A23" s="5">
        <v>8500</v>
      </c>
      <c r="B23" s="19">
        <v>38.1560166666667</v>
      </c>
      <c r="C23" s="19">
        <v>18.77874</v>
      </c>
      <c r="D23" s="19">
        <v>12.9326140874329</v>
      </c>
      <c r="E23" s="19">
        <v>31.586132876181</v>
      </c>
      <c r="F23" s="19">
        <v>18.3008885416323</v>
      </c>
      <c r="G23" s="19">
        <v>15.22153</v>
      </c>
      <c r="H23" s="19">
        <v>22.52437</v>
      </c>
      <c r="I23" s="13"/>
      <c r="J23" s="19">
        <v>34.778634462</v>
      </c>
      <c r="K23" s="19">
        <v>28.46982</v>
      </c>
      <c r="L23" s="19">
        <v>15.254132722937</v>
      </c>
      <c r="M23" s="19">
        <v>23.2464599553066</v>
      </c>
      <c r="N23" s="13"/>
      <c r="O23" s="13"/>
      <c r="P23" s="19">
        <v>23.3</v>
      </c>
      <c r="Q23" s="19">
        <v>45.67135</v>
      </c>
      <c r="R23" s="19">
        <v>64.9880684210526</v>
      </c>
      <c r="S23" s="19">
        <v>12.8640004216758</v>
      </c>
      <c r="T23" s="13"/>
      <c r="U23" s="13"/>
      <c r="V23" s="24">
        <v>25.7100869407067</v>
      </c>
      <c r="W23" s="24">
        <v>11.4375</v>
      </c>
      <c r="X23" s="13"/>
      <c r="Y23" s="13"/>
      <c r="Z23" s="13"/>
      <c r="AA23" s="13"/>
      <c r="AB23" s="13"/>
      <c r="AC23" s="13"/>
      <c r="AD23" s="13"/>
      <c r="AE23" s="13"/>
      <c r="AF23" s="19">
        <v>28.71875</v>
      </c>
      <c r="AG23" s="13"/>
      <c r="AH23" s="13"/>
      <c r="AI23" s="13"/>
      <c r="AJ23" s="13"/>
    </row>
    <row r="24" spans="1:36">
      <c r="A24" s="5">
        <v>9000</v>
      </c>
      <c r="B24" s="19">
        <v>41.2766</v>
      </c>
      <c r="C24" s="19">
        <v>24.1009</v>
      </c>
      <c r="D24" s="19">
        <v>23.9512878651316</v>
      </c>
      <c r="E24" s="19">
        <v>28.8408406112967</v>
      </c>
      <c r="F24" s="19">
        <v>23.2638507859302</v>
      </c>
      <c r="G24" s="19">
        <v>14.47059</v>
      </c>
      <c r="H24" s="19">
        <v>22.57145</v>
      </c>
      <c r="I24" s="13"/>
      <c r="J24" s="19">
        <v>26.2709557656</v>
      </c>
      <c r="K24" s="19">
        <v>32.17855</v>
      </c>
      <c r="L24" s="19">
        <v>14.8284254680347</v>
      </c>
      <c r="M24" s="19">
        <v>26.5436146815466</v>
      </c>
      <c r="N24" s="13"/>
      <c r="O24" s="13"/>
      <c r="P24" s="13"/>
      <c r="Q24" s="19">
        <v>18.4140702857143</v>
      </c>
      <c r="R24" s="19">
        <v>71.7584</v>
      </c>
      <c r="S24" s="19">
        <v>20.973393600823</v>
      </c>
      <c r="T24" s="13"/>
      <c r="U24" s="13"/>
      <c r="V24" s="24">
        <v>30.5017966533165</v>
      </c>
      <c r="W24" s="24">
        <v>18.3295454545455</v>
      </c>
      <c r="X24" s="13"/>
      <c r="Y24" s="13"/>
      <c r="Z24" s="13"/>
      <c r="AA24" s="13"/>
      <c r="AB24" s="13"/>
      <c r="AC24" s="13"/>
      <c r="AD24" s="13"/>
      <c r="AE24" s="13"/>
      <c r="AF24" s="19">
        <v>29.75</v>
      </c>
      <c r="AG24" s="13"/>
      <c r="AH24" s="13"/>
      <c r="AI24" s="13"/>
      <c r="AJ24" s="13"/>
    </row>
    <row r="25" spans="1:36">
      <c r="A25" s="5">
        <v>9500</v>
      </c>
      <c r="B25" s="19">
        <v>36.85108</v>
      </c>
      <c r="C25" s="19">
        <v>29.42306</v>
      </c>
      <c r="D25" s="19">
        <v>19.8901486021392</v>
      </c>
      <c r="E25" s="19">
        <v>28.595553023003</v>
      </c>
      <c r="F25" s="19">
        <v>31.860980016488</v>
      </c>
      <c r="G25" s="19">
        <v>13.71965</v>
      </c>
      <c r="H25" s="19">
        <v>22.38314</v>
      </c>
      <c r="I25" s="13"/>
      <c r="J25" s="19">
        <v>22.29899852232</v>
      </c>
      <c r="K25" s="19">
        <v>27.08929</v>
      </c>
      <c r="L25" s="19">
        <v>13.3356833174859</v>
      </c>
      <c r="M25" s="19">
        <v>25.9937941812223</v>
      </c>
      <c r="N25" s="13"/>
      <c r="O25" s="13"/>
      <c r="P25" s="13"/>
      <c r="Q25" s="19">
        <v>21.4331079411765</v>
      </c>
      <c r="R25" s="19">
        <v>60.731137037037</v>
      </c>
      <c r="S25" s="19">
        <v>33.9764308487662</v>
      </c>
      <c r="T25" s="13"/>
      <c r="U25" s="13"/>
      <c r="V25" s="24">
        <v>49.2417210807114</v>
      </c>
      <c r="W25" s="24">
        <v>22.325</v>
      </c>
      <c r="X25" s="13"/>
      <c r="Y25" s="13"/>
      <c r="Z25" s="13"/>
      <c r="AA25" s="13"/>
      <c r="AB25" s="13"/>
      <c r="AC25" s="13"/>
      <c r="AD25" s="13"/>
      <c r="AE25" s="13"/>
      <c r="AF25" s="13"/>
      <c r="AG25" s="13"/>
      <c r="AH25" s="13"/>
      <c r="AI25" s="13"/>
      <c r="AJ25" s="13"/>
    </row>
    <row r="26" spans="1:36">
      <c r="A26" s="5">
        <v>10000</v>
      </c>
      <c r="B26" s="19">
        <v>36.1702166666667</v>
      </c>
      <c r="C26" s="19"/>
      <c r="D26" s="19">
        <v>30.2268953499975</v>
      </c>
      <c r="E26" s="19">
        <v>21.9944032980085</v>
      </c>
      <c r="F26" s="19">
        <v>39.9697223687826</v>
      </c>
      <c r="G26" s="19">
        <v>12.96871</v>
      </c>
      <c r="H26" s="19">
        <v>21.76624</v>
      </c>
      <c r="I26" s="13"/>
      <c r="J26" s="19">
        <v>18.0723701184</v>
      </c>
      <c r="K26" s="19">
        <v>23.11649</v>
      </c>
      <c r="L26" s="13"/>
      <c r="M26" s="13"/>
      <c r="N26" s="13"/>
      <c r="O26" s="13"/>
      <c r="P26" s="13"/>
      <c r="Q26" s="19">
        <v>21.4791137931035</v>
      </c>
      <c r="R26" s="19">
        <v>80.541303125</v>
      </c>
      <c r="S26" s="13"/>
      <c r="T26" s="13"/>
      <c r="U26" s="13"/>
      <c r="V26" s="24">
        <v>94.1886333835363</v>
      </c>
      <c r="W26" s="24">
        <v>35.9545454545455</v>
      </c>
      <c r="X26" s="13"/>
      <c r="Y26" s="13"/>
      <c r="Z26" s="13"/>
      <c r="AA26" s="13"/>
      <c r="AB26" s="13"/>
      <c r="AC26" s="13"/>
      <c r="AD26" s="13"/>
      <c r="AE26" s="13"/>
      <c r="AF26" s="13"/>
      <c r="AG26" s="13"/>
      <c r="AH26" s="13"/>
      <c r="AI26" s="13"/>
      <c r="AJ26" s="13"/>
    </row>
    <row r="27" spans="1:36">
      <c r="A27" s="5">
        <v>10500</v>
      </c>
      <c r="B27" s="19">
        <v>41.1064</v>
      </c>
      <c r="C27" s="19"/>
      <c r="D27" s="19"/>
      <c r="E27" s="19"/>
      <c r="F27" s="19"/>
      <c r="G27" s="19">
        <v>12.21777</v>
      </c>
      <c r="H27" s="19">
        <v>23.1889</v>
      </c>
      <c r="I27" s="13"/>
      <c r="J27" s="19">
        <v>13.33119335548</v>
      </c>
      <c r="K27" s="23">
        <v>24</v>
      </c>
      <c r="L27" s="13"/>
      <c r="M27" s="13"/>
      <c r="N27" s="13"/>
      <c r="O27" s="13"/>
      <c r="P27" s="13"/>
      <c r="Q27" s="19">
        <v>24.2394171428571</v>
      </c>
      <c r="R27" s="19">
        <v>88.734288</v>
      </c>
      <c r="S27" s="13"/>
      <c r="T27" s="13"/>
      <c r="U27" s="13"/>
      <c r="V27" s="24">
        <v>62.865053840006</v>
      </c>
      <c r="W27" s="24">
        <v>39.6875</v>
      </c>
      <c r="X27" s="13"/>
      <c r="Y27" s="13"/>
      <c r="Z27" s="13"/>
      <c r="AA27" s="13"/>
      <c r="AB27" s="13"/>
      <c r="AC27" s="13"/>
      <c r="AD27" s="13"/>
      <c r="AE27" s="13"/>
      <c r="AF27" s="13"/>
      <c r="AG27" s="13"/>
      <c r="AH27" s="13"/>
      <c r="AI27" s="13"/>
      <c r="AJ27" s="13"/>
    </row>
    <row r="28" spans="1:36">
      <c r="A28" s="5">
        <v>11000</v>
      </c>
      <c r="B28" s="19">
        <v>39.57446</v>
      </c>
      <c r="C28" s="19"/>
      <c r="D28" s="19"/>
      <c r="E28" s="19"/>
      <c r="F28" s="19"/>
      <c r="G28" s="19"/>
      <c r="H28" s="19">
        <v>24.79908</v>
      </c>
      <c r="I28" s="13"/>
      <c r="J28" s="19">
        <v>10.6061156292</v>
      </c>
      <c r="K28" s="23">
        <v>18.85714</v>
      </c>
      <c r="L28" s="13"/>
      <c r="M28" s="13"/>
      <c r="N28" s="13"/>
      <c r="O28" s="13"/>
      <c r="P28" s="13"/>
      <c r="Q28" s="19">
        <v>39.9042621621622</v>
      </c>
      <c r="R28" s="19"/>
      <c r="S28" s="13"/>
      <c r="T28" s="13"/>
      <c r="U28" s="13"/>
      <c r="V28" s="24">
        <v>44.0361118367089</v>
      </c>
      <c r="W28" s="24">
        <v>26.1875</v>
      </c>
      <c r="X28" s="13"/>
      <c r="Y28" s="13"/>
      <c r="Z28" s="13"/>
      <c r="AA28" s="13"/>
      <c r="AB28" s="13"/>
      <c r="AC28" s="13"/>
      <c r="AD28" s="13"/>
      <c r="AE28" s="13"/>
      <c r="AF28" s="13"/>
      <c r="AG28" s="13"/>
      <c r="AH28" s="13"/>
      <c r="AI28" s="13"/>
      <c r="AJ28" s="13"/>
    </row>
    <row r="29" spans="1:36">
      <c r="A29" s="5">
        <v>11500</v>
      </c>
      <c r="B29" s="19"/>
      <c r="C29" s="19"/>
      <c r="D29" s="19"/>
      <c r="E29" s="19"/>
      <c r="F29" s="19"/>
      <c r="G29" s="19"/>
      <c r="H29" s="19"/>
      <c r="I29" s="13"/>
      <c r="J29" s="19"/>
      <c r="K29" s="13"/>
      <c r="L29" s="13"/>
      <c r="M29" s="13"/>
      <c r="N29" s="13"/>
      <c r="O29" s="13"/>
      <c r="P29" s="13"/>
      <c r="Q29" s="19">
        <v>46.0536857142857</v>
      </c>
      <c r="R29" s="13"/>
      <c r="S29" s="13"/>
      <c r="T29" s="13"/>
      <c r="U29" s="13"/>
      <c r="V29" s="24"/>
      <c r="W29" s="24"/>
      <c r="X29" s="13"/>
      <c r="Y29" s="13"/>
      <c r="Z29" s="13"/>
      <c r="AA29" s="13"/>
      <c r="AB29" s="13"/>
      <c r="AC29" s="13"/>
      <c r="AD29" s="13"/>
      <c r="AE29" s="13"/>
      <c r="AF29" s="13"/>
      <c r="AG29" s="13"/>
      <c r="AH29" s="13"/>
      <c r="AI29" s="13"/>
      <c r="AJ29" s="13"/>
    </row>
    <row r="31" ht="14.4" spans="1:1">
      <c r="A31" s="20" t="s">
        <v>406</v>
      </c>
    </row>
    <row r="32" spans="1:2">
      <c r="A32" s="21" t="s">
        <v>13</v>
      </c>
      <c r="B32" s="13" t="s">
        <v>371</v>
      </c>
    </row>
    <row r="33" spans="1:2">
      <c r="A33" s="21" t="s">
        <v>16</v>
      </c>
      <c r="B33" s="13" t="s">
        <v>372</v>
      </c>
    </row>
    <row r="34" spans="1:2">
      <c r="A34" s="21" t="s">
        <v>19</v>
      </c>
      <c r="B34" s="13" t="s">
        <v>373</v>
      </c>
    </row>
    <row r="35" spans="1:2">
      <c r="A35" s="21" t="s">
        <v>22</v>
      </c>
      <c r="B35" s="22" t="s">
        <v>374</v>
      </c>
    </row>
    <row r="36" spans="1:2">
      <c r="A36" s="21" t="s">
        <v>24</v>
      </c>
      <c r="B36" s="13" t="s">
        <v>375</v>
      </c>
    </row>
    <row r="37" spans="1:2">
      <c r="A37" s="21" t="s">
        <v>26</v>
      </c>
      <c r="B37" s="13" t="s">
        <v>376</v>
      </c>
    </row>
    <row r="38" spans="1:2">
      <c r="A38" s="21" t="s">
        <v>28</v>
      </c>
      <c r="B38" s="13" t="s">
        <v>377</v>
      </c>
    </row>
    <row r="39" spans="1:2">
      <c r="A39" s="21" t="s">
        <v>30</v>
      </c>
      <c r="B39" s="13" t="s">
        <v>378</v>
      </c>
    </row>
    <row r="40" spans="1:2">
      <c r="A40" s="21" t="s">
        <v>32</v>
      </c>
      <c r="B40" s="13" t="s">
        <v>379</v>
      </c>
    </row>
    <row r="41" spans="1:2">
      <c r="A41" s="21" t="s">
        <v>33</v>
      </c>
      <c r="B41" s="13" t="s">
        <v>380</v>
      </c>
    </row>
    <row r="42" spans="1:2">
      <c r="A42" s="21" t="s">
        <v>36</v>
      </c>
      <c r="B42" s="13" t="s">
        <v>381</v>
      </c>
    </row>
    <row r="43" spans="1:2">
      <c r="A43" s="21" t="s">
        <v>39</v>
      </c>
      <c r="B43" s="13" t="s">
        <v>382</v>
      </c>
    </row>
    <row r="44" spans="1:2">
      <c r="A44" s="21" t="s">
        <v>42</v>
      </c>
      <c r="B44" s="13" t="s">
        <v>383</v>
      </c>
    </row>
    <row r="45" spans="1:2">
      <c r="A45" s="21" t="s">
        <v>43</v>
      </c>
      <c r="B45" s="13" t="s">
        <v>226</v>
      </c>
    </row>
    <row r="46" spans="1:2">
      <c r="A46" s="21" t="s">
        <v>42</v>
      </c>
      <c r="B46" s="13" t="s">
        <v>384</v>
      </c>
    </row>
    <row r="47" spans="1:2">
      <c r="A47" s="21" t="s">
        <v>43</v>
      </c>
      <c r="B47" s="13" t="s">
        <v>385</v>
      </c>
    </row>
    <row r="48" spans="1:2">
      <c r="A48" s="21" t="s">
        <v>45</v>
      </c>
      <c r="B48" s="22" t="s">
        <v>386</v>
      </c>
    </row>
    <row r="49" spans="1:2">
      <c r="A49" s="21" t="s">
        <v>47</v>
      </c>
      <c r="B49" s="22" t="s">
        <v>387</v>
      </c>
    </row>
    <row r="50" spans="1:2">
      <c r="A50" s="21" t="s">
        <v>51</v>
      </c>
      <c r="B50" s="13" t="s">
        <v>388</v>
      </c>
    </row>
  </sheetData>
  <mergeCells count="15">
    <mergeCell ref="B1:H1"/>
    <mergeCell ref="J1:T1"/>
    <mergeCell ref="V1:AJ1"/>
    <mergeCell ref="B2:C2"/>
    <mergeCell ref="N2:O2"/>
    <mergeCell ref="Q2:R2"/>
    <mergeCell ref="V2:W2"/>
    <mergeCell ref="X2:AA2"/>
    <mergeCell ref="AD2:AE2"/>
    <mergeCell ref="B3:C3"/>
    <mergeCell ref="N3:O3"/>
    <mergeCell ref="Q3:R3"/>
    <mergeCell ref="V3:W3"/>
    <mergeCell ref="X3:AA3"/>
    <mergeCell ref="AD3:AE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S1</vt:lpstr>
      <vt:lpstr>S2</vt:lpstr>
      <vt:lpstr>S3</vt:lpstr>
      <vt:lpstr>S4</vt:lpstr>
      <vt:lpstr>S5</vt:lpstr>
      <vt:lpstr>S6</vt:lpstr>
      <vt:lpstr>S7</vt:lpstr>
      <vt:lpstr>S8</vt:lpstr>
      <vt:lpstr>S9</vt:lpstr>
      <vt:lpstr>S10</vt:lpstr>
      <vt:lpstr>S11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赵明华</dc:creator>
  <cp:lastModifiedBy>啸遥</cp:lastModifiedBy>
  <dcterms:created xsi:type="dcterms:W3CDTF">2023-06-08T06:49:00Z</dcterms:created>
  <dcterms:modified xsi:type="dcterms:W3CDTF">2023-07-02T16:52:39Z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6EF8AE98A7F94A2A98DEEBAEC3C04905_12</vt:lpwstr>
  </property>
  <property fmtid="{D5CDD505-2E9C-101B-9397-08002B2CF9AE}" pid="3" name="KSOProductBuildVer">
    <vt:lpwstr>2052-11.1.0.14309</vt:lpwstr>
  </property>
</Properties>
</file>