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D0A3DDC8-B8C7-4428-94F5-3D41B39B6C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4" sheetId="4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0" i="4" l="1"/>
  <c r="G40" i="4"/>
  <c r="L39" i="4"/>
  <c r="G39" i="4"/>
  <c r="L38" i="4"/>
  <c r="G38" i="4"/>
  <c r="L37" i="4"/>
  <c r="G37" i="4"/>
  <c r="L36" i="4"/>
  <c r="G36" i="4"/>
  <c r="L35" i="4"/>
  <c r="G35" i="4"/>
  <c r="L34" i="4"/>
  <c r="G34" i="4"/>
  <c r="L33" i="4"/>
  <c r="G33" i="4"/>
  <c r="L32" i="4"/>
  <c r="G32" i="4"/>
  <c r="L31" i="4"/>
  <c r="G31" i="4"/>
  <c r="L30" i="4"/>
  <c r="G30" i="4"/>
  <c r="L29" i="4"/>
  <c r="G29" i="4"/>
  <c r="L28" i="4"/>
  <c r="G28" i="4"/>
  <c r="L27" i="4"/>
  <c r="G27" i="4"/>
  <c r="L26" i="4"/>
  <c r="G26" i="4"/>
  <c r="L25" i="4"/>
  <c r="G25" i="4"/>
  <c r="L24" i="4"/>
  <c r="G24" i="4"/>
  <c r="L23" i="4"/>
  <c r="G23" i="4"/>
  <c r="L22" i="4"/>
  <c r="G22" i="4"/>
  <c r="L21" i="4"/>
  <c r="G21" i="4"/>
  <c r="L20" i="4"/>
  <c r="G20" i="4"/>
  <c r="L19" i="4"/>
  <c r="G19" i="4"/>
  <c r="L18" i="4"/>
  <c r="G18" i="4"/>
  <c r="L17" i="4"/>
  <c r="G17" i="4"/>
  <c r="L16" i="4"/>
  <c r="G16" i="4"/>
  <c r="L15" i="4"/>
  <c r="G15" i="4"/>
  <c r="L14" i="4"/>
  <c r="G14" i="4"/>
  <c r="L13" i="4"/>
  <c r="G13" i="4"/>
  <c r="L12" i="4"/>
  <c r="G12" i="4"/>
  <c r="L11" i="4"/>
  <c r="G11" i="4"/>
  <c r="L10" i="4"/>
  <c r="G10" i="4"/>
  <c r="L9" i="4"/>
  <c r="G9" i="4"/>
  <c r="L8" i="4"/>
  <c r="G8" i="4"/>
  <c r="L7" i="4"/>
  <c r="G7" i="4"/>
  <c r="L6" i="4"/>
  <c r="G6" i="4"/>
  <c r="L5" i="4"/>
  <c r="G5" i="4"/>
  <c r="L4" i="4"/>
  <c r="G4" i="4"/>
  <c r="L3" i="4"/>
  <c r="G3" i="4"/>
</calcChain>
</file>

<file path=xl/sharedStrings.xml><?xml version="1.0" encoding="utf-8"?>
<sst xmlns="http://schemas.openxmlformats.org/spreadsheetml/2006/main" count="128" uniqueCount="93">
  <si>
    <t>CKvsMX1</t>
  </si>
  <si>
    <t>CKvsMX2</t>
  </si>
  <si>
    <t>CKvsMX4</t>
  </si>
  <si>
    <t>MX1vsMX4</t>
  </si>
  <si>
    <t>MX2vsMX4</t>
  </si>
  <si>
    <t>GO_classify2</t>
  </si>
  <si>
    <t>MX1vsMX3</t>
  </si>
  <si>
    <t>BP</t>
  </si>
  <si>
    <t>GO:0009987</t>
  </si>
  <si>
    <t>metabolic process</t>
  </si>
  <si>
    <t>GO:0008152</t>
  </si>
  <si>
    <t>single-organism process</t>
  </si>
  <si>
    <t>GO:0044699</t>
  </si>
  <si>
    <t>localization</t>
  </si>
  <si>
    <t>GO:0051179</t>
  </si>
  <si>
    <t>biological regulation</t>
  </si>
  <si>
    <t>GO:0065007</t>
  </si>
  <si>
    <t>response to stimulus</t>
  </si>
  <si>
    <t>GO:0050896</t>
  </si>
  <si>
    <t>signaling</t>
  </si>
  <si>
    <t>GO:0023052</t>
  </si>
  <si>
    <t>cellular component organization or biogenesis</t>
  </si>
  <si>
    <t>GO:0071840</t>
  </si>
  <si>
    <t>reproduction</t>
  </si>
  <si>
    <t>GO:0000003</t>
  </si>
  <si>
    <t>reproductive process</t>
  </si>
  <si>
    <t>GO:0022414</t>
  </si>
  <si>
    <t>detoxification</t>
  </si>
  <si>
    <t>GO:0098754</t>
  </si>
  <si>
    <t>multi-organism process</t>
  </si>
  <si>
    <t>GO:0051704</t>
  </si>
  <si>
    <t>developmental process</t>
  </si>
  <si>
    <t>GO:0032502</t>
  </si>
  <si>
    <t>CC</t>
  </si>
  <si>
    <t>cell</t>
  </si>
  <si>
    <t>GO:0005623</t>
  </si>
  <si>
    <t>cell part</t>
  </si>
  <si>
    <t>GO:0044464</t>
  </si>
  <si>
    <t>membrane</t>
  </si>
  <si>
    <t>GO:0016020</t>
  </si>
  <si>
    <t>membrane part</t>
  </si>
  <si>
    <t>GO:0044425</t>
  </si>
  <si>
    <t>organelle</t>
  </si>
  <si>
    <t>GO:0043226</t>
  </si>
  <si>
    <t>organelle part</t>
  </si>
  <si>
    <t>GO:0044422</t>
  </si>
  <si>
    <t>macromolecular complex</t>
  </si>
  <si>
    <t>GO:0032991</t>
  </si>
  <si>
    <t>membrane-enclosed lumen</t>
  </si>
  <si>
    <t>GO:0031974</t>
  </si>
  <si>
    <t>extracellular region</t>
  </si>
  <si>
    <t>GO:0005576</t>
  </si>
  <si>
    <t>supramolecular complex</t>
  </si>
  <si>
    <t>GO:0099080</t>
  </si>
  <si>
    <t>extracellular region part</t>
  </si>
  <si>
    <t>GO:0044421</t>
  </si>
  <si>
    <t>nucleoid</t>
  </si>
  <si>
    <t>GO:0009295</t>
  </si>
  <si>
    <t>MF</t>
  </si>
  <si>
    <t>catalytic activity</t>
  </si>
  <si>
    <t>GO:0003824</t>
  </si>
  <si>
    <t>binding</t>
  </si>
  <si>
    <t>GO:0005488</t>
  </si>
  <si>
    <t>transporter activity</t>
  </si>
  <si>
    <t>GO:0005215</t>
  </si>
  <si>
    <t>structural molecule activity</t>
  </si>
  <si>
    <t>GO:0005198</t>
  </si>
  <si>
    <t>nucleic acid binding transcription factor activity</t>
  </si>
  <si>
    <t>GO:0001071</t>
  </si>
  <si>
    <t>molecular function regulator</t>
  </si>
  <si>
    <t>GO:0098772</t>
  </si>
  <si>
    <t>antioxidant activity</t>
  </si>
  <si>
    <t>GO:0016209</t>
  </si>
  <si>
    <t>signal transducer activity</t>
  </si>
  <si>
    <t>GO:0004871</t>
  </si>
  <si>
    <t>transcription factor activity, protein binding</t>
  </si>
  <si>
    <t>GO:0000988</t>
  </si>
  <si>
    <t>electron carrier activity</t>
  </si>
  <si>
    <t>GO:0009055</t>
  </si>
  <si>
    <t>molecular transducer activity</t>
  </si>
  <si>
    <t>GO:0060089</t>
  </si>
  <si>
    <t>nutrient reservoir activity</t>
  </si>
  <si>
    <t>GO:0045735</t>
  </si>
  <si>
    <t>protein tag</t>
  </si>
  <si>
    <t>GO:0031386</t>
  </si>
  <si>
    <t>Catgory</t>
    <phoneticPr fontId="1" type="noConversion"/>
  </si>
  <si>
    <t>GO_ID</t>
    <phoneticPr fontId="1" type="noConversion"/>
  </si>
  <si>
    <t>CKvsMX3</t>
    <phoneticPr fontId="1" type="noConversion"/>
  </si>
  <si>
    <t>MX1vsMX2</t>
    <phoneticPr fontId="1" type="noConversion"/>
  </si>
  <si>
    <t>MX2vsMX3</t>
    <phoneticPr fontId="1" type="noConversion"/>
  </si>
  <si>
    <t>MX3vsMX4</t>
    <phoneticPr fontId="1" type="noConversion"/>
  </si>
  <si>
    <t>cellular process</t>
    <phoneticPr fontId="1" type="noConversion"/>
  </si>
  <si>
    <t>TableS4. GO Classifiy of DEGs_numbers in different time periods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</si>
</sst>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j/AppData/Local/Temp/Rar$DIa8144.46075/GO_cla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j/AppData/Local/Temp/Rar$DIa26760.15603/GO_cla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_class"/>
    </sheetNames>
    <sheetDataSet>
      <sheetData sheetId="0" refreshError="1">
        <row r="1">
          <cell r="C1">
            <v>65</v>
          </cell>
        </row>
        <row r="2">
          <cell r="C2" t="str">
            <v>GO_ID</v>
          </cell>
          <cell r="D2" t="str">
            <v>AllGene_number</v>
          </cell>
          <cell r="E2" t="str">
            <v>Selected_gene_number</v>
          </cell>
        </row>
        <row r="3">
          <cell r="C3" t="str">
            <v>GO:0016020</v>
          </cell>
          <cell r="D3">
            <v>1718</v>
          </cell>
          <cell r="E3">
            <v>27</v>
          </cell>
        </row>
        <row r="4">
          <cell r="C4" t="str">
            <v>GO:0003824</v>
          </cell>
          <cell r="D4">
            <v>2633</v>
          </cell>
          <cell r="E4">
            <v>27</v>
          </cell>
        </row>
        <row r="5">
          <cell r="C5" t="str">
            <v>GO:0008152</v>
          </cell>
          <cell r="D5">
            <v>2598</v>
          </cell>
          <cell r="E5">
            <v>22</v>
          </cell>
        </row>
        <row r="6">
          <cell r="C6" t="str">
            <v>GO:0005488</v>
          </cell>
          <cell r="D6">
            <v>2168</v>
          </cell>
          <cell r="E6">
            <v>20</v>
          </cell>
        </row>
        <row r="7">
          <cell r="C7" t="str">
            <v>GO:0044699</v>
          </cell>
          <cell r="D7">
            <v>1561</v>
          </cell>
          <cell r="E7">
            <v>18</v>
          </cell>
        </row>
        <row r="8">
          <cell r="C8" t="str">
            <v>GO:0044425</v>
          </cell>
          <cell r="D8">
            <v>1203</v>
          </cell>
          <cell r="E8">
            <v>17</v>
          </cell>
        </row>
        <row r="9">
          <cell r="C9" t="str">
            <v>GO:0009987</v>
          </cell>
          <cell r="D9">
            <v>2273</v>
          </cell>
          <cell r="E9">
            <v>15</v>
          </cell>
        </row>
        <row r="10">
          <cell r="C10" t="str">
            <v>GO:0051179</v>
          </cell>
          <cell r="D10">
            <v>762</v>
          </cell>
          <cell r="E10">
            <v>11</v>
          </cell>
        </row>
        <row r="11">
          <cell r="C11" t="str">
            <v>GO:0044464</v>
          </cell>
          <cell r="D11">
            <v>2223</v>
          </cell>
          <cell r="E11">
            <v>11</v>
          </cell>
        </row>
        <row r="12">
          <cell r="C12" t="str">
            <v>GO:0005623</v>
          </cell>
          <cell r="D12">
            <v>2213</v>
          </cell>
          <cell r="E12">
            <v>11</v>
          </cell>
        </row>
        <row r="13">
          <cell r="C13" t="str">
            <v>GO:0065007</v>
          </cell>
          <cell r="D13">
            <v>742</v>
          </cell>
          <cell r="E13">
            <v>9</v>
          </cell>
        </row>
        <row r="14">
          <cell r="C14" t="str">
            <v>GO:0043226</v>
          </cell>
          <cell r="D14">
            <v>1687</v>
          </cell>
          <cell r="E14">
            <v>5</v>
          </cell>
        </row>
        <row r="15">
          <cell r="C15" t="str">
            <v>GO:0050896</v>
          </cell>
          <cell r="D15">
            <v>407</v>
          </cell>
          <cell r="E15">
            <v>4</v>
          </cell>
        </row>
        <row r="16">
          <cell r="C16" t="str">
            <v>GO:0005576</v>
          </cell>
          <cell r="D16">
            <v>50</v>
          </cell>
          <cell r="E16">
            <v>3</v>
          </cell>
        </row>
        <row r="17">
          <cell r="C17" t="str">
            <v>GO:0005215</v>
          </cell>
          <cell r="D17">
            <v>266</v>
          </cell>
          <cell r="E17">
            <v>3</v>
          </cell>
        </row>
        <row r="18">
          <cell r="C18" t="str">
            <v>GO:0023052</v>
          </cell>
          <cell r="D18">
            <v>109</v>
          </cell>
          <cell r="E18">
            <v>2</v>
          </cell>
        </row>
        <row r="19">
          <cell r="C19" t="str">
            <v>GO:0044422</v>
          </cell>
          <cell r="D19">
            <v>939</v>
          </cell>
          <cell r="E19">
            <v>2</v>
          </cell>
        </row>
        <row r="20">
          <cell r="C20" t="str">
            <v>GO:0005198</v>
          </cell>
          <cell r="D20">
            <v>170</v>
          </cell>
          <cell r="E20">
            <v>2</v>
          </cell>
        </row>
        <row r="21">
          <cell r="C21" t="str">
            <v>GO:0071840</v>
          </cell>
          <cell r="D21">
            <v>584</v>
          </cell>
          <cell r="E21">
            <v>1</v>
          </cell>
        </row>
        <row r="22">
          <cell r="C22" t="str">
            <v>GO:0000003</v>
          </cell>
          <cell r="D22">
            <v>58</v>
          </cell>
          <cell r="E22">
            <v>1</v>
          </cell>
        </row>
        <row r="23">
          <cell r="C23" t="str">
            <v>GO:0022414</v>
          </cell>
          <cell r="D23">
            <v>57</v>
          </cell>
          <cell r="E23">
            <v>1</v>
          </cell>
        </row>
        <row r="24">
          <cell r="C24" t="str">
            <v>GO:0098754</v>
          </cell>
          <cell r="D24">
            <v>40</v>
          </cell>
          <cell r="E24">
            <v>1</v>
          </cell>
        </row>
        <row r="25">
          <cell r="C25" t="str">
            <v>GO:0051704</v>
          </cell>
          <cell r="D25">
            <v>12</v>
          </cell>
          <cell r="E25">
            <v>1</v>
          </cell>
        </row>
        <row r="26">
          <cell r="C26" t="str">
            <v>GO:0032991</v>
          </cell>
          <cell r="D26">
            <v>893</v>
          </cell>
          <cell r="E26">
            <v>1</v>
          </cell>
        </row>
        <row r="27">
          <cell r="C27" t="str">
            <v>GO:0001071</v>
          </cell>
          <cell r="D27">
            <v>63</v>
          </cell>
          <cell r="E27">
            <v>1</v>
          </cell>
        </row>
        <row r="28">
          <cell r="C28" t="str">
            <v>GO:0016209</v>
          </cell>
          <cell r="D28">
            <v>38</v>
          </cell>
          <cell r="E28">
            <v>1</v>
          </cell>
        </row>
        <row r="29">
          <cell r="C29" t="str">
            <v>GO:0032502</v>
          </cell>
          <cell r="D29">
            <v>18</v>
          </cell>
          <cell r="E29">
            <v>0</v>
          </cell>
        </row>
        <row r="30">
          <cell r="C30" t="str">
            <v>GO:0040007</v>
          </cell>
          <cell r="D30">
            <v>18</v>
          </cell>
          <cell r="E30">
            <v>0</v>
          </cell>
        </row>
        <row r="31">
          <cell r="C31" t="str">
            <v>GO:0032501</v>
          </cell>
          <cell r="D31">
            <v>1</v>
          </cell>
          <cell r="E31">
            <v>0</v>
          </cell>
        </row>
        <row r="32">
          <cell r="C32" t="str">
            <v>GO:0031974</v>
          </cell>
          <cell r="D32">
            <v>230</v>
          </cell>
          <cell r="E32">
            <v>0</v>
          </cell>
        </row>
        <row r="33">
          <cell r="C33" t="str">
            <v>GO:0099080</v>
          </cell>
          <cell r="D33">
            <v>19</v>
          </cell>
          <cell r="E33">
            <v>0</v>
          </cell>
        </row>
        <row r="34">
          <cell r="C34" t="str">
            <v>GO:0019012</v>
          </cell>
          <cell r="D34">
            <v>10</v>
          </cell>
          <cell r="E34">
            <v>0</v>
          </cell>
        </row>
        <row r="35">
          <cell r="C35" t="str">
            <v>GO:0044423</v>
          </cell>
          <cell r="D35">
            <v>10</v>
          </cell>
          <cell r="E35">
            <v>0</v>
          </cell>
        </row>
        <row r="36">
          <cell r="C36" t="str">
            <v>GO:0044421</v>
          </cell>
          <cell r="D36">
            <v>8</v>
          </cell>
          <cell r="E36">
            <v>0</v>
          </cell>
        </row>
        <row r="37">
          <cell r="C37" t="str">
            <v>GO:0009295</v>
          </cell>
          <cell r="D37">
            <v>8</v>
          </cell>
          <cell r="E37">
            <v>0</v>
          </cell>
        </row>
        <row r="38">
          <cell r="C38" t="str">
            <v>GO:0098772</v>
          </cell>
          <cell r="D38">
            <v>76</v>
          </cell>
          <cell r="E38">
            <v>0</v>
          </cell>
        </row>
        <row r="39">
          <cell r="C39" t="str">
            <v>GO:0004871</v>
          </cell>
          <cell r="D39">
            <v>33</v>
          </cell>
          <cell r="E39">
            <v>0</v>
          </cell>
        </row>
        <row r="40">
          <cell r="C40" t="str">
            <v>GO:0000988</v>
          </cell>
          <cell r="D40">
            <v>29</v>
          </cell>
          <cell r="E40">
            <v>0</v>
          </cell>
        </row>
        <row r="41">
          <cell r="C41" t="str">
            <v>GO:0009055</v>
          </cell>
          <cell r="D41">
            <v>24</v>
          </cell>
          <cell r="E41">
            <v>0</v>
          </cell>
        </row>
        <row r="42">
          <cell r="C42" t="str">
            <v>GO:0060089</v>
          </cell>
          <cell r="D42">
            <v>9</v>
          </cell>
          <cell r="E42">
            <v>0</v>
          </cell>
        </row>
        <row r="43">
          <cell r="C43" t="str">
            <v>GO:0045735</v>
          </cell>
          <cell r="D43">
            <v>5</v>
          </cell>
          <cell r="E43">
            <v>0</v>
          </cell>
        </row>
        <row r="44">
          <cell r="C44" t="str">
            <v>GO:0031386</v>
          </cell>
          <cell r="D44">
            <v>2</v>
          </cell>
          <cell r="E44">
            <v>0</v>
          </cell>
        </row>
        <row r="45">
          <cell r="C45" t="str">
            <v>GO:0045182</v>
          </cell>
          <cell r="D45">
            <v>2</v>
          </cell>
          <cell r="E45">
            <v>0</v>
          </cell>
        </row>
        <row r="46">
          <cell r="C46" t="str">
            <v>GO:0016530</v>
          </cell>
          <cell r="D46">
            <v>1</v>
          </cell>
          <cell r="E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_class"/>
    </sheetNames>
    <sheetDataSet>
      <sheetData sheetId="0" refreshError="1">
        <row r="1">
          <cell r="C1">
            <v>17</v>
          </cell>
        </row>
        <row r="2">
          <cell r="C2" t="str">
            <v>GO_ID</v>
          </cell>
          <cell r="D2" t="str">
            <v>AllGene_number</v>
          </cell>
          <cell r="E2" t="str">
            <v>Selected_gene_number</v>
          </cell>
        </row>
        <row r="3">
          <cell r="C3" t="str">
            <v>GO:0008152</v>
          </cell>
          <cell r="D3">
            <v>2598</v>
          </cell>
          <cell r="E3">
            <v>6</v>
          </cell>
        </row>
        <row r="4">
          <cell r="C4" t="str">
            <v>GO:0009987</v>
          </cell>
          <cell r="D4">
            <v>2273</v>
          </cell>
          <cell r="E4">
            <v>6</v>
          </cell>
        </row>
        <row r="5">
          <cell r="C5" t="str">
            <v>GO:0044699</v>
          </cell>
          <cell r="D5">
            <v>1561</v>
          </cell>
          <cell r="E5">
            <v>4</v>
          </cell>
        </row>
        <row r="6">
          <cell r="C6" t="str">
            <v>GO:0051179</v>
          </cell>
          <cell r="D6">
            <v>762</v>
          </cell>
          <cell r="E6">
            <v>1</v>
          </cell>
        </row>
        <row r="7">
          <cell r="C7" t="str">
            <v>GO:0065007</v>
          </cell>
          <cell r="D7">
            <v>742</v>
          </cell>
          <cell r="E7">
            <v>1</v>
          </cell>
        </row>
        <row r="8">
          <cell r="C8" t="str">
            <v>GO:0071840</v>
          </cell>
          <cell r="D8">
            <v>584</v>
          </cell>
          <cell r="E8">
            <v>0</v>
          </cell>
        </row>
        <row r="9">
          <cell r="C9" t="str">
            <v>GO:0050896</v>
          </cell>
          <cell r="D9">
            <v>407</v>
          </cell>
          <cell r="E9">
            <v>1</v>
          </cell>
        </row>
        <row r="10">
          <cell r="C10" t="str">
            <v>GO:0023052</v>
          </cell>
          <cell r="D10">
            <v>109</v>
          </cell>
          <cell r="E10">
            <v>1</v>
          </cell>
        </row>
        <row r="11">
          <cell r="C11" t="str">
            <v>GO:0000003</v>
          </cell>
          <cell r="D11">
            <v>58</v>
          </cell>
          <cell r="E11">
            <v>0</v>
          </cell>
        </row>
        <row r="12">
          <cell r="C12" t="str">
            <v>GO:0022414</v>
          </cell>
          <cell r="D12">
            <v>57</v>
          </cell>
          <cell r="E12">
            <v>0</v>
          </cell>
        </row>
        <row r="13">
          <cell r="C13" t="str">
            <v>GO:0098754</v>
          </cell>
          <cell r="D13">
            <v>40</v>
          </cell>
          <cell r="E13">
            <v>0</v>
          </cell>
        </row>
        <row r="14">
          <cell r="C14" t="str">
            <v>GO:0032502</v>
          </cell>
          <cell r="D14">
            <v>18</v>
          </cell>
          <cell r="E14">
            <v>0</v>
          </cell>
        </row>
        <row r="15">
          <cell r="C15" t="str">
            <v>GO:0040007</v>
          </cell>
          <cell r="D15">
            <v>18</v>
          </cell>
          <cell r="E15">
            <v>0</v>
          </cell>
        </row>
        <row r="16">
          <cell r="C16" t="str">
            <v>GO:0051704</v>
          </cell>
          <cell r="D16">
            <v>12</v>
          </cell>
          <cell r="E16">
            <v>0</v>
          </cell>
        </row>
        <row r="17">
          <cell r="C17" t="str">
            <v>GO:0032501</v>
          </cell>
          <cell r="D17">
            <v>1</v>
          </cell>
          <cell r="E17">
            <v>0</v>
          </cell>
        </row>
        <row r="18">
          <cell r="C18" t="str">
            <v>GO:0044464</v>
          </cell>
          <cell r="D18">
            <v>2223</v>
          </cell>
          <cell r="E18">
            <v>7</v>
          </cell>
        </row>
        <row r="19">
          <cell r="C19" t="str">
            <v>GO:0005623</v>
          </cell>
          <cell r="D19">
            <v>2213</v>
          </cell>
          <cell r="E19">
            <v>6</v>
          </cell>
        </row>
        <row r="20">
          <cell r="C20" t="str">
            <v>GO:0016020</v>
          </cell>
          <cell r="D20">
            <v>1718</v>
          </cell>
          <cell r="E20">
            <v>4</v>
          </cell>
        </row>
        <row r="21">
          <cell r="C21" t="str">
            <v>GO:0043226</v>
          </cell>
          <cell r="D21">
            <v>1687</v>
          </cell>
          <cell r="E21">
            <v>3</v>
          </cell>
        </row>
        <row r="22">
          <cell r="C22" t="str">
            <v>GO:0044425</v>
          </cell>
          <cell r="D22">
            <v>1203</v>
          </cell>
          <cell r="E22">
            <v>2</v>
          </cell>
        </row>
        <row r="23">
          <cell r="C23" t="str">
            <v>GO:0044422</v>
          </cell>
          <cell r="D23">
            <v>939</v>
          </cell>
          <cell r="E23">
            <v>2</v>
          </cell>
        </row>
        <row r="24">
          <cell r="C24" t="str">
            <v>GO:0032991</v>
          </cell>
          <cell r="D24">
            <v>893</v>
          </cell>
          <cell r="E24">
            <v>1</v>
          </cell>
        </row>
        <row r="25">
          <cell r="C25" t="str">
            <v>GO:0031974</v>
          </cell>
          <cell r="D25">
            <v>230</v>
          </cell>
          <cell r="E25">
            <v>0</v>
          </cell>
        </row>
        <row r="26">
          <cell r="C26" t="str">
            <v>GO:0005576</v>
          </cell>
          <cell r="D26">
            <v>50</v>
          </cell>
          <cell r="E26">
            <v>0</v>
          </cell>
        </row>
        <row r="27">
          <cell r="C27" t="str">
            <v>GO:0099080</v>
          </cell>
          <cell r="D27">
            <v>19</v>
          </cell>
          <cell r="E27">
            <v>0</v>
          </cell>
        </row>
        <row r="28">
          <cell r="C28" t="str">
            <v>GO:0019012</v>
          </cell>
          <cell r="D28">
            <v>10</v>
          </cell>
          <cell r="E28">
            <v>0</v>
          </cell>
        </row>
        <row r="29">
          <cell r="C29" t="str">
            <v>GO:0044423</v>
          </cell>
          <cell r="D29">
            <v>10</v>
          </cell>
          <cell r="E29">
            <v>0</v>
          </cell>
        </row>
        <row r="30">
          <cell r="C30" t="str">
            <v>GO:0044421</v>
          </cell>
          <cell r="D30">
            <v>8</v>
          </cell>
          <cell r="E30">
            <v>0</v>
          </cell>
        </row>
        <row r="31">
          <cell r="C31" t="str">
            <v>GO:0009295</v>
          </cell>
          <cell r="D31">
            <v>8</v>
          </cell>
          <cell r="E31">
            <v>0</v>
          </cell>
        </row>
        <row r="32">
          <cell r="C32" t="str">
            <v>GO:0003824</v>
          </cell>
          <cell r="D32">
            <v>2633</v>
          </cell>
          <cell r="E32">
            <v>5</v>
          </cell>
        </row>
        <row r="33">
          <cell r="C33" t="str">
            <v>GO:0005488</v>
          </cell>
          <cell r="D33">
            <v>2168</v>
          </cell>
          <cell r="E33">
            <v>8</v>
          </cell>
        </row>
        <row r="34">
          <cell r="C34" t="str">
            <v>GO:0005215</v>
          </cell>
          <cell r="D34">
            <v>266</v>
          </cell>
          <cell r="E34">
            <v>0</v>
          </cell>
        </row>
        <row r="35">
          <cell r="C35" t="str">
            <v>GO:0005198</v>
          </cell>
          <cell r="D35">
            <v>170</v>
          </cell>
          <cell r="E35">
            <v>4</v>
          </cell>
        </row>
        <row r="36">
          <cell r="C36" t="str">
            <v>GO:0098772</v>
          </cell>
          <cell r="D36">
            <v>76</v>
          </cell>
          <cell r="E36">
            <v>0</v>
          </cell>
        </row>
        <row r="37">
          <cell r="C37" t="str">
            <v>GO:0001071</v>
          </cell>
          <cell r="D37">
            <v>63</v>
          </cell>
          <cell r="E37">
            <v>0</v>
          </cell>
        </row>
        <row r="38">
          <cell r="C38" t="str">
            <v>GO:0016209</v>
          </cell>
          <cell r="D38">
            <v>38</v>
          </cell>
          <cell r="E38">
            <v>0</v>
          </cell>
        </row>
        <row r="39">
          <cell r="C39" t="str">
            <v>GO:0004871</v>
          </cell>
          <cell r="D39">
            <v>33</v>
          </cell>
          <cell r="E39">
            <v>0</v>
          </cell>
        </row>
        <row r="40">
          <cell r="C40" t="str">
            <v>GO:0000988</v>
          </cell>
          <cell r="D40">
            <v>29</v>
          </cell>
          <cell r="E40">
            <v>0</v>
          </cell>
        </row>
        <row r="41">
          <cell r="C41" t="str">
            <v>GO:0009055</v>
          </cell>
          <cell r="D41">
            <v>24</v>
          </cell>
          <cell r="E41">
            <v>0</v>
          </cell>
        </row>
        <row r="42">
          <cell r="C42" t="str">
            <v>GO:0060089</v>
          </cell>
          <cell r="D42">
            <v>9</v>
          </cell>
          <cell r="E42">
            <v>0</v>
          </cell>
        </row>
        <row r="43">
          <cell r="C43" t="str">
            <v>GO:0045735</v>
          </cell>
          <cell r="D43">
            <v>5</v>
          </cell>
          <cell r="E43">
            <v>0</v>
          </cell>
        </row>
        <row r="44">
          <cell r="C44" t="str">
            <v>GO:0031386</v>
          </cell>
          <cell r="D44">
            <v>2</v>
          </cell>
          <cell r="E44">
            <v>0</v>
          </cell>
        </row>
        <row r="45">
          <cell r="C45" t="str">
            <v>GO:0045182</v>
          </cell>
          <cell r="D45">
            <v>2</v>
          </cell>
          <cell r="E45">
            <v>0</v>
          </cell>
        </row>
        <row r="46">
          <cell r="C46" t="str">
            <v>GO:0016530</v>
          </cell>
          <cell r="D46">
            <v>1</v>
          </cell>
          <cell r="E4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0648-D987-46EE-961B-6037EE49192A}">
  <dimension ref="A1:Q40"/>
  <sheetViews>
    <sheetView tabSelected="1" workbookViewId="0">
      <selection sqref="A1:M1"/>
    </sheetView>
  </sheetViews>
  <sheetFormatPr defaultRowHeight="14" x14ac:dyDescent="0.3"/>
  <cols>
    <col min="1" max="1" width="10.25" customWidth="1"/>
    <col min="2" max="2" width="25.5" customWidth="1"/>
    <col min="3" max="3" width="16" customWidth="1"/>
    <col min="4" max="13" width="10.58203125" customWidth="1"/>
  </cols>
  <sheetData>
    <row r="1" spans="1:17" ht="42.5" customHeight="1" thickBot="1" x14ac:dyDescent="0.35">
      <c r="A1" s="7" t="s">
        <v>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"/>
      <c r="O1" s="2"/>
      <c r="P1" s="2"/>
      <c r="Q1" s="2"/>
    </row>
    <row r="2" spans="1:17" ht="15" x14ac:dyDescent="0.3">
      <c r="A2" s="1" t="s">
        <v>85</v>
      </c>
      <c r="B2" s="1" t="s">
        <v>5</v>
      </c>
      <c r="C2" s="1" t="s">
        <v>86</v>
      </c>
      <c r="D2" s="1" t="s">
        <v>0</v>
      </c>
      <c r="E2" s="1" t="s">
        <v>1</v>
      </c>
      <c r="F2" s="1" t="s">
        <v>87</v>
      </c>
      <c r="G2" s="1" t="s">
        <v>2</v>
      </c>
      <c r="H2" s="1" t="s">
        <v>88</v>
      </c>
      <c r="I2" s="1" t="s">
        <v>6</v>
      </c>
      <c r="J2" s="1" t="s">
        <v>3</v>
      </c>
      <c r="K2" s="1" t="s">
        <v>89</v>
      </c>
      <c r="L2" s="1" t="s">
        <v>4</v>
      </c>
      <c r="M2" s="1" t="s">
        <v>90</v>
      </c>
    </row>
    <row r="3" spans="1:17" ht="15.5" x14ac:dyDescent="0.3">
      <c r="A3" s="3" t="s">
        <v>7</v>
      </c>
      <c r="B3" s="5" t="s">
        <v>91</v>
      </c>
      <c r="C3" s="3" t="s">
        <v>8</v>
      </c>
      <c r="D3" s="3">
        <v>197</v>
      </c>
      <c r="E3" s="3">
        <v>195</v>
      </c>
      <c r="F3" s="3">
        <v>266</v>
      </c>
      <c r="G3" s="3">
        <f>VLOOKUP(C3,[1]GO_class!$C:$E,3,FALSE)</f>
        <v>15</v>
      </c>
      <c r="H3" s="3">
        <v>3</v>
      </c>
      <c r="I3" s="3">
        <v>9</v>
      </c>
      <c r="J3" s="3">
        <v>15</v>
      </c>
      <c r="K3" s="3">
        <v>4</v>
      </c>
      <c r="L3" s="3">
        <f>VLOOKUP($C3,[2]GO_class!$C:$E,3,FALSE)</f>
        <v>6</v>
      </c>
      <c r="M3" s="3">
        <v>5</v>
      </c>
    </row>
    <row r="4" spans="1:17" ht="15.5" x14ac:dyDescent="0.3">
      <c r="A4" s="3" t="s">
        <v>7</v>
      </c>
      <c r="B4" s="5" t="s">
        <v>9</v>
      </c>
      <c r="C4" s="3" t="s">
        <v>10</v>
      </c>
      <c r="D4" s="3">
        <v>261</v>
      </c>
      <c r="E4" s="3">
        <v>253</v>
      </c>
      <c r="F4" s="3">
        <v>335</v>
      </c>
      <c r="G4" s="3">
        <f>VLOOKUP(C4,[1]GO_class!$C:$E,3,FALSE)</f>
        <v>22</v>
      </c>
      <c r="H4" s="3">
        <v>3</v>
      </c>
      <c r="I4" s="3">
        <v>11</v>
      </c>
      <c r="J4" s="3">
        <v>22</v>
      </c>
      <c r="K4" s="3">
        <v>2</v>
      </c>
      <c r="L4" s="3">
        <f>VLOOKUP($C4,[2]GO_class!$C:$E,3,FALSE)</f>
        <v>6</v>
      </c>
      <c r="M4" s="3">
        <v>6</v>
      </c>
    </row>
    <row r="5" spans="1:17" ht="15.5" x14ac:dyDescent="0.3">
      <c r="A5" s="3" t="s">
        <v>7</v>
      </c>
      <c r="B5" s="5" t="s">
        <v>11</v>
      </c>
      <c r="C5" s="3" t="s">
        <v>12</v>
      </c>
      <c r="D5" s="3">
        <v>182</v>
      </c>
      <c r="E5" s="3">
        <v>181</v>
      </c>
      <c r="F5" s="3">
        <v>233</v>
      </c>
      <c r="G5" s="3">
        <f>VLOOKUP(C5,[1]GO_class!$C:$E,3,FALSE)</f>
        <v>18</v>
      </c>
      <c r="H5" s="3">
        <v>3</v>
      </c>
      <c r="I5" s="3">
        <v>11</v>
      </c>
      <c r="J5" s="3">
        <v>18</v>
      </c>
      <c r="K5" s="3">
        <v>1</v>
      </c>
      <c r="L5" s="3">
        <f>VLOOKUP($C5,[2]GO_class!$C:$E,3,FALSE)</f>
        <v>4</v>
      </c>
      <c r="M5" s="3">
        <v>5</v>
      </c>
    </row>
    <row r="6" spans="1:17" ht="15.5" x14ac:dyDescent="0.3">
      <c r="A6" s="3" t="s">
        <v>7</v>
      </c>
      <c r="B6" s="5" t="s">
        <v>13</v>
      </c>
      <c r="C6" s="3" t="s">
        <v>14</v>
      </c>
      <c r="D6" s="3">
        <v>77</v>
      </c>
      <c r="E6" s="3">
        <v>74</v>
      </c>
      <c r="F6" s="3">
        <v>87</v>
      </c>
      <c r="G6" s="3">
        <f>VLOOKUP(C6,[1]GO_class!$C:$E,3,FALSE)</f>
        <v>11</v>
      </c>
      <c r="H6" s="3">
        <v>3</v>
      </c>
      <c r="I6" s="3">
        <v>6</v>
      </c>
      <c r="J6" s="3">
        <v>11</v>
      </c>
      <c r="K6" s="3">
        <v>1</v>
      </c>
      <c r="L6" s="3">
        <f>VLOOKUP($C6,[2]GO_class!$C:$E,3,FALSE)</f>
        <v>1</v>
      </c>
      <c r="M6" s="3">
        <v>2</v>
      </c>
    </row>
    <row r="7" spans="1:17" ht="14" customHeight="1" x14ac:dyDescent="0.3">
      <c r="A7" s="3" t="s">
        <v>7</v>
      </c>
      <c r="B7" s="5" t="s">
        <v>15</v>
      </c>
      <c r="C7" s="3" t="s">
        <v>16</v>
      </c>
      <c r="D7" s="3">
        <v>73</v>
      </c>
      <c r="E7" s="3">
        <v>66</v>
      </c>
      <c r="F7" s="3">
        <v>87</v>
      </c>
      <c r="G7" s="3">
        <f>VLOOKUP(C7,[1]GO_class!$C:$E,3,FALSE)</f>
        <v>9</v>
      </c>
      <c r="H7" s="3">
        <v>1</v>
      </c>
      <c r="I7" s="3">
        <v>5</v>
      </c>
      <c r="J7" s="3">
        <v>9</v>
      </c>
      <c r="K7" s="3">
        <v>1</v>
      </c>
      <c r="L7" s="3">
        <f>VLOOKUP($C7,[2]GO_class!$C:$E,3,FALSE)</f>
        <v>1</v>
      </c>
      <c r="M7" s="3">
        <v>3</v>
      </c>
    </row>
    <row r="8" spans="1:17" ht="14" customHeight="1" x14ac:dyDescent="0.3">
      <c r="A8" s="3" t="s">
        <v>7</v>
      </c>
      <c r="B8" s="5" t="s">
        <v>17</v>
      </c>
      <c r="C8" s="3" t="s">
        <v>18</v>
      </c>
      <c r="D8" s="3">
        <v>54</v>
      </c>
      <c r="E8" s="3">
        <v>49</v>
      </c>
      <c r="F8" s="3">
        <v>70</v>
      </c>
      <c r="G8" s="3">
        <f>VLOOKUP(C8,[1]GO_class!$C:$E,3,FALSE)</f>
        <v>4</v>
      </c>
      <c r="H8" s="3">
        <v>1</v>
      </c>
      <c r="I8" s="3">
        <v>3</v>
      </c>
      <c r="J8" s="3">
        <v>4</v>
      </c>
      <c r="K8" s="3">
        <v>1</v>
      </c>
      <c r="L8" s="3">
        <f>VLOOKUP($C8,[2]GO_class!$C:$E,3,FALSE)</f>
        <v>1</v>
      </c>
      <c r="M8" s="3">
        <v>2</v>
      </c>
    </row>
    <row r="9" spans="1:17" ht="14" customHeight="1" x14ac:dyDescent="0.3">
      <c r="A9" s="3" t="s">
        <v>7</v>
      </c>
      <c r="B9" s="5" t="s">
        <v>19</v>
      </c>
      <c r="C9" s="3" t="s">
        <v>20</v>
      </c>
      <c r="D9" s="3">
        <v>12</v>
      </c>
      <c r="E9" s="3">
        <v>9</v>
      </c>
      <c r="F9" s="3">
        <v>12</v>
      </c>
      <c r="G9" s="3">
        <f>VLOOKUP(C9,[1]GO_class!$C:$E,3,FALSE)</f>
        <v>2</v>
      </c>
      <c r="H9" s="3">
        <v>1</v>
      </c>
      <c r="I9" s="3">
        <v>2</v>
      </c>
      <c r="J9" s="3">
        <v>2</v>
      </c>
      <c r="K9" s="3">
        <v>1</v>
      </c>
      <c r="L9" s="3">
        <f>VLOOKUP($C9,[2]GO_class!$C:$E,3,FALSE)</f>
        <v>1</v>
      </c>
      <c r="M9" s="3">
        <v>2</v>
      </c>
    </row>
    <row r="10" spans="1:17" ht="14" customHeight="1" x14ac:dyDescent="0.3">
      <c r="A10" s="3" t="s">
        <v>7</v>
      </c>
      <c r="B10" s="5" t="s">
        <v>21</v>
      </c>
      <c r="C10" s="3" t="s">
        <v>22</v>
      </c>
      <c r="D10" s="3">
        <v>43</v>
      </c>
      <c r="E10" s="3">
        <v>48</v>
      </c>
      <c r="F10" s="3">
        <v>70</v>
      </c>
      <c r="G10" s="3">
        <f>VLOOKUP(C10,[1]GO_class!$C:$E,3,FALSE)</f>
        <v>1</v>
      </c>
      <c r="H10" s="3">
        <v>0</v>
      </c>
      <c r="I10" s="3">
        <v>1</v>
      </c>
      <c r="J10" s="3">
        <v>1</v>
      </c>
      <c r="K10" s="3">
        <v>0</v>
      </c>
      <c r="L10" s="3">
        <f>VLOOKUP($C10,[2]GO_class!$C:$E,3,FALSE)</f>
        <v>0</v>
      </c>
      <c r="M10" s="3">
        <v>0</v>
      </c>
    </row>
    <row r="11" spans="1:17" ht="14" customHeight="1" x14ac:dyDescent="0.3">
      <c r="A11" s="3" t="s">
        <v>7</v>
      </c>
      <c r="B11" s="5" t="s">
        <v>23</v>
      </c>
      <c r="C11" s="3" t="s">
        <v>24</v>
      </c>
      <c r="D11" s="3">
        <v>9</v>
      </c>
      <c r="E11" s="3">
        <v>7</v>
      </c>
      <c r="F11" s="3">
        <v>12</v>
      </c>
      <c r="G11" s="3">
        <f>VLOOKUP(C11,[1]GO_class!$C:$E,3,FALSE)</f>
        <v>1</v>
      </c>
      <c r="H11" s="3">
        <v>0</v>
      </c>
      <c r="I11" s="3">
        <v>1</v>
      </c>
      <c r="J11" s="3">
        <v>1</v>
      </c>
      <c r="K11" s="3">
        <v>0</v>
      </c>
      <c r="L11" s="3">
        <f>VLOOKUP($C11,[2]GO_class!$C:$E,3,FALSE)</f>
        <v>0</v>
      </c>
      <c r="M11" s="3">
        <v>0</v>
      </c>
    </row>
    <row r="12" spans="1:17" ht="14" customHeight="1" x14ac:dyDescent="0.3">
      <c r="A12" s="3" t="s">
        <v>7</v>
      </c>
      <c r="B12" s="5" t="s">
        <v>25</v>
      </c>
      <c r="C12" s="3" t="s">
        <v>26</v>
      </c>
      <c r="D12" s="3">
        <v>9</v>
      </c>
      <c r="E12" s="3">
        <v>7</v>
      </c>
      <c r="F12" s="3">
        <v>12</v>
      </c>
      <c r="G12" s="3">
        <f>VLOOKUP(C12,[1]GO_class!$C:$E,3,FALSE)</f>
        <v>1</v>
      </c>
      <c r="H12" s="3">
        <v>0</v>
      </c>
      <c r="I12" s="3">
        <v>1</v>
      </c>
      <c r="J12" s="3">
        <v>1</v>
      </c>
      <c r="K12" s="3">
        <v>0</v>
      </c>
      <c r="L12" s="3">
        <f>VLOOKUP($C12,[2]GO_class!$C:$E,3,FALSE)</f>
        <v>0</v>
      </c>
      <c r="M12" s="3">
        <v>0</v>
      </c>
    </row>
    <row r="13" spans="1:17" ht="14" customHeight="1" x14ac:dyDescent="0.3">
      <c r="A13" s="3" t="s">
        <v>7</v>
      </c>
      <c r="B13" s="5" t="s">
        <v>27</v>
      </c>
      <c r="C13" s="3" t="s">
        <v>28</v>
      </c>
      <c r="D13" s="3">
        <v>7</v>
      </c>
      <c r="E13" s="3">
        <v>8</v>
      </c>
      <c r="F13" s="3">
        <v>11</v>
      </c>
      <c r="G13" s="3">
        <f>VLOOKUP(C13,[1]GO_class!$C:$E,3,FALSE)</f>
        <v>1</v>
      </c>
      <c r="H13" s="3">
        <v>0</v>
      </c>
      <c r="I13" s="3">
        <v>1</v>
      </c>
      <c r="J13" s="3">
        <v>1</v>
      </c>
      <c r="K13" s="3">
        <v>0</v>
      </c>
      <c r="L13" s="3">
        <f>VLOOKUP($C13,[2]GO_class!$C:$E,3,FALSE)</f>
        <v>0</v>
      </c>
      <c r="M13" s="3">
        <v>0</v>
      </c>
    </row>
    <row r="14" spans="1:17" ht="14" customHeight="1" x14ac:dyDescent="0.3">
      <c r="A14" s="3" t="s">
        <v>7</v>
      </c>
      <c r="B14" s="5" t="s">
        <v>29</v>
      </c>
      <c r="C14" s="3" t="s">
        <v>30</v>
      </c>
      <c r="D14" s="3">
        <v>3</v>
      </c>
      <c r="E14" s="3">
        <v>3</v>
      </c>
      <c r="F14" s="3">
        <v>2</v>
      </c>
      <c r="G14" s="3">
        <f>VLOOKUP(C14,[1]GO_class!$C:$E,3,FALSE)</f>
        <v>1</v>
      </c>
      <c r="H14" s="3">
        <v>0</v>
      </c>
      <c r="I14" s="3">
        <v>0</v>
      </c>
      <c r="J14" s="3">
        <v>1</v>
      </c>
      <c r="K14" s="3">
        <v>0</v>
      </c>
      <c r="L14" s="3">
        <f>VLOOKUP($C14,[2]GO_class!$C:$E,3,FALSE)</f>
        <v>0</v>
      </c>
      <c r="M14" s="3">
        <v>0</v>
      </c>
    </row>
    <row r="15" spans="1:17" ht="14" customHeight="1" x14ac:dyDescent="0.3">
      <c r="A15" s="4" t="s">
        <v>7</v>
      </c>
      <c r="B15" s="6" t="s">
        <v>31</v>
      </c>
      <c r="C15" s="4" t="s">
        <v>32</v>
      </c>
      <c r="D15" s="4">
        <v>2</v>
      </c>
      <c r="E15" s="4">
        <v>3</v>
      </c>
      <c r="F15" s="4">
        <v>3</v>
      </c>
      <c r="G15" s="4">
        <f>VLOOKUP(C15,[1]GO_class!$C:$E,3,FALSE)</f>
        <v>0</v>
      </c>
      <c r="H15" s="4">
        <v>0</v>
      </c>
      <c r="I15" s="4">
        <v>0</v>
      </c>
      <c r="J15" s="4">
        <v>0</v>
      </c>
      <c r="K15" s="4">
        <v>0</v>
      </c>
      <c r="L15" s="4">
        <f>VLOOKUP($C15,[2]GO_class!$C:$E,3,FALSE)</f>
        <v>0</v>
      </c>
      <c r="M15" s="4">
        <v>0</v>
      </c>
    </row>
    <row r="16" spans="1:17" ht="14" customHeight="1" x14ac:dyDescent="0.3">
      <c r="A16" s="3" t="s">
        <v>33</v>
      </c>
      <c r="B16" s="5" t="s">
        <v>34</v>
      </c>
      <c r="C16" s="3" t="s">
        <v>35</v>
      </c>
      <c r="D16" s="3">
        <v>158</v>
      </c>
      <c r="E16" s="3">
        <v>166</v>
      </c>
      <c r="F16" s="3">
        <v>229</v>
      </c>
      <c r="G16" s="3">
        <f>VLOOKUP(C16,[1]GO_class!$C:$E,3,FALSE)</f>
        <v>11</v>
      </c>
      <c r="H16" s="3">
        <v>2</v>
      </c>
      <c r="I16" s="3">
        <v>6</v>
      </c>
      <c r="J16" s="3">
        <v>11</v>
      </c>
      <c r="K16" s="3">
        <v>2</v>
      </c>
      <c r="L16" s="3">
        <f>VLOOKUP($C16,[2]GO_class!$C:$E,3,FALSE)</f>
        <v>6</v>
      </c>
      <c r="M16" s="3">
        <v>5</v>
      </c>
    </row>
    <row r="17" spans="1:13" ht="14" customHeight="1" x14ac:dyDescent="0.3">
      <c r="A17" s="3" t="s">
        <v>33</v>
      </c>
      <c r="B17" s="5" t="s">
        <v>36</v>
      </c>
      <c r="C17" s="3" t="s">
        <v>37</v>
      </c>
      <c r="D17" s="3">
        <v>157</v>
      </c>
      <c r="E17" s="3">
        <v>166</v>
      </c>
      <c r="F17" s="3">
        <v>228</v>
      </c>
      <c r="G17" s="3">
        <f>VLOOKUP(C17,[1]GO_class!$C:$E,3,FALSE)</f>
        <v>11</v>
      </c>
      <c r="H17" s="3">
        <v>2</v>
      </c>
      <c r="I17" s="3">
        <v>6</v>
      </c>
      <c r="J17" s="3">
        <v>11</v>
      </c>
      <c r="K17" s="3">
        <v>2</v>
      </c>
      <c r="L17" s="3">
        <f>VLOOKUP($C17,[2]GO_class!$C:$E,3,FALSE)</f>
        <v>7</v>
      </c>
      <c r="M17" s="3">
        <v>5</v>
      </c>
    </row>
    <row r="18" spans="1:13" ht="14" customHeight="1" x14ac:dyDescent="0.3">
      <c r="A18" s="3" t="s">
        <v>33</v>
      </c>
      <c r="B18" s="5" t="s">
        <v>38</v>
      </c>
      <c r="C18" s="3" t="s">
        <v>39</v>
      </c>
      <c r="D18" s="3">
        <v>156</v>
      </c>
      <c r="E18" s="3">
        <v>161</v>
      </c>
      <c r="F18" s="3">
        <v>192</v>
      </c>
      <c r="G18" s="3">
        <f>VLOOKUP(C18,[1]GO_class!$C:$E,3,FALSE)</f>
        <v>27</v>
      </c>
      <c r="H18" s="3">
        <v>3</v>
      </c>
      <c r="I18" s="3">
        <v>10</v>
      </c>
      <c r="J18" s="3">
        <v>27</v>
      </c>
      <c r="K18" s="3">
        <v>2</v>
      </c>
      <c r="L18" s="3">
        <f>VLOOKUP($C18,[2]GO_class!$C:$E,3,FALSE)</f>
        <v>4</v>
      </c>
      <c r="M18" s="3">
        <v>6</v>
      </c>
    </row>
    <row r="19" spans="1:13" ht="14" customHeight="1" x14ac:dyDescent="0.3">
      <c r="A19" s="3" t="s">
        <v>33</v>
      </c>
      <c r="B19" s="5" t="s">
        <v>40</v>
      </c>
      <c r="C19" s="3" t="s">
        <v>41</v>
      </c>
      <c r="D19" s="3">
        <v>111</v>
      </c>
      <c r="E19" s="3">
        <v>123</v>
      </c>
      <c r="F19" s="3">
        <v>144</v>
      </c>
      <c r="G19" s="3">
        <f>VLOOKUP(C19,[1]GO_class!$C:$E,3,FALSE)</f>
        <v>17</v>
      </c>
      <c r="H19" s="3">
        <v>2</v>
      </c>
      <c r="I19" s="3">
        <v>9</v>
      </c>
      <c r="J19" s="3">
        <v>17</v>
      </c>
      <c r="K19" s="3">
        <v>1</v>
      </c>
      <c r="L19" s="3">
        <f>VLOOKUP($C19,[2]GO_class!$C:$E,3,FALSE)</f>
        <v>2</v>
      </c>
      <c r="M19" s="3">
        <v>4</v>
      </c>
    </row>
    <row r="20" spans="1:13" ht="14" customHeight="1" x14ac:dyDescent="0.3">
      <c r="A20" s="3" t="s">
        <v>33</v>
      </c>
      <c r="B20" s="5" t="s">
        <v>42</v>
      </c>
      <c r="C20" s="3" t="s">
        <v>43</v>
      </c>
      <c r="D20" s="3">
        <v>108</v>
      </c>
      <c r="E20" s="3">
        <v>116</v>
      </c>
      <c r="F20" s="3">
        <v>166</v>
      </c>
      <c r="G20" s="3">
        <f>VLOOKUP(C20,[1]GO_class!$C:$E,3,FALSE)</f>
        <v>5</v>
      </c>
      <c r="H20" s="3">
        <v>1</v>
      </c>
      <c r="I20" s="3">
        <v>2</v>
      </c>
      <c r="J20" s="3">
        <v>5</v>
      </c>
      <c r="K20" s="3">
        <v>1</v>
      </c>
      <c r="L20" s="3">
        <f>VLOOKUP($C20,[2]GO_class!$C:$E,3,FALSE)</f>
        <v>3</v>
      </c>
      <c r="M20" s="3">
        <v>1</v>
      </c>
    </row>
    <row r="21" spans="1:13" ht="14" customHeight="1" x14ac:dyDescent="0.3">
      <c r="A21" s="3" t="s">
        <v>33</v>
      </c>
      <c r="B21" s="5" t="s">
        <v>44</v>
      </c>
      <c r="C21" s="3" t="s">
        <v>45</v>
      </c>
      <c r="D21" s="3">
        <v>55</v>
      </c>
      <c r="E21" s="3">
        <v>64</v>
      </c>
      <c r="F21" s="3">
        <v>103</v>
      </c>
      <c r="G21" s="3">
        <f>VLOOKUP(C21,[1]GO_class!$C:$E,3,FALSE)</f>
        <v>2</v>
      </c>
      <c r="H21" s="3">
        <v>1</v>
      </c>
      <c r="I21" s="3">
        <v>2</v>
      </c>
      <c r="J21" s="3">
        <v>2</v>
      </c>
      <c r="K21" s="3">
        <v>0</v>
      </c>
      <c r="L21" s="3">
        <f>VLOOKUP($C21,[2]GO_class!$C:$E,3,FALSE)</f>
        <v>2</v>
      </c>
      <c r="M21" s="3">
        <v>1</v>
      </c>
    </row>
    <row r="22" spans="1:13" ht="14" customHeight="1" x14ac:dyDescent="0.3">
      <c r="A22" s="3" t="s">
        <v>33</v>
      </c>
      <c r="B22" s="5" t="s">
        <v>46</v>
      </c>
      <c r="C22" s="3" t="s">
        <v>47</v>
      </c>
      <c r="D22" s="3">
        <v>43</v>
      </c>
      <c r="E22" s="3">
        <v>52</v>
      </c>
      <c r="F22" s="3">
        <v>75</v>
      </c>
      <c r="G22" s="3">
        <f>VLOOKUP(C22,[1]GO_class!$C:$E,3,FALSE)</f>
        <v>1</v>
      </c>
      <c r="H22" s="3">
        <v>0</v>
      </c>
      <c r="I22" s="3">
        <v>0</v>
      </c>
      <c r="J22" s="3">
        <v>1</v>
      </c>
      <c r="K22" s="3">
        <v>1</v>
      </c>
      <c r="L22" s="3">
        <f>VLOOKUP($C22,[2]GO_class!$C:$E,3,FALSE)</f>
        <v>1</v>
      </c>
      <c r="M22" s="3">
        <v>1</v>
      </c>
    </row>
    <row r="23" spans="1:13" ht="14" customHeight="1" x14ac:dyDescent="0.3">
      <c r="A23" s="3" t="s">
        <v>33</v>
      </c>
      <c r="B23" s="5" t="s">
        <v>48</v>
      </c>
      <c r="C23" s="3" t="s">
        <v>49</v>
      </c>
      <c r="D23" s="3">
        <v>20</v>
      </c>
      <c r="E23" s="3">
        <v>22</v>
      </c>
      <c r="F23" s="3">
        <v>32</v>
      </c>
      <c r="G23" s="3">
        <f>VLOOKUP(C23,[1]GO_class!$C:$E,3,FALSE)</f>
        <v>0</v>
      </c>
      <c r="H23" s="3">
        <v>0</v>
      </c>
      <c r="I23" s="3">
        <v>0</v>
      </c>
      <c r="J23" s="3">
        <v>0</v>
      </c>
      <c r="K23" s="3">
        <v>0</v>
      </c>
      <c r="L23" s="3">
        <f>VLOOKUP($C23,[2]GO_class!$C:$E,3,FALSE)</f>
        <v>0</v>
      </c>
      <c r="M23" s="3">
        <v>0</v>
      </c>
    </row>
    <row r="24" spans="1:13" ht="14" customHeight="1" x14ac:dyDescent="0.3">
      <c r="A24" s="3" t="s">
        <v>33</v>
      </c>
      <c r="B24" s="5" t="s">
        <v>50</v>
      </c>
      <c r="C24" s="3" t="s">
        <v>51</v>
      </c>
      <c r="D24" s="3">
        <v>7</v>
      </c>
      <c r="E24" s="3">
        <v>6</v>
      </c>
      <c r="F24" s="3">
        <v>6</v>
      </c>
      <c r="G24" s="3">
        <f>VLOOKUP(C24,[1]GO_class!$C:$E,3,FALSE)</f>
        <v>3</v>
      </c>
      <c r="H24" s="3">
        <v>0</v>
      </c>
      <c r="I24" s="3">
        <v>0</v>
      </c>
      <c r="J24" s="3">
        <v>3</v>
      </c>
      <c r="K24" s="3">
        <v>0</v>
      </c>
      <c r="L24" s="3">
        <f>VLOOKUP($C24,[2]GO_class!$C:$E,3,FALSE)</f>
        <v>0</v>
      </c>
      <c r="M24" s="3">
        <v>0</v>
      </c>
    </row>
    <row r="25" spans="1:13" ht="14" customHeight="1" x14ac:dyDescent="0.3">
      <c r="A25" s="3" t="s">
        <v>33</v>
      </c>
      <c r="B25" s="5" t="s">
        <v>52</v>
      </c>
      <c r="C25" s="3" t="s">
        <v>53</v>
      </c>
      <c r="D25" s="3">
        <v>3</v>
      </c>
      <c r="E25" s="3">
        <v>4</v>
      </c>
      <c r="F25" s="3">
        <v>4</v>
      </c>
      <c r="G25" s="3">
        <f>VLOOKUP(C25,[1]GO_class!$C:$E,3,FALSE)</f>
        <v>0</v>
      </c>
      <c r="H25" s="3">
        <v>0</v>
      </c>
      <c r="I25" s="3">
        <v>0</v>
      </c>
      <c r="J25" s="3">
        <v>0</v>
      </c>
      <c r="K25" s="3">
        <v>0</v>
      </c>
      <c r="L25" s="3">
        <f>VLOOKUP($C25,[2]GO_class!$C:$E,3,FALSE)</f>
        <v>0</v>
      </c>
      <c r="M25" s="3">
        <v>0</v>
      </c>
    </row>
    <row r="26" spans="1:13" ht="14" customHeight="1" x14ac:dyDescent="0.3">
      <c r="A26" s="3" t="s">
        <v>33</v>
      </c>
      <c r="B26" s="5" t="s">
        <v>54</v>
      </c>
      <c r="C26" s="3" t="s">
        <v>55</v>
      </c>
      <c r="D26" s="3">
        <v>1</v>
      </c>
      <c r="E26" s="3">
        <v>1</v>
      </c>
      <c r="F26" s="3">
        <v>1</v>
      </c>
      <c r="G26" s="3">
        <f>VLOOKUP(C26,[1]GO_class!$C:$E,3,FALSE)</f>
        <v>0</v>
      </c>
      <c r="H26" s="3">
        <v>0</v>
      </c>
      <c r="I26" s="3">
        <v>0</v>
      </c>
      <c r="J26" s="3">
        <v>0</v>
      </c>
      <c r="K26" s="3">
        <v>0</v>
      </c>
      <c r="L26" s="3">
        <f>VLOOKUP($C26,[2]GO_class!$C:$E,3,FALSE)</f>
        <v>0</v>
      </c>
      <c r="M26" s="3">
        <v>0</v>
      </c>
    </row>
    <row r="27" spans="1:13" ht="14" customHeight="1" x14ac:dyDescent="0.3">
      <c r="A27" s="4" t="s">
        <v>33</v>
      </c>
      <c r="B27" s="6" t="s">
        <v>56</v>
      </c>
      <c r="C27" s="4" t="s">
        <v>57</v>
      </c>
      <c r="D27" s="4">
        <v>1</v>
      </c>
      <c r="E27" s="4">
        <v>2</v>
      </c>
      <c r="F27" s="4">
        <v>3</v>
      </c>
      <c r="G27" s="4">
        <f>VLOOKUP(C27,[1]GO_class!$C:$E,3,FALSE)</f>
        <v>0</v>
      </c>
      <c r="H27" s="4">
        <v>0</v>
      </c>
      <c r="I27" s="4">
        <v>0</v>
      </c>
      <c r="J27" s="4">
        <v>0</v>
      </c>
      <c r="K27" s="4">
        <v>0</v>
      </c>
      <c r="L27" s="4">
        <f>VLOOKUP($C27,[2]GO_class!$C:$E,3,FALSE)</f>
        <v>0</v>
      </c>
      <c r="M27" s="4">
        <v>0</v>
      </c>
    </row>
    <row r="28" spans="1:13" ht="14" customHeight="1" x14ac:dyDescent="0.3">
      <c r="A28" s="3" t="s">
        <v>58</v>
      </c>
      <c r="B28" s="5" t="s">
        <v>59</v>
      </c>
      <c r="C28" s="3" t="s">
        <v>60</v>
      </c>
      <c r="D28" s="3">
        <v>287</v>
      </c>
      <c r="E28" s="3">
        <v>270</v>
      </c>
      <c r="F28" s="3">
        <v>338</v>
      </c>
      <c r="G28" s="3">
        <f>VLOOKUP(C28,[1]GO_class!$C:$E,3,FALSE)</f>
        <v>27</v>
      </c>
      <c r="H28" s="3">
        <v>3</v>
      </c>
      <c r="I28" s="3">
        <v>12</v>
      </c>
      <c r="J28" s="3">
        <v>27</v>
      </c>
      <c r="K28" s="3">
        <v>0</v>
      </c>
      <c r="L28" s="3">
        <f>VLOOKUP($C28,[2]GO_class!$C:$E,3,FALSE)</f>
        <v>5</v>
      </c>
      <c r="M28" s="3">
        <v>8</v>
      </c>
    </row>
    <row r="29" spans="1:13" ht="14" customHeight="1" x14ac:dyDescent="0.3">
      <c r="A29" s="3" t="s">
        <v>58</v>
      </c>
      <c r="B29" s="5" t="s">
        <v>61</v>
      </c>
      <c r="C29" s="3" t="s">
        <v>62</v>
      </c>
      <c r="D29" s="3">
        <v>230</v>
      </c>
      <c r="E29" s="3">
        <v>225</v>
      </c>
      <c r="F29" s="3">
        <v>294</v>
      </c>
      <c r="G29" s="3">
        <f>VLOOKUP(C29,[1]GO_class!$C:$E,3,FALSE)</f>
        <v>20</v>
      </c>
      <c r="H29" s="3">
        <v>6</v>
      </c>
      <c r="I29" s="3">
        <v>10</v>
      </c>
      <c r="J29" s="3">
        <v>20</v>
      </c>
      <c r="K29" s="3">
        <v>3</v>
      </c>
      <c r="L29" s="3">
        <f>VLOOKUP($C29,[2]GO_class!$C:$E,3,FALSE)</f>
        <v>8</v>
      </c>
      <c r="M29" s="3">
        <v>7</v>
      </c>
    </row>
    <row r="30" spans="1:13" ht="14" customHeight="1" x14ac:dyDescent="0.3">
      <c r="A30" s="3" t="s">
        <v>58</v>
      </c>
      <c r="B30" s="5" t="s">
        <v>63</v>
      </c>
      <c r="C30" s="3" t="s">
        <v>64</v>
      </c>
      <c r="D30" s="3">
        <v>31</v>
      </c>
      <c r="E30" s="3">
        <v>34</v>
      </c>
      <c r="F30" s="3">
        <v>33</v>
      </c>
      <c r="G30" s="3">
        <f>VLOOKUP(C30,[1]GO_class!$C:$E,3,FALSE)</f>
        <v>3</v>
      </c>
      <c r="H30" s="3">
        <v>0</v>
      </c>
      <c r="I30" s="3">
        <v>1</v>
      </c>
      <c r="J30" s="3">
        <v>3</v>
      </c>
      <c r="K30" s="3">
        <v>0</v>
      </c>
      <c r="L30" s="3">
        <f>VLOOKUP($C30,[2]GO_class!$C:$E,3,FALSE)</f>
        <v>0</v>
      </c>
      <c r="M30" s="3">
        <v>0</v>
      </c>
    </row>
    <row r="31" spans="1:13" ht="14" customHeight="1" x14ac:dyDescent="0.3">
      <c r="A31" s="3" t="s">
        <v>58</v>
      </c>
      <c r="B31" s="5" t="s">
        <v>65</v>
      </c>
      <c r="C31" s="3" t="s">
        <v>66</v>
      </c>
      <c r="D31" s="3">
        <v>9</v>
      </c>
      <c r="E31" s="3">
        <v>12</v>
      </c>
      <c r="F31" s="3">
        <v>11</v>
      </c>
      <c r="G31" s="3">
        <f>VLOOKUP(C31,[1]GO_class!$C:$E,3,FALSE)</f>
        <v>2</v>
      </c>
      <c r="H31" s="3">
        <v>0</v>
      </c>
      <c r="I31" s="3">
        <v>0</v>
      </c>
      <c r="J31" s="3">
        <v>2</v>
      </c>
      <c r="K31" s="3">
        <v>1</v>
      </c>
      <c r="L31" s="3">
        <f>VLOOKUP($C31,[2]GO_class!$C:$E,3,FALSE)</f>
        <v>4</v>
      </c>
      <c r="M31" s="3">
        <v>2</v>
      </c>
    </row>
    <row r="32" spans="1:13" ht="14" customHeight="1" x14ac:dyDescent="0.3">
      <c r="A32" s="3" t="s">
        <v>58</v>
      </c>
      <c r="B32" s="5" t="s">
        <v>67</v>
      </c>
      <c r="C32" s="3" t="s">
        <v>68</v>
      </c>
      <c r="D32" s="3">
        <v>8</v>
      </c>
      <c r="E32" s="3">
        <v>6</v>
      </c>
      <c r="F32" s="3">
        <v>7</v>
      </c>
      <c r="G32" s="3">
        <f>VLOOKUP(C32,[1]GO_class!$C:$E,3,FALSE)</f>
        <v>1</v>
      </c>
      <c r="H32" s="3">
        <v>0</v>
      </c>
      <c r="I32" s="3">
        <v>1</v>
      </c>
      <c r="J32" s="3">
        <v>1</v>
      </c>
      <c r="K32" s="3">
        <v>0</v>
      </c>
      <c r="L32" s="3">
        <f>VLOOKUP($C32,[2]GO_class!$C:$E,3,FALSE)</f>
        <v>0</v>
      </c>
      <c r="M32" s="3">
        <v>0</v>
      </c>
    </row>
    <row r="33" spans="1:13" ht="14" customHeight="1" x14ac:dyDescent="0.3">
      <c r="A33" s="3" t="s">
        <v>58</v>
      </c>
      <c r="B33" s="5" t="s">
        <v>69</v>
      </c>
      <c r="C33" s="3" t="s">
        <v>70</v>
      </c>
      <c r="D33" s="3">
        <v>7</v>
      </c>
      <c r="E33" s="3">
        <v>3</v>
      </c>
      <c r="F33" s="3">
        <v>5</v>
      </c>
      <c r="G33" s="3">
        <f>VLOOKUP(C33,[1]GO_class!$C:$E,3,FALSE)</f>
        <v>0</v>
      </c>
      <c r="H33" s="3">
        <v>0</v>
      </c>
      <c r="I33" s="3">
        <v>0</v>
      </c>
      <c r="J33" s="3">
        <v>0</v>
      </c>
      <c r="K33" s="3">
        <v>0</v>
      </c>
      <c r="L33" s="3">
        <f>VLOOKUP($C33,[2]GO_class!$C:$E,3,FALSE)</f>
        <v>0</v>
      </c>
      <c r="M33" s="3">
        <v>0</v>
      </c>
    </row>
    <row r="34" spans="1:13" ht="14" customHeight="1" x14ac:dyDescent="0.3">
      <c r="A34" s="3" t="s">
        <v>58</v>
      </c>
      <c r="B34" s="5" t="s">
        <v>71</v>
      </c>
      <c r="C34" s="3" t="s">
        <v>72</v>
      </c>
      <c r="D34" s="3">
        <v>6</v>
      </c>
      <c r="E34" s="3">
        <v>7</v>
      </c>
      <c r="F34" s="3">
        <v>10</v>
      </c>
      <c r="G34" s="3">
        <f>VLOOKUP(C34,[1]GO_class!$C:$E,3,FALSE)</f>
        <v>1</v>
      </c>
      <c r="H34" s="3">
        <v>0</v>
      </c>
      <c r="I34" s="3">
        <v>1</v>
      </c>
      <c r="J34" s="3">
        <v>1</v>
      </c>
      <c r="K34" s="3">
        <v>0</v>
      </c>
      <c r="L34" s="3">
        <f>VLOOKUP($C34,[2]GO_class!$C:$E,3,FALSE)</f>
        <v>0</v>
      </c>
      <c r="M34" s="3">
        <v>0</v>
      </c>
    </row>
    <row r="35" spans="1:13" ht="14" customHeight="1" x14ac:dyDescent="0.3">
      <c r="A35" s="3" t="s">
        <v>58</v>
      </c>
      <c r="B35" s="5" t="s">
        <v>73</v>
      </c>
      <c r="C35" s="3" t="s">
        <v>74</v>
      </c>
      <c r="D35" s="3">
        <v>5</v>
      </c>
      <c r="E35" s="3">
        <v>4</v>
      </c>
      <c r="F35" s="3">
        <v>4</v>
      </c>
      <c r="G35" s="3">
        <f>VLOOKUP(C35,[1]GO_class!$C:$E,3,FALSE)</f>
        <v>0</v>
      </c>
      <c r="H35" s="3">
        <v>0</v>
      </c>
      <c r="I35" s="3">
        <v>0</v>
      </c>
      <c r="J35" s="3">
        <v>0</v>
      </c>
      <c r="K35" s="3">
        <v>0</v>
      </c>
      <c r="L35" s="3">
        <f>VLOOKUP($C35,[2]GO_class!$C:$E,3,FALSE)</f>
        <v>0</v>
      </c>
      <c r="M35" s="3">
        <v>1</v>
      </c>
    </row>
    <row r="36" spans="1:13" ht="14" customHeight="1" x14ac:dyDescent="0.3">
      <c r="A36" s="3" t="s">
        <v>58</v>
      </c>
      <c r="B36" s="5" t="s">
        <v>75</v>
      </c>
      <c r="C36" s="3" t="s">
        <v>76</v>
      </c>
      <c r="D36" s="3">
        <v>2</v>
      </c>
      <c r="E36" s="3">
        <v>2</v>
      </c>
      <c r="F36" s="3">
        <v>2</v>
      </c>
      <c r="G36" s="3">
        <f>VLOOKUP(C36,[1]GO_class!$C:$E,3,FALSE)</f>
        <v>0</v>
      </c>
      <c r="H36" s="3">
        <v>0</v>
      </c>
      <c r="I36" s="3">
        <v>0</v>
      </c>
      <c r="J36" s="3">
        <v>0</v>
      </c>
      <c r="K36" s="3">
        <v>0</v>
      </c>
      <c r="L36" s="3">
        <f>VLOOKUP($C36,[2]GO_class!$C:$E,3,FALSE)</f>
        <v>0</v>
      </c>
      <c r="M36" s="3">
        <v>0</v>
      </c>
    </row>
    <row r="37" spans="1:13" ht="14" customHeight="1" x14ac:dyDescent="0.3">
      <c r="A37" s="3" t="s">
        <v>58</v>
      </c>
      <c r="B37" s="5" t="s">
        <v>77</v>
      </c>
      <c r="C37" s="3" t="s">
        <v>78</v>
      </c>
      <c r="D37" s="3">
        <v>2</v>
      </c>
      <c r="E37" s="3">
        <v>4</v>
      </c>
      <c r="F37" s="3">
        <v>5</v>
      </c>
      <c r="G37" s="3">
        <f>VLOOKUP(C37,[1]GO_class!$C:$E,3,FALSE)</f>
        <v>0</v>
      </c>
      <c r="H37" s="3">
        <v>0</v>
      </c>
      <c r="I37" s="3">
        <v>0</v>
      </c>
      <c r="J37" s="3">
        <v>0</v>
      </c>
      <c r="K37" s="3">
        <v>0</v>
      </c>
      <c r="L37" s="3">
        <f>VLOOKUP($C37,[2]GO_class!$C:$E,3,FALSE)</f>
        <v>0</v>
      </c>
      <c r="M37" s="3">
        <v>0</v>
      </c>
    </row>
    <row r="38" spans="1:13" ht="14" customHeight="1" x14ac:dyDescent="0.3">
      <c r="A38" s="3" t="s">
        <v>58</v>
      </c>
      <c r="B38" s="5" t="s">
        <v>79</v>
      </c>
      <c r="C38" s="3" t="s">
        <v>80</v>
      </c>
      <c r="D38" s="3">
        <v>1</v>
      </c>
      <c r="E38" s="3">
        <v>0</v>
      </c>
      <c r="F38" s="3">
        <v>0</v>
      </c>
      <c r="G38" s="3">
        <f>VLOOKUP(C38,[1]GO_class!$C:$E,3,FALSE)</f>
        <v>0</v>
      </c>
      <c r="H38" s="3">
        <v>0</v>
      </c>
      <c r="I38" s="3">
        <v>0</v>
      </c>
      <c r="J38" s="3">
        <v>0</v>
      </c>
      <c r="K38" s="3">
        <v>0</v>
      </c>
      <c r="L38" s="3">
        <f>VLOOKUP($C38,[2]GO_class!$C:$E,3,FALSE)</f>
        <v>0</v>
      </c>
      <c r="M38" s="3">
        <v>0</v>
      </c>
    </row>
    <row r="39" spans="1:13" ht="14" customHeight="1" x14ac:dyDescent="0.3">
      <c r="A39" s="3" t="s">
        <v>58</v>
      </c>
      <c r="B39" s="5" t="s">
        <v>81</v>
      </c>
      <c r="C39" s="3" t="s">
        <v>82</v>
      </c>
      <c r="D39" s="3">
        <v>1</v>
      </c>
      <c r="E39" s="3">
        <v>0</v>
      </c>
      <c r="F39" s="3">
        <v>1</v>
      </c>
      <c r="G39" s="3">
        <f>VLOOKUP(C39,[1]GO_class!$C:$E,3,FALSE)</f>
        <v>0</v>
      </c>
      <c r="H39" s="3">
        <v>0</v>
      </c>
      <c r="I39" s="3">
        <v>0</v>
      </c>
      <c r="J39" s="3">
        <v>0</v>
      </c>
      <c r="K39" s="3">
        <v>0</v>
      </c>
      <c r="L39" s="3">
        <f>VLOOKUP($C39,[2]GO_class!$C:$E,3,FALSE)</f>
        <v>0</v>
      </c>
      <c r="M39" s="3">
        <v>0</v>
      </c>
    </row>
    <row r="40" spans="1:13" ht="14" customHeight="1" x14ac:dyDescent="0.3">
      <c r="A40" s="6" t="s">
        <v>58</v>
      </c>
      <c r="B40" s="4" t="s">
        <v>83</v>
      </c>
      <c r="C40" s="4" t="s">
        <v>84</v>
      </c>
      <c r="D40" s="4">
        <v>1</v>
      </c>
      <c r="E40" s="4">
        <v>1</v>
      </c>
      <c r="F40" s="4">
        <v>1</v>
      </c>
      <c r="G40" s="4">
        <f>VLOOKUP(C40,[1]GO_class!$C:$E,3,FALSE)</f>
        <v>0</v>
      </c>
      <c r="H40" s="4">
        <v>0</v>
      </c>
      <c r="I40" s="4">
        <v>0</v>
      </c>
      <c r="J40" s="4">
        <v>0</v>
      </c>
      <c r="K40" s="4">
        <v>0</v>
      </c>
      <c r="L40" s="4">
        <f>VLOOKUP($C40,[2]GO_class!$C:$E,3,FALSE)</f>
        <v>0</v>
      </c>
      <c r="M40" s="4">
        <v>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2020-05-21T14:45:08Z</dcterms:modified>
</cp:coreProperties>
</file>