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_moisslei\Nextcloud\2021\Projects\Archaea_methane_Christina\methanogens\submission\4th submission_sci adv\"/>
    </mc:Choice>
  </mc:AlternateContent>
  <bookViews>
    <workbookView xWindow="-7050" yWindow="5745" windowWidth="16995" windowHeight="13260" tabRatio="500" firstSheet="2" activeTab="4"/>
  </bookViews>
  <sheets>
    <sheet name="SuppTable1_n100" sheetId="1" r:id="rId1"/>
    <sheet name="SuppTable2_n30_subset" sheetId="2" r:id="rId2"/>
    <sheet name="SuppTable3_keystone_taxa" sheetId="3" r:id="rId3"/>
    <sheet name="SuppTable4_key_MAGs" sheetId="6" r:id="rId4"/>
    <sheet name="SuppTable5_metabolites_n30" sheetId="5" r:id="rId5"/>
    <sheet name="SuppTable6_correlations_n30" sheetId="4" r:id="rId6"/>
  </sheets>
  <definedNames>
    <definedName name="_xlnm._FilterDatabase" localSheetId="0" hidden="1">SuppTable1_n100!$A$2:$H$2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1" i="5" l="1"/>
  <c r="D41" i="5"/>
  <c r="G40" i="5"/>
  <c r="D40" i="5"/>
  <c r="G39" i="5"/>
  <c r="D39" i="5"/>
  <c r="G38" i="5"/>
  <c r="D38" i="5"/>
  <c r="G37" i="5"/>
  <c r="D37" i="5"/>
  <c r="G36" i="5"/>
  <c r="D36" i="5"/>
</calcChain>
</file>

<file path=xl/sharedStrings.xml><?xml version="1.0" encoding="utf-8"?>
<sst xmlns="http://schemas.openxmlformats.org/spreadsheetml/2006/main" count="2215" uniqueCount="641">
  <si>
    <r>
      <rPr>
        <b/>
        <sz val="9"/>
        <color rgb="FF0000FF"/>
        <rFont val="Calibri"/>
        <family val="2"/>
        <charset val="1"/>
      </rPr>
      <t>Supplementary Table 1.</t>
    </r>
    <r>
      <rPr>
        <b/>
        <sz val="9"/>
        <color rgb="FF000000"/>
        <rFont val="Calibri"/>
        <family val="2"/>
        <charset val="1"/>
      </rPr>
      <t xml:space="preserve"> Characteristics of all participants (n=100). </t>
    </r>
  </si>
  <si>
    <t>SampleID</t>
  </si>
  <si>
    <t>sex</t>
  </si>
  <si>
    <t>age</t>
  </si>
  <si>
    <t>subset</t>
  </si>
  <si>
    <r>
      <rPr>
        <b/>
        <sz val="11"/>
        <color rgb="FF000000"/>
        <rFont val="Calibri"/>
        <family val="2"/>
        <charset val="1"/>
      </rPr>
      <t>CH</t>
    </r>
    <r>
      <rPr>
        <b/>
        <vertAlign val="subscript"/>
        <sz val="11"/>
        <color rgb="FF000000"/>
        <rFont val="Calibri"/>
        <family val="2"/>
        <charset val="1"/>
      </rPr>
      <t>4</t>
    </r>
    <r>
      <rPr>
        <b/>
        <sz val="11"/>
        <color rgb="FF000000"/>
        <rFont val="Calibri"/>
        <family val="2"/>
        <charset val="1"/>
      </rPr>
      <t xml:space="preserve"> [ppm]</t>
    </r>
  </si>
  <si>
    <r>
      <rPr>
        <b/>
        <sz val="11"/>
        <color rgb="FF000000"/>
        <rFont val="Calibri"/>
        <family val="2"/>
        <charset val="1"/>
      </rPr>
      <t>high CH</t>
    </r>
    <r>
      <rPr>
        <b/>
        <vertAlign val="subscript"/>
        <sz val="11"/>
        <color rgb="FF000000"/>
        <rFont val="Calibri"/>
        <family val="2"/>
        <charset val="1"/>
      </rPr>
      <t>4</t>
    </r>
    <r>
      <rPr>
        <b/>
        <sz val="11"/>
        <color rgb="FF000000"/>
        <rFont val="Calibri"/>
        <family val="2"/>
        <charset val="1"/>
      </rPr>
      <t xml:space="preserve"> emitter</t>
    </r>
  </si>
  <si>
    <t>vegetarian</t>
  </si>
  <si>
    <t>contraception</t>
  </si>
  <si>
    <t>ID001</t>
  </si>
  <si>
    <t>female</t>
  </si>
  <si>
    <t>x</t>
  </si>
  <si>
    <t>no</t>
  </si>
  <si>
    <t>ID003</t>
  </si>
  <si>
    <t>yes</t>
  </si>
  <si>
    <t>ID007</t>
  </si>
  <si>
    <t>ID008</t>
  </si>
  <si>
    <t>ID010</t>
  </si>
  <si>
    <t>male</t>
  </si>
  <si>
    <t>ID011</t>
  </si>
  <si>
    <t>ID012</t>
  </si>
  <si>
    <t>ID013</t>
  </si>
  <si>
    <t>ID014</t>
  </si>
  <si>
    <t>ID016</t>
  </si>
  <si>
    <t>ID017</t>
  </si>
  <si>
    <t>HE1</t>
  </si>
  <si>
    <t>ID018</t>
  </si>
  <si>
    <t>LE3</t>
  </si>
  <si>
    <t>ID019</t>
  </si>
  <si>
    <t>ID020</t>
  </si>
  <si>
    <t>ID021</t>
  </si>
  <si>
    <t>HE2</t>
  </si>
  <si>
    <t>ID022</t>
  </si>
  <si>
    <t>ID023</t>
  </si>
  <si>
    <t>ID024</t>
  </si>
  <si>
    <t>ID025</t>
  </si>
  <si>
    <t>ID026</t>
  </si>
  <si>
    <t>ID028</t>
  </si>
  <si>
    <t>LE4</t>
  </si>
  <si>
    <t>ID029</t>
  </si>
  <si>
    <t>LE11</t>
  </si>
  <si>
    <t>ID031</t>
  </si>
  <si>
    <t>ID032</t>
  </si>
  <si>
    <t>HE3</t>
  </si>
  <si>
    <t>ID033</t>
  </si>
  <si>
    <t>HE4</t>
  </si>
  <si>
    <t>ID034</t>
  </si>
  <si>
    <t>ID035</t>
  </si>
  <si>
    <t>HE5</t>
  </si>
  <si>
    <t>ID037</t>
  </si>
  <si>
    <t>ID038</t>
  </si>
  <si>
    <t>ID039</t>
  </si>
  <si>
    <t>ID040</t>
  </si>
  <si>
    <t>ID042</t>
  </si>
  <si>
    <t>ID043</t>
  </si>
  <si>
    <t>ID044</t>
  </si>
  <si>
    <t>ID045</t>
  </si>
  <si>
    <t>ID046</t>
  </si>
  <si>
    <t>HE6</t>
  </si>
  <si>
    <t>ID047</t>
  </si>
  <si>
    <t>LE5</t>
  </si>
  <si>
    <t>ID048</t>
  </si>
  <si>
    <t>ID049</t>
  </si>
  <si>
    <t>ID051</t>
  </si>
  <si>
    <t>LE1</t>
  </si>
  <si>
    <t>ID052</t>
  </si>
  <si>
    <t>ID055</t>
  </si>
  <si>
    <t>ID056</t>
  </si>
  <si>
    <t>ID057</t>
  </si>
  <si>
    <t>ID059</t>
  </si>
  <si>
    <t>ID061</t>
  </si>
  <si>
    <t>ID065</t>
  </si>
  <si>
    <t>LE12</t>
  </si>
  <si>
    <t>ID068</t>
  </si>
  <si>
    <t>HE7</t>
  </si>
  <si>
    <t>ID070</t>
  </si>
  <si>
    <t>HE8</t>
  </si>
  <si>
    <t>ID072</t>
  </si>
  <si>
    <t>ID073</t>
  </si>
  <si>
    <t>ID074</t>
  </si>
  <si>
    <t>ID075</t>
  </si>
  <si>
    <t>LE2</t>
  </si>
  <si>
    <t>ID077</t>
  </si>
  <si>
    <t>HE9</t>
  </si>
  <si>
    <t>ID078</t>
  </si>
  <si>
    <t>LE15</t>
  </si>
  <si>
    <t>ID079</t>
  </si>
  <si>
    <t>ID082</t>
  </si>
  <si>
    <t>LE14</t>
  </si>
  <si>
    <t>ID084</t>
  </si>
  <si>
    <t>ID085</t>
  </si>
  <si>
    <t>ID086</t>
  </si>
  <si>
    <t>ID087</t>
  </si>
  <si>
    <t>LE13</t>
  </si>
  <si>
    <t>ID089</t>
  </si>
  <si>
    <t>ID090</t>
  </si>
  <si>
    <t>HE10</t>
  </si>
  <si>
    <t>ID091</t>
  </si>
  <si>
    <t>ID093</t>
  </si>
  <si>
    <t>ID094</t>
  </si>
  <si>
    <t>LE7</t>
  </si>
  <si>
    <t>ID095</t>
  </si>
  <si>
    <t>LE10</t>
  </si>
  <si>
    <t>ID096</t>
  </si>
  <si>
    <t>ID098</t>
  </si>
  <si>
    <t>ID099</t>
  </si>
  <si>
    <t>ID101</t>
  </si>
  <si>
    <t>HE11</t>
  </si>
  <si>
    <t>ID102</t>
  </si>
  <si>
    <t>HE12</t>
  </si>
  <si>
    <t>ID103</t>
  </si>
  <si>
    <t>ID104</t>
  </si>
  <si>
    <t>ID105</t>
  </si>
  <si>
    <t>ID106</t>
  </si>
  <si>
    <t>ID107</t>
  </si>
  <si>
    <t>ID109</t>
  </si>
  <si>
    <t>ID110</t>
  </si>
  <si>
    <t>ID111</t>
  </si>
  <si>
    <t>ID113</t>
  </si>
  <si>
    <t>HE13</t>
  </si>
  <si>
    <t>ID114</t>
  </si>
  <si>
    <t>ID115</t>
  </si>
  <si>
    <t>ID116</t>
  </si>
  <si>
    <t>ID117</t>
  </si>
  <si>
    <t>LE8</t>
  </si>
  <si>
    <t>ID118</t>
  </si>
  <si>
    <t>ID119</t>
  </si>
  <si>
    <t>ID120</t>
  </si>
  <si>
    <t>ID121</t>
  </si>
  <si>
    <t>HE14</t>
  </si>
  <si>
    <t>ID122</t>
  </si>
  <si>
    <t>ID123</t>
  </si>
  <si>
    <t>ID124</t>
  </si>
  <si>
    <t>LE9</t>
  </si>
  <si>
    <t>ID125</t>
  </si>
  <si>
    <t>ID126</t>
  </si>
  <si>
    <t>ID127</t>
  </si>
  <si>
    <t>ID128</t>
  </si>
  <si>
    <t>LE6</t>
  </si>
  <si>
    <t>ID131</t>
  </si>
  <si>
    <t>ID132</t>
  </si>
  <si>
    <t>HE15</t>
  </si>
  <si>
    <t>ID133</t>
  </si>
  <si>
    <t>ID134</t>
  </si>
  <si>
    <t>ppm: parts per million; HE: high methane emitter; LE: low methane emitter; contraception method: hormonal</t>
  </si>
  <si>
    <r>
      <rPr>
        <b/>
        <sz val="9"/>
        <color rgb="FF0000FF"/>
        <rFont val="Calibri"/>
        <family val="2"/>
        <charset val="1"/>
      </rPr>
      <t>Supplementary Table 2.</t>
    </r>
    <r>
      <rPr>
        <b/>
        <sz val="9"/>
        <color rgb="FF000000"/>
        <rFont val="Calibri"/>
        <family val="2"/>
        <charset val="1"/>
      </rPr>
      <t xml:space="preserve"> Characteristics of the matched subset (n=30). </t>
    </r>
  </si>
  <si>
    <t>diet</t>
  </si>
  <si>
    <t>metabolites</t>
  </si>
  <si>
    <t>Name</t>
  </si>
  <si>
    <t>match</t>
  </si>
  <si>
    <r>
      <rPr>
        <b/>
        <sz val="11"/>
        <color rgb="FF000000"/>
        <rFont val="Calibri"/>
        <family val="2"/>
        <charset val="1"/>
      </rPr>
      <t>CH</t>
    </r>
    <r>
      <rPr>
        <b/>
        <vertAlign val="subscript"/>
        <sz val="11"/>
        <color rgb="FF000000"/>
        <rFont val="Calibri"/>
        <family val="2"/>
        <charset val="1"/>
      </rPr>
      <t>4</t>
    </r>
    <r>
      <rPr>
        <b/>
        <sz val="11"/>
        <color rgb="FF000000"/>
        <rFont val="Calibri"/>
        <family val="2"/>
        <charset val="1"/>
      </rPr>
      <t xml:space="preserve">  [ppm]</t>
    </r>
  </si>
  <si>
    <r>
      <rPr>
        <b/>
        <sz val="11"/>
        <color rgb="FF000000"/>
        <rFont val="Calibri"/>
        <family val="2"/>
        <charset val="1"/>
      </rPr>
      <t>high CH</t>
    </r>
    <r>
      <rPr>
        <b/>
        <vertAlign val="subscript"/>
        <sz val="11"/>
        <color rgb="FF000000"/>
        <rFont val="Calibri"/>
        <family val="2"/>
        <charset val="1"/>
      </rPr>
      <t>4</t>
    </r>
    <r>
      <rPr>
        <b/>
        <sz val="11"/>
        <color rgb="FF000000"/>
        <rFont val="Calibri"/>
        <family val="2"/>
        <charset val="1"/>
      </rPr>
      <t xml:space="preserve"> emission</t>
    </r>
  </si>
  <si>
    <t>BMI</t>
  </si>
  <si>
    <t>variety</t>
  </si>
  <si>
    <t>diversity</t>
  </si>
  <si>
    <t>amount [g]</t>
  </si>
  <si>
    <t>energy [kcal]</t>
  </si>
  <si>
    <t>proteins [g]</t>
  </si>
  <si>
    <t>carbohydrate [g]</t>
  </si>
  <si>
    <t>sugar [g]</t>
  </si>
  <si>
    <t>fat [g]</t>
  </si>
  <si>
    <t>saturatedfattyacids [g]</t>
  </si>
  <si>
    <t>dietary fibers [g]</t>
  </si>
  <si>
    <t>sodium [g]</t>
  </si>
  <si>
    <t>alkohol [g]</t>
  </si>
  <si>
    <t>vitaminC [mg]</t>
  </si>
  <si>
    <t>vitamineB12 [µg]</t>
  </si>
  <si>
    <t>vitminE [mg]</t>
  </si>
  <si>
    <t>vitaminD [µg]</t>
  </si>
  <si>
    <t>zinc [mg]</t>
  </si>
  <si>
    <t>calcium [mg]</t>
  </si>
  <si>
    <t>magnesium [mg]</t>
  </si>
  <si>
    <t>iron [mg]</t>
  </si>
  <si>
    <t>omega3fattyacids [g]</t>
  </si>
  <si>
    <t>omega6fattyacids [g]</t>
  </si>
  <si>
    <t>water [g]</t>
  </si>
  <si>
    <t>Potassium [mg]</t>
  </si>
  <si>
    <t>Acetate [a.u.]</t>
  </si>
  <si>
    <t>Butyrate [a.u.]</t>
  </si>
  <si>
    <t>Formate [a.u.]</t>
  </si>
  <si>
    <t>Lactate [a.u.]</t>
  </si>
  <si>
    <t>Propionate [a.u.]</t>
  </si>
  <si>
    <t>Succinate [a.u.]</t>
  </si>
  <si>
    <t>ppm: parts per million; HE: high methane emitter; LE: low methane emitter; contraception method: hormonal; a.u.: arbitrary unit</t>
  </si>
  <si>
    <r>
      <rPr>
        <b/>
        <sz val="9"/>
        <color rgb="FF0000FF"/>
        <rFont val="Calibri"/>
        <family val="2"/>
        <charset val="1"/>
      </rPr>
      <t>Supplementary Table 3.</t>
    </r>
    <r>
      <rPr>
        <b/>
        <sz val="9"/>
        <color rgb="FF000000"/>
        <rFont val="Calibri"/>
        <family val="2"/>
        <charset val="1"/>
      </rPr>
      <t xml:space="preserve"> Key stone taxa of high and low methane emitters (n=30).</t>
    </r>
    <r>
      <rPr>
        <sz val="9"/>
        <color rgb="FF000000"/>
        <rFont val="Calibri"/>
        <family val="2"/>
        <charset val="1"/>
      </rPr>
      <t xml:space="preserve"> Identified key taxa based on LEfSe analysis of the 600 most abundant genera/RSVs. Numbers in column 2 and 3 refer to Figure 6b and c.</t>
    </r>
    <r>
      <rPr>
        <b/>
        <sz val="9"/>
        <color rgb="FF000000"/>
        <rFont val="Calibri"/>
        <family val="2"/>
        <charset val="1"/>
      </rPr>
      <t xml:space="preserve"> </t>
    </r>
  </si>
  <si>
    <t>n=30</t>
  </si>
  <si>
    <t>based on LEfSe analysis (600 most abundant RSV)</t>
  </si>
  <si>
    <t>method</t>
  </si>
  <si>
    <t>Figure 6b and 6c</t>
  </si>
  <si>
    <t>amplicon</t>
  </si>
  <si>
    <t>level</t>
  </si>
  <si>
    <t>Nr.</t>
  </si>
  <si>
    <t>RSV</t>
  </si>
  <si>
    <t>genus</t>
  </si>
  <si>
    <r>
      <rPr>
        <b/>
        <sz val="11"/>
        <color rgb="FF000000"/>
        <rFont val="Calibri"/>
        <family val="2"/>
        <charset val="1"/>
      </rPr>
      <t xml:space="preserve">Feature ID </t>
    </r>
    <r>
      <rPr>
        <sz val="11"/>
        <color rgb="FF000000"/>
        <rFont val="Calibri"/>
        <family val="2"/>
        <charset val="1"/>
      </rPr>
      <t>(see also Supp. Dataset 2)</t>
    </r>
  </si>
  <si>
    <t>high methane emitter</t>
  </si>
  <si>
    <t>I</t>
  </si>
  <si>
    <t>Methanobrevibacter</t>
  </si>
  <si>
    <t>p__Euryarchaeota__g__Methanobrevibacter_OTU1569</t>
  </si>
  <si>
    <t>242210c076c380862c72e30f3ba9c505</t>
  </si>
  <si>
    <t>II</t>
  </si>
  <si>
    <t>Christensenellaceae_R7_group</t>
  </si>
  <si>
    <t>p__Firmicutes__g__Christensenellaceae_R7_group_OTU1582</t>
  </si>
  <si>
    <t>1c1e0fce7b5302a616765f36bed8668b</t>
  </si>
  <si>
    <t>p__Firmicutes__g__Christensenellaceae_R7_group_OTU1574</t>
  </si>
  <si>
    <t>e8570315fe3d158805af2620fb8f482e</t>
  </si>
  <si>
    <t>p__Firmicutes__g__Christensenellaceae_R7_group_OTU1070</t>
  </si>
  <si>
    <t>0f7b21eb740aa1b1b3cfc1e70e83f429</t>
  </si>
  <si>
    <t>III</t>
  </si>
  <si>
    <t>Eubacterium_ruminantium_group</t>
  </si>
  <si>
    <t>p__Firmicutes__g__Eubacterium_ruminantium_group__s__gut_metagenome_OTU1486</t>
  </si>
  <si>
    <t>0a5040d2b0620b276776360c068ac532</t>
  </si>
  <si>
    <t>IV</t>
  </si>
  <si>
    <t>Ruminiclostridium_6</t>
  </si>
  <si>
    <t>p__Firmicutes__g__Ruminiclostridium_6_OTU1478</t>
  </si>
  <si>
    <t>58962f2b0b2785b4876ee1a5aadf92b4</t>
  </si>
  <si>
    <t>p__Firmicutes__g__Ruminiclostridium_6_OTU1432</t>
  </si>
  <si>
    <t>8949029d559b9fb304aa16ef85e37268</t>
  </si>
  <si>
    <t>V</t>
  </si>
  <si>
    <t>Ruminococcaceae_UCG010</t>
  </si>
  <si>
    <t>p__Firmicutes__g__Ruminococcaceae_UCG010__s__gut_metagenome_OTU1137</t>
  </si>
  <si>
    <t>93a68a10c51e8abd761b9e64584e287d</t>
  </si>
  <si>
    <t>low methane emitter</t>
  </si>
  <si>
    <t>VI</t>
  </si>
  <si>
    <t>Bacteroides</t>
  </si>
  <si>
    <t>p__Bacteroidetes__g__Bacteroides_OTU1588</t>
  </si>
  <si>
    <t>5970ce679b336da3944ba900f42705d2</t>
  </si>
  <si>
    <t>p__Bacteroidetes__g__Bacteroides_OTU1587</t>
  </si>
  <si>
    <t>477d6a8bcb68573456b2a50af1a6c86e</t>
  </si>
  <si>
    <t>p__Bacteroidetes__g__Bacteroides_OTU1537</t>
  </si>
  <si>
    <t>f5c730e6996ca169b75145730153ac55</t>
  </si>
  <si>
    <t>p__Bacteroidetes__g__Bacteroides_OTU1511</t>
  </si>
  <si>
    <t>c570ea810410887c0183de49a2036063</t>
  </si>
  <si>
    <t>VII</t>
  </si>
  <si>
    <t>Ruminococcus_gnavus_group</t>
  </si>
  <si>
    <t>p__Firmicutes__g__Ruminococcus_gnavus_group_OTU1421</t>
  </si>
  <si>
    <t>74c64dc9480b0feeb702f08fab93adf5</t>
  </si>
  <si>
    <t>VIII</t>
  </si>
  <si>
    <t>Blautia</t>
  </si>
  <si>
    <t>p__Firmicutes__g__Blautia_OTU1560</t>
  </si>
  <si>
    <t>54b11b23adaa18e8b4a85349c1a70237</t>
  </si>
  <si>
    <t>IX</t>
  </si>
  <si>
    <t>Roseburia</t>
  </si>
  <si>
    <t>p__Firmicutes__g__Roseburia_OTU1533</t>
  </si>
  <si>
    <t>a777ae177597df2c362c3a8804f982c4</t>
  </si>
  <si>
    <t>X</t>
  </si>
  <si>
    <t>Tyzzerella_3</t>
  </si>
  <si>
    <t>p__Firmicutes__g__Tyzzerella_3__s__unidentified_OTU1161</t>
  </si>
  <si>
    <t>ead307f083041ea53ad22a0aff311564</t>
  </si>
  <si>
    <t>XI</t>
  </si>
  <si>
    <t>Butyricicoccus</t>
  </si>
  <si>
    <t>p__Firmicutes__g__Butyricicoccus_OTU1400</t>
  </si>
  <si>
    <t>6061e372e3121d70e9066c13f193c377</t>
  </si>
  <si>
    <t>p__Firmicutes__g__Butyricicoccus_OTU858</t>
  </si>
  <si>
    <t>64bf0931e9b6ee674c58f6abb7cb496b</t>
  </si>
  <si>
    <t>p__Firmicutes__g__Butyricicoccus_OTU1361</t>
  </si>
  <si>
    <t>280184d4758285152a586797ab4409d7</t>
  </si>
  <si>
    <t>XII</t>
  </si>
  <si>
    <t>Flavonifractor</t>
  </si>
  <si>
    <t>p__Firmicutes__g__Flavonifractor_OTU1455</t>
  </si>
  <si>
    <t>27193fefafe43e8e20741be87cbae4d4</t>
  </si>
  <si>
    <t>general information</t>
  </si>
  <si>
    <t>key taxa</t>
  </si>
  <si>
    <r>
      <rPr>
        <sz val="9"/>
        <rFont val="Calibri"/>
        <family val="2"/>
        <charset val="1"/>
      </rPr>
      <t xml:space="preserve">Spearman-Rho and </t>
    </r>
    <r>
      <rPr>
        <u/>
        <sz val="9"/>
        <color rgb="FF5B9BD5"/>
        <rFont val="Calibri"/>
        <family val="2"/>
        <charset val="1"/>
      </rPr>
      <t>Pearson's</t>
    </r>
    <r>
      <rPr>
        <sz val="9"/>
        <rFont val="Calibri"/>
        <family val="2"/>
        <charset val="1"/>
      </rPr>
      <t xml:space="preserve"> correlation based on normal distribution (</t>
    </r>
    <r>
      <rPr>
        <u/>
        <sz val="9"/>
        <color rgb="FFFF66FF"/>
        <rFont val="Calibri"/>
        <family val="2"/>
        <charset val="1"/>
      </rPr>
      <t>yes</t>
    </r>
    <r>
      <rPr>
        <sz val="9"/>
        <rFont val="Calibri"/>
        <family val="2"/>
        <charset val="1"/>
      </rPr>
      <t xml:space="preserve"> or no); n=30</t>
    </r>
  </si>
  <si>
    <t>normal distribution</t>
  </si>
  <si>
    <r>
      <rPr>
        <b/>
        <sz val="11"/>
        <rFont val="Calibri"/>
        <family val="2"/>
        <charset val="1"/>
      </rPr>
      <t>CH</t>
    </r>
    <r>
      <rPr>
        <b/>
        <vertAlign val="subscript"/>
        <sz val="11"/>
        <rFont val="Calibri"/>
        <family val="2"/>
        <charset val="1"/>
      </rPr>
      <t>4</t>
    </r>
    <r>
      <rPr>
        <b/>
        <sz val="11"/>
        <rFont val="Calibri"/>
        <family val="2"/>
        <charset val="1"/>
      </rPr>
      <t xml:space="preserve"> [ppm]</t>
    </r>
  </si>
  <si>
    <t>Age</t>
  </si>
  <si>
    <t>Methanobrevibacter [counts]</t>
  </si>
  <si>
    <t>Christensenellaceae [counts]</t>
  </si>
  <si>
    <t>Eubacterium ruminantium group [counts]</t>
  </si>
  <si>
    <t>Ruminiclostridium 6 [counts]</t>
  </si>
  <si>
    <t>Ruminococcaceae UCG010 [counts]</t>
  </si>
  <si>
    <t>Bacteroides [counts]</t>
  </si>
  <si>
    <t>Ruminococcus gnavus group [counts]</t>
  </si>
  <si>
    <t>Blautia [counts]</t>
  </si>
  <si>
    <t>Roseburia [counts]</t>
  </si>
  <si>
    <t>Tyzzerella [counts]</t>
  </si>
  <si>
    <t>Butyricicoccus [counts]</t>
  </si>
  <si>
    <t>Flavonifractor [counts]</t>
  </si>
  <si>
    <t>Vegetarianism</t>
  </si>
  <si>
    <t>Food_Variety</t>
  </si>
  <si>
    <t>Food_Diversity</t>
  </si>
  <si>
    <t>Amount [g]</t>
  </si>
  <si>
    <t>Energy [kcal]</t>
  </si>
  <si>
    <t>Protein [g]</t>
  </si>
  <si>
    <t>Carbohydrates [g]</t>
  </si>
  <si>
    <t>Sugar [g]</t>
  </si>
  <si>
    <t>Fat [g]</t>
  </si>
  <si>
    <t>saturated fatty acids [g]</t>
  </si>
  <si>
    <t>Fibers [g]</t>
  </si>
  <si>
    <t>Sodium [g]</t>
  </si>
  <si>
    <t>Alcohol [g]</t>
  </si>
  <si>
    <t>VitaminC [mg]</t>
  </si>
  <si>
    <t>VitaminB12 [µg]</t>
  </si>
  <si>
    <t>VitaminE [mg]</t>
  </si>
  <si>
    <t>VitaminD [µg]</t>
  </si>
  <si>
    <t>Zinc [mg]</t>
  </si>
  <si>
    <t>Calcium [mg]</t>
  </si>
  <si>
    <t>Magnesium [mg]</t>
  </si>
  <si>
    <t>Iron [mg]</t>
  </si>
  <si>
    <t>Omega-3 fatty acids [g]</t>
  </si>
  <si>
    <t>Omega-6 fatty acids [g]</t>
  </si>
  <si>
    <t>Water [g]</t>
  </si>
  <si>
    <t>R</t>
  </si>
  <si>
    <t>p-value</t>
  </si>
  <si>
    <r>
      <rPr>
        <sz val="11"/>
        <rFont val="Calibri"/>
        <family val="2"/>
        <charset val="1"/>
      </rPr>
      <t>p</t>
    </r>
    <r>
      <rPr>
        <vertAlign val="subscript"/>
        <sz val="11"/>
        <rFont val="Calibri"/>
        <family val="2"/>
        <charset val="1"/>
      </rPr>
      <t>corr</t>
    </r>
  </si>
  <si>
    <t>.</t>
  </si>
  <si>
    <t>0.798**</t>
  </si>
  <si>
    <t>0.636**</t>
  </si>
  <si>
    <t>0.473**</t>
  </si>
  <si>
    <t>0.726**</t>
  </si>
  <si>
    <t>0.525**</t>
  </si>
  <si>
    <t>-0.446*</t>
  </si>
  <si>
    <t>-0.460*</t>
  </si>
  <si>
    <t>-0.584**</t>
  </si>
  <si>
    <t>-0.399*</t>
  </si>
  <si>
    <t>-0.413*</t>
  </si>
  <si>
    <t>-0.498**</t>
  </si>
  <si>
    <t>-0.495**</t>
  </si>
  <si>
    <t>0.491**</t>
  </si>
  <si>
    <t>0.383*</t>
  </si>
  <si>
    <t>0.385*</t>
  </si>
  <si>
    <t>0.434*</t>
  </si>
  <si>
    <t>0.390*</t>
  </si>
  <si>
    <t>0.412*</t>
  </si>
  <si>
    <t>0.379*</t>
  </si>
  <si>
    <t>-0.411*</t>
  </si>
  <si>
    <t>0.603**</t>
  </si>
  <si>
    <t>0.744**</t>
  </si>
  <si>
    <t>-0.416*</t>
  </si>
  <si>
    <t>-0.522**</t>
  </si>
  <si>
    <t>-0.636**</t>
  </si>
  <si>
    <t>-0.435*</t>
  </si>
  <si>
    <t>-0.421*</t>
  </si>
  <si>
    <t>-0.407*</t>
  </si>
  <si>
    <t>0.546**</t>
  </si>
  <si>
    <t>0.460*</t>
  </si>
  <si>
    <t>-0.586**</t>
  </si>
  <si>
    <t>-0.706**</t>
  </si>
  <si>
    <t>-0.571**</t>
  </si>
  <si>
    <t>0.431*</t>
  </si>
  <si>
    <t>-0.465**</t>
  </si>
  <si>
    <t>0.394*</t>
  </si>
  <si>
    <t>0.459*</t>
  </si>
  <si>
    <t>0.423*</t>
  </si>
  <si>
    <t>0.409*</t>
  </si>
  <si>
    <t>-0.361*</t>
  </si>
  <si>
    <t>-0.505**</t>
  </si>
  <si>
    <t>-0.463*</t>
  </si>
  <si>
    <t>-0.362*</t>
  </si>
  <si>
    <t>-0.538**</t>
  </si>
  <si>
    <t>-0.389*</t>
  </si>
  <si>
    <t>0.367*</t>
  </si>
  <si>
    <t>0.527**</t>
  </si>
  <si>
    <t>0.363*</t>
  </si>
  <si>
    <t>0.482**</t>
  </si>
  <si>
    <t>-0.387*</t>
  </si>
  <si>
    <t>-0.379*</t>
  </si>
  <si>
    <t>0.526**</t>
  </si>
  <si>
    <t>0.735**</t>
  </si>
  <si>
    <t>0.432*</t>
  </si>
  <si>
    <t>-0.382*</t>
  </si>
  <si>
    <t>0.590**</t>
  </si>
  <si>
    <t>-0.404*</t>
  </si>
  <si>
    <t>0.422*</t>
  </si>
  <si>
    <t>0.505**</t>
  </si>
  <si>
    <t>-0.375*</t>
  </si>
  <si>
    <t>-0.370*</t>
  </si>
  <si>
    <t>-0.531**</t>
  </si>
  <si>
    <t>-0.517**</t>
  </si>
  <si>
    <t>0.763**</t>
  </si>
  <si>
    <t>0.706**</t>
  </si>
  <si>
    <t>0.628**</t>
  </si>
  <si>
    <t>0.467**</t>
  </si>
  <si>
    <t>0.623**</t>
  </si>
  <si>
    <t>0.427*</t>
  </si>
  <si>
    <t>0.416*</t>
  </si>
  <si>
    <t>0.448*</t>
  </si>
  <si>
    <t>-0.463**</t>
  </si>
  <si>
    <t>-0.380*</t>
  </si>
  <si>
    <t>-0.473**</t>
  </si>
  <si>
    <t>0.441*</t>
  </si>
  <si>
    <t>0.490**</t>
  </si>
  <si>
    <t>-0.449*</t>
  </si>
  <si>
    <t>0.776**</t>
  </si>
  <si>
    <t>0.492**</t>
  </si>
  <si>
    <t>0.641**</t>
  </si>
  <si>
    <t>0.410*</t>
  </si>
  <si>
    <t>0.440*</t>
  </si>
  <si>
    <t>0.406*</t>
  </si>
  <si>
    <t>0.428*</t>
  </si>
  <si>
    <t>0.510**</t>
  </si>
  <si>
    <t>0.657**</t>
  </si>
  <si>
    <t>0.365*</t>
  </si>
  <si>
    <t>0.436*</t>
  </si>
  <si>
    <t>0.995**</t>
  </si>
  <si>
    <t>Energy_kcal</t>
  </si>
  <si>
    <t>0.811**</t>
  </si>
  <si>
    <t>0.843**</t>
  </si>
  <si>
    <t>0.836**</t>
  </si>
  <si>
    <t>0.681**</t>
  </si>
  <si>
    <t>0.517**</t>
  </si>
  <si>
    <t>0.785**</t>
  </si>
  <si>
    <t>0.595**</t>
  </si>
  <si>
    <t>0.825**</t>
  </si>
  <si>
    <t>0.758**</t>
  </si>
  <si>
    <t>0.861**</t>
  </si>
  <si>
    <t>0.580**</t>
  </si>
  <si>
    <t>0.713**</t>
  </si>
  <si>
    <t>0.610**</t>
  </si>
  <si>
    <t>0.449*</t>
  </si>
  <si>
    <t>0.806**</t>
  </si>
  <si>
    <t>0.637**</t>
  </si>
  <si>
    <t>0.779**</t>
  </si>
  <si>
    <t>0.629**</t>
  </si>
  <si>
    <t>0.570**</t>
  </si>
  <si>
    <t>0.368*</t>
  </si>
  <si>
    <t>0.839**</t>
  </si>
  <si>
    <t>0.407*</t>
  </si>
  <si>
    <t>0.646**</t>
  </si>
  <si>
    <t>0.750**</t>
  </si>
  <si>
    <t>0.533**</t>
  </si>
  <si>
    <t>0.645**</t>
  </si>
  <si>
    <t>0.514**</t>
  </si>
  <si>
    <t>0.589**</t>
  </si>
  <si>
    <t>0.508**</t>
  </si>
  <si>
    <t>0.499**</t>
  </si>
  <si>
    <t>0.620**</t>
  </si>
  <si>
    <t>0.721**</t>
  </si>
  <si>
    <t>0.724**</t>
  </si>
  <si>
    <t>0.523**</t>
  </si>
  <si>
    <t>0.497**</t>
  </si>
  <si>
    <t>0.557**</t>
  </si>
  <si>
    <t>0.391*</t>
  </si>
  <si>
    <t>0.520**</t>
  </si>
  <si>
    <t>0.883**</t>
  </si>
  <si>
    <t>0.837**</t>
  </si>
  <si>
    <t>0.624**</t>
  </si>
  <si>
    <t>0.644**</t>
  </si>
  <si>
    <t>0.458*</t>
  </si>
  <si>
    <t>0.509**</t>
  </si>
  <si>
    <t>0.697**</t>
  </si>
  <si>
    <t>0.568**</t>
  </si>
  <si>
    <t>0.651**</t>
  </si>
  <si>
    <t>0.718**</t>
  </si>
  <si>
    <t>0.723**</t>
  </si>
  <si>
    <t>0.384*</t>
  </si>
  <si>
    <t>0.455*</t>
  </si>
  <si>
    <t>0.472**</t>
  </si>
  <si>
    <t>0.822**</t>
  </si>
  <si>
    <t>0.632**</t>
  </si>
  <si>
    <t>0.737**</t>
  </si>
  <si>
    <t>0.649**</t>
  </si>
  <si>
    <t>0.617**</t>
  </si>
  <si>
    <t>0.909**</t>
  </si>
  <si>
    <t>0.576**</t>
  </si>
  <si>
    <t>0.696**</t>
  </si>
  <si>
    <t>0.486**</t>
  </si>
  <si>
    <t>0.528**</t>
  </si>
  <si>
    <t>0.534**</t>
  </si>
  <si>
    <t>0.512**</t>
  </si>
  <si>
    <t>Vitamin C [mg]</t>
  </si>
  <si>
    <t>0.430*</t>
  </si>
  <si>
    <t>0.381*</t>
  </si>
  <si>
    <t>0.602**</t>
  </si>
  <si>
    <t>Vitamin B12 [µg]</t>
  </si>
  <si>
    <t>0.464**</t>
  </si>
  <si>
    <t>0.466**</t>
  </si>
  <si>
    <t>Vitamin E [mg]</t>
  </si>
  <si>
    <t>0.433*</t>
  </si>
  <si>
    <t>0.619**</t>
  </si>
  <si>
    <t>0.690**</t>
  </si>
  <si>
    <t>0.892**</t>
  </si>
  <si>
    <t>0.921**</t>
  </si>
  <si>
    <t>0.635**</t>
  </si>
  <si>
    <t>Vitamin D [µg]</t>
  </si>
  <si>
    <t>0.375*</t>
  </si>
  <si>
    <t>0.398*</t>
  </si>
  <si>
    <t>0.842**</t>
  </si>
  <si>
    <t>0.867**</t>
  </si>
  <si>
    <t>0.500**</t>
  </si>
  <si>
    <t>0.456*</t>
  </si>
  <si>
    <t>0.469**</t>
  </si>
  <si>
    <t>0.702**</t>
  </si>
  <si>
    <t>0.694**</t>
  </si>
  <si>
    <t>0.803**</t>
  </si>
  <si>
    <t>0.754**</t>
  </si>
  <si>
    <t>0.855**</t>
  </si>
  <si>
    <t>0.715**</t>
  </si>
  <si>
    <t>R…correlation coefficient</t>
  </si>
  <si>
    <t>** p &lt; 0.01 (two-sided)</t>
  </si>
  <si>
    <t>* p &lt; 0.05 (two-sided)</t>
  </si>
  <si>
    <t>normally distributed</t>
  </si>
  <si>
    <t>positive correlation</t>
  </si>
  <si>
    <t>negative correlation</t>
  </si>
  <si>
    <t>p &lt; 0.05</t>
  </si>
  <si>
    <t>p &lt; 0.01</t>
  </si>
  <si>
    <t>p&lt; 0.001</t>
  </si>
  <si>
    <t>Spearman's Rho correlation</t>
  </si>
  <si>
    <r>
      <rPr>
        <b/>
        <sz val="11"/>
        <color rgb="FF4472C4"/>
        <rFont val="Calibri"/>
        <family val="2"/>
        <charset val="1"/>
      </rPr>
      <t xml:space="preserve">Pearson's correlation </t>
    </r>
    <r>
      <rPr>
        <sz val="10"/>
        <rFont val="Calibri"/>
        <family val="2"/>
        <charset val="1"/>
      </rPr>
      <t>(if both parameters are normally distributed)</t>
    </r>
  </si>
  <si>
    <t>a.u. … arbitrary units</t>
  </si>
  <si>
    <r>
      <rPr>
        <sz val="11"/>
        <color rgb="FF000000"/>
        <rFont val="Calibri"/>
        <family val="2"/>
        <charset val="1"/>
      </rPr>
      <t>p</t>
    </r>
    <r>
      <rPr>
        <vertAlign val="subscript"/>
        <sz val="11"/>
        <color rgb="FF000000"/>
        <rFont val="Calibri"/>
        <family val="2"/>
        <charset val="1"/>
      </rPr>
      <t xml:space="preserve">corr </t>
    </r>
    <r>
      <rPr>
        <sz val="11"/>
        <color rgb="FF000000"/>
        <rFont val="Calibri"/>
        <family val="2"/>
        <charset val="1"/>
      </rPr>
      <t>… Bonferroni correction</t>
    </r>
  </si>
  <si>
    <t>mean</t>
  </si>
  <si>
    <t>median</t>
  </si>
  <si>
    <t>HE</t>
  </si>
  <si>
    <t>LE</t>
  </si>
  <si>
    <t>conc. diff</t>
  </si>
  <si>
    <t>conc. diff.</t>
  </si>
  <si>
    <t>conc. diff.: differences in concentration</t>
  </si>
  <si>
    <t>HE: high methane emitter</t>
  </si>
  <si>
    <t>LE: low methane emitter</t>
  </si>
  <si>
    <t>a.u.: arbitrary units</t>
  </si>
  <si>
    <t>Bin_Id</t>
  </si>
  <si>
    <t>Completeness</t>
  </si>
  <si>
    <t>Contamination</t>
  </si>
  <si>
    <t>Strain_heterogeneity</t>
  </si>
  <si>
    <t>emitter</t>
  </si>
  <si>
    <t>CH4_ppm</t>
  </si>
  <si>
    <t>MaGe</t>
  </si>
  <si>
    <t>iRep</t>
  </si>
  <si>
    <t>iRep_unfiltered</t>
  </si>
  <si>
    <t>GTDB_classification</t>
  </si>
  <si>
    <t>Msmithii_original_ORS18_101_mapped_sorted.contigs</t>
  </si>
  <si>
    <t>nd</t>
  </si>
  <si>
    <t>d__Archaea;p__Euryarchaeota;c__Methanobacteria;o__Methanobacteriales;f__Methanobacteriaceae;g__Methanobrevibacter_A;s__Methanobrevibacter_A smithii</t>
  </si>
  <si>
    <t>Msmithii_original_ORS18-032.001</t>
  </si>
  <si>
    <t>Msmithii_A_ORS18_090_mapped_sorted.contigs</t>
  </si>
  <si>
    <t>d__Archaea;p__Euryarchaeota;c__Methanobacteria;o__Methanobacteriales;f__Methanobacteriaceae;g__Methanobrevibacter_A;s__Methanobrevibacter_A smithii_A</t>
  </si>
  <si>
    <t>Msmithii_A_ORS18_101_mapped_sorted.contigs</t>
  </si>
  <si>
    <t>Bacteroides_ORS18-047.003</t>
  </si>
  <si>
    <t>d__Bacteria;p__Bacteroidota;c__Bacteroidia;o__Bacteroidales;f__Bacteroidaceae;g__Bacteroides;s__</t>
  </si>
  <si>
    <t>Bacteroides_ORS18-113.011</t>
  </si>
  <si>
    <t>Bacteroides_ORS18-028.008</t>
  </si>
  <si>
    <t>Bacteroides_ORS18-094.011</t>
  </si>
  <si>
    <t>Bacteroides_ORS18-124.005</t>
  </si>
  <si>
    <t>Bacteroides_ORS18-077.008</t>
  </si>
  <si>
    <t>Bacteroides_ORS18-029.006</t>
  </si>
  <si>
    <t>d__Bacteria;p__Bacteroidota;c__Bacteroidia;o__Bacteroidales;f__Bacteroidaceae;g__Bacteroides;s__Bacteroides eggerthii</t>
  </si>
  <si>
    <t>Bacteroides_ORS18-017.015</t>
  </si>
  <si>
    <t>d__Bacteria;p__Bacteroidota;c__Bacteroidia;o__Bacteroidales;f__Bacteroidaceae;g__Bacteroides;s__Bacteroides intestinalis</t>
  </si>
  <si>
    <t>Bacteroides_ORS18-033.002</t>
  </si>
  <si>
    <t>d__Bacteria;p__Bacteroidota;c__Bacteroidia;o__Bacteroidales;f__Bacteroidaceae;g__Bacteroides;s__Bacteroides stercoris</t>
  </si>
  <si>
    <t>Bacteroides_ORS18-094.003</t>
  </si>
  <si>
    <t>Bacteroides_ORS18-132.003</t>
  </si>
  <si>
    <t>Bacteroides_ORS18-095.001</t>
  </si>
  <si>
    <t>d__Bacteria;p__Bacteroidota;c__Bacteroidia;o__Bacteroidales;f__Bacteroidaceae;g__Bacteroides;s__Bacteroides uniformis</t>
  </si>
  <si>
    <t>Bacteroides_ORS18-017.003</t>
  </si>
  <si>
    <t>Bacteroides_ORS18-075.003</t>
  </si>
  <si>
    <t>Bacteroides_ORS18-033.004</t>
  </si>
  <si>
    <t>Bacteroides_ORS18-082.002</t>
  </si>
  <si>
    <t>Bacteroides_ORS18-047.005</t>
  </si>
  <si>
    <t>Bacteroides_ORS18-101.007</t>
  </si>
  <si>
    <t>Bacteroides_ORS18-087.009</t>
  </si>
  <si>
    <t>Bacteroides_ORS18-068.003</t>
  </si>
  <si>
    <t>Bacteroides_ORS18-065.005</t>
  </si>
  <si>
    <t>Bacteroides_ORS18-029.004</t>
  </si>
  <si>
    <t>Bacteroides_ORS18-021.016</t>
  </si>
  <si>
    <t>Bacteroides_ORS18-121.013</t>
  </si>
  <si>
    <t>Bacteroides_ORS18-077.012</t>
  </si>
  <si>
    <t>d__Bacteria;p__Bacteroidota;c__Bacteroidia;o__Bacteroidales;f__Bacteroidaceae;g__Bacteroides_B;s__</t>
  </si>
  <si>
    <t>Bacteroides_ORS18-028.002</t>
  </si>
  <si>
    <t>Bacteroides_ORS18-102.011</t>
  </si>
  <si>
    <t>Bacteroides_ORS18-017.006</t>
  </si>
  <si>
    <t>d__Bacteria;p__Bacteroidota;c__Bacteroidia;o__Bacteroidales;f__Bacteroidaceae;g__Bacteroides_B;s__Bacteroides_B dorei</t>
  </si>
  <si>
    <t>Bacteroides_ORS18-082.001</t>
  </si>
  <si>
    <t>d__Bacteria;p__Bacteroidota;c__Bacteroidia;o__Bacteroidales;f__Bacteroidaceae;g__Bacteroides_B;s__Bacteroides_B vulgatus</t>
  </si>
  <si>
    <t>Bacteroides_ORS18-128.002</t>
  </si>
  <si>
    <t>Bacteroides_ORS18-078.004</t>
  </si>
  <si>
    <t>Bacteroides_ORS18-032.014</t>
  </si>
  <si>
    <t>Catenibacterium_ORS18-046.008</t>
  </si>
  <si>
    <t>d__Bacteria;p__Firmicutes;c__Bacilli;o__Erysipelotrichales;f__Erysipelatoclostridiaceae;g__Catenibacterium;s__Catenibacterium mitsuokai</t>
  </si>
  <si>
    <t>Christensenellales_ORS18-032.022</t>
  </si>
  <si>
    <t>d__Bacteria;p__Firmicutes_A;c__Clostridia;o__Christensenellales;f__CAG-138;g__;s__</t>
  </si>
  <si>
    <t>Christensenellales_ORS18-017.031</t>
  </si>
  <si>
    <t>Christensenellales_ORS18-090.009</t>
  </si>
  <si>
    <t>d__Bacteria;p__Firmicutes_A;c__Clostridia;o__Christensenellales;f__CAG-138;g__PeH17;s__PeH17 sp000435055</t>
  </si>
  <si>
    <t>Christensenellales_ORS18-094.013</t>
  </si>
  <si>
    <t>Christensenellales_ORS18-032.032</t>
  </si>
  <si>
    <t>Christensenellales_ORS18-077.018</t>
  </si>
  <si>
    <t>Christensenellales_ORS18-017.020</t>
  </si>
  <si>
    <t>Christensenellales_ORS18-032.040</t>
  </si>
  <si>
    <t>d__Bacteria;p__Firmicutes_A;c__Clostridia;o__Christensenellales;f__CAG-138;g__UBA1685;s__UBA1685 sp002320595</t>
  </si>
  <si>
    <t>Christensenellales_ORS18-032.027</t>
  </si>
  <si>
    <t>d__Bacteria;p__Firmicutes_A;c__Clostridia;o__Christensenellales;f__CAG-138;g__UBA5394;s__</t>
  </si>
  <si>
    <t>Christensenellales_ORS18-035.003</t>
  </si>
  <si>
    <t>d__Bacteria;p__Firmicutes_A;c__Clostridia;o__Christensenellales;f__CAG-74;g__UBA11524;s__UBA11524 sp000437595</t>
  </si>
  <si>
    <t>Christensenellales_ORS18-077.004</t>
  </si>
  <si>
    <t>Christensenellales_ORS18-101.008</t>
  </si>
  <si>
    <t>Christensenellales_ORS18-017.009</t>
  </si>
  <si>
    <t>Christensenellales_ORS18-068.014</t>
  </si>
  <si>
    <t>Christensenellales_ORS18-124.024</t>
  </si>
  <si>
    <t>Christensenellales_ORS18-132.017</t>
  </si>
  <si>
    <t>Christensenellales_ORS18-032.007</t>
  </si>
  <si>
    <t>Christensenellales_ORS18-021.025</t>
  </si>
  <si>
    <t>Christensenellaceae_ORS18_075_mapped_sorted.contigs</t>
  </si>
  <si>
    <t>d__Bacteria;p__Firmicutes_A;c__Clostridia;o__Christensenellales;f__Christensenellaceae;g__Christensenella;s__Christensenella minuta</t>
  </si>
  <si>
    <t>Anaerostipes_ORS18-032.010</t>
  </si>
  <si>
    <t>d__Bacteria;p__Firmicutes_A;c__Clostridia;o__Lachnospirales;f__Lachnospiraceae;g__Anaerostipes;s__Anaerostipes hadrus</t>
  </si>
  <si>
    <t>Ruminococcaceae_ORS18-094.016</t>
  </si>
  <si>
    <t>d__Bacteria;p__Firmicutes_A;c__Clostridia;o__Oscillospirales;f__Ruminococcaceae;g__CAG-115;s__CAG-115 sp003531585</t>
  </si>
  <si>
    <t>Ruminococcaceae_ORS18-124.032</t>
  </si>
  <si>
    <t>d__Bacteria;p__Firmicutes_A;c__Clostridia;o__Oscillospirales;f__Ruminococcaceae;g__CAG-353;s__CAG-353 sp900066885</t>
  </si>
  <si>
    <t>Ruminococcaceae_ORS18-078.021</t>
  </si>
  <si>
    <t>Ruminococcaceae_ORS18-047.010</t>
  </si>
  <si>
    <t>d__Bacteria;p__Firmicutes_A;c__Clostridia;o__Oscillospirales;f__Ruminococcaceae;g__Faecalibacterium;s__Faecalibacterium prausnitzii_C</t>
  </si>
  <si>
    <t>Ruminococcaceae_ORS18-077.020</t>
  </si>
  <si>
    <t>Ruminococcaceae_ORS18-094.014</t>
  </si>
  <si>
    <t>Ruminococcaceae_ORS18-029.028</t>
  </si>
  <si>
    <t>d__Bacteria;p__Firmicutes_A;c__Clostridia;o__Oscillospirales;f__Ruminococcaceae;g__Faecalibacterium;s__Faecalibacterium prausnitzii_D</t>
  </si>
  <si>
    <t>Ruminococcaceae_ORS18-035.026</t>
  </si>
  <si>
    <t>Ruminococcaceae_ORS18-070.006</t>
  </si>
  <si>
    <t>d__Bacteria;p__Firmicutes_A;c__Clostridia;o__Oscillospirales;f__Ruminococcaceae;g__Faecalibacterium;s__Faecalibacterium prausnitzii_G</t>
  </si>
  <si>
    <t>Ruminococcaceae_ORS18-124.020</t>
  </si>
  <si>
    <t>Ruminococcaceae_ORS18-101.024</t>
  </si>
  <si>
    <t>Ruminococcaceae_ORS18-017.023</t>
  </si>
  <si>
    <t>d__Bacteria;p__Firmicutes_A;c__Clostridia;o__Oscillospirales;f__Ruminococcaceae;g__Faecalibacterium;s__Faecalibacterium prausnitzii_J</t>
  </si>
  <si>
    <t>Ruminococcaceae_ORS18-046.007</t>
  </si>
  <si>
    <t>d__Bacteria;p__Firmicutes_A;c__Clostridia;o__Oscillospirales;f__Ruminococcaceae;g__Gemmiger;s__Gemmiger formicilis</t>
  </si>
  <si>
    <t>Ruminococcaceae_ORS18-033.008</t>
  </si>
  <si>
    <t>Ruminococcaceae_ORS18-102.010</t>
  </si>
  <si>
    <t>Ruminococcaceae_ORS18-070.009</t>
  </si>
  <si>
    <t>Ruminococcaceae_ORS18-032.031</t>
  </si>
  <si>
    <t>d__Bacteria;p__Firmicutes_A;c__Clostridia;o__Oscillospirales;f__Ruminococcaceae;g__Gemmiger;s__Gemmiger sp003476825</t>
  </si>
  <si>
    <t>Ruminococcaceae_ORS18-065.017</t>
  </si>
  <si>
    <t>Ruminococcaceae_ORS18-094.034</t>
  </si>
  <si>
    <t>Ruminiclostridium_ORS18-068.018</t>
  </si>
  <si>
    <t>d__Bacteria;p__Firmicutes_A;c__Clostridia;o__Oscillospirales;f__Ruminococcaceae;g__Ruminiclostridium_E;s__Ruminiclostridium_E siraeum</t>
  </si>
  <si>
    <t>Ruminiclostridium_ORS18-101.044</t>
  </si>
  <si>
    <t>Ruminococcaceae_ORS18-113.023</t>
  </si>
  <si>
    <t>d__Bacteria;p__Firmicutes_A;c__Clostridia;o__Oscillospirales;f__Ruminococcaceae;g__Ruminococcus_C;s__Ruminococcus_C sp000433635</t>
  </si>
  <si>
    <t>Ruminococcaceae_ORS18-029.001</t>
  </si>
  <si>
    <t>d__Bacteria;p__Firmicutes_A;c__Clostridia;o__Oscillospirales;f__Ruminococcaceae;g__Ruminococcus_D;s__Ruminococcus_D bicirculans</t>
  </si>
  <si>
    <t>Ruminococcaceae_ORS18-075.016</t>
  </si>
  <si>
    <t>Ruminococcaceae_ORS18-065.020</t>
  </si>
  <si>
    <t>Ruminococcaceae_ORS18-051.020</t>
  </si>
  <si>
    <t>d__Bacteria;p__Firmicutes_A;c__Clostridia;o__Oscillospirales;f__Ruminococcaceae;g__Ruthenibacterium;s__Ruthenibacterium lactatiformans</t>
  </si>
  <si>
    <t>Ruminococcaceae_ORS18-101.003</t>
  </si>
  <si>
    <t>d__Bacteria;p__Firmicutes_A;c__Clostridia;o__Oscillospirales;f__Ruminococcaceae;g__UBA1394;s__</t>
  </si>
  <si>
    <r>
      <t>Supplementary Table 4.</t>
    </r>
    <r>
      <rPr>
        <b/>
        <sz val="9"/>
        <color rgb="FF000000"/>
        <rFont val="Calibri"/>
        <family val="2"/>
        <charset val="1"/>
      </rPr>
      <t xml:space="preserve"> High quality dereplicated key MAGs including quality and replication estimates as well as taxonomic classification according to GTDB.</t>
    </r>
  </si>
  <si>
    <r>
      <t>Supplementary Table 5.</t>
    </r>
    <r>
      <rPr>
        <b/>
        <sz val="9"/>
        <color rgb="FF000000"/>
        <rFont val="Calibri"/>
        <family val="2"/>
        <charset val="1"/>
      </rPr>
      <t xml:space="preserve"> Metabolite concentrations in high and low methane emitters (n=30).</t>
    </r>
  </si>
  <si>
    <r>
      <t>Supplementary Table 6.</t>
    </r>
    <r>
      <rPr>
        <b/>
        <sz val="9"/>
        <color rgb="FF000000"/>
        <rFont val="Calibri"/>
        <family val="2"/>
        <charset val="1"/>
      </rPr>
      <t xml:space="preserve"> Correlations of different parameters (general, key-stone taxa, metabolites and diet)  of this study among each other.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</si>
</sst>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9"/>
      <color rgb="FF0000FF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18"/>
      <color rgb="FFFF0000"/>
      <name val="Calibri"/>
      <family val="2"/>
      <charset val="1"/>
    </font>
    <font>
      <b/>
      <sz val="14"/>
      <color rgb="FF000000"/>
      <name val="Calibri"/>
      <family val="2"/>
      <charset val="1"/>
    </font>
    <font>
      <i/>
      <sz val="10"/>
      <color rgb="FF548235"/>
      <name val="Calibri"/>
      <family val="2"/>
      <charset val="1"/>
    </font>
    <font>
      <sz val="8"/>
      <color rgb="FF000000"/>
      <name val="Verdana"/>
      <family val="2"/>
      <charset val="1"/>
    </font>
    <font>
      <sz val="10"/>
      <color rgb="FF548235"/>
      <name val="Calibri"/>
      <family val="2"/>
      <charset val="1"/>
    </font>
    <font>
      <sz val="11"/>
      <color rgb="FF548235"/>
      <name val="Calibri"/>
      <family val="2"/>
      <charset val="1"/>
    </font>
    <font>
      <b/>
      <sz val="11"/>
      <name val="Calibri"/>
      <family val="2"/>
      <charset val="1"/>
    </font>
    <font>
      <sz val="9"/>
      <name val="Calibri"/>
      <family val="2"/>
      <charset val="1"/>
    </font>
    <font>
      <u/>
      <sz val="9"/>
      <color rgb="FF5B9BD5"/>
      <name val="Calibri"/>
      <family val="2"/>
      <charset val="1"/>
    </font>
    <font>
      <u/>
      <sz val="9"/>
      <color rgb="FFFF66FF"/>
      <name val="Calibri"/>
      <family val="2"/>
      <charset val="1"/>
    </font>
    <font>
      <b/>
      <sz val="12"/>
      <name val="Calibri"/>
      <family val="2"/>
      <charset val="1"/>
    </font>
    <font>
      <b/>
      <vertAlign val="subscript"/>
      <sz val="11"/>
      <name val="Calibri"/>
      <family val="2"/>
      <charset val="1"/>
    </font>
    <font>
      <sz val="11"/>
      <name val="Calibri"/>
      <family val="2"/>
      <charset val="1"/>
    </font>
    <font>
      <vertAlign val="subscript"/>
      <sz val="11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9"/>
      <name val="Calibri"/>
      <family val="2"/>
      <charset val="1"/>
    </font>
    <font>
      <b/>
      <sz val="11"/>
      <color rgb="FF4472C4"/>
      <name val="Calibri"/>
      <family val="2"/>
      <charset val="1"/>
    </font>
    <font>
      <sz val="10"/>
      <name val="Calibri"/>
      <family val="2"/>
      <charset val="1"/>
    </font>
    <font>
      <vertAlign val="subscript"/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rgb="FF00B0F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EEBF7"/>
        <bgColor rgb="FFDAE3F3"/>
      </patternFill>
    </fill>
    <fill>
      <patternFill patternType="solid">
        <fgColor rgb="FFFFCCCC"/>
        <bgColor rgb="FFFFC7CE"/>
      </patternFill>
    </fill>
    <fill>
      <patternFill patternType="solid">
        <fgColor rgb="FFFFCCFF"/>
        <bgColor rgb="FFFFC7CE"/>
      </patternFill>
    </fill>
    <fill>
      <patternFill patternType="solid">
        <fgColor rgb="FFDAE3F3"/>
        <bgColor rgb="FFDEEBF7"/>
      </patternFill>
    </fill>
    <fill>
      <patternFill patternType="solid">
        <fgColor rgb="FFE7E6E6"/>
        <bgColor rgb="FFEDEDED"/>
      </patternFill>
    </fill>
    <fill>
      <patternFill patternType="solid">
        <fgColor rgb="FFE2F0D9"/>
        <bgColor rgb="FFE7E6E6"/>
      </patternFill>
    </fill>
    <fill>
      <patternFill patternType="solid">
        <fgColor rgb="FFFBE5D6"/>
        <bgColor rgb="FFE7E6E6"/>
      </patternFill>
    </fill>
    <fill>
      <patternFill patternType="solid">
        <fgColor rgb="FFF8CBAD"/>
        <bgColor rgb="FFFFCCCC"/>
      </patternFill>
    </fill>
    <fill>
      <patternFill patternType="solid">
        <fgColor rgb="FFF4B183"/>
        <bgColor rgb="FFF8CBAD"/>
      </patternFill>
    </fill>
    <fill>
      <patternFill patternType="solid">
        <fgColor rgb="FFE7E6E6"/>
        <bgColor rgb="FF000000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Font="1"/>
    <xf numFmtId="0" fontId="1" fillId="0" borderId="7" xfId="0" applyFont="1" applyBorder="1"/>
    <xf numFmtId="0" fontId="0" fillId="0" borderId="8" xfId="0" applyFont="1" applyBorder="1"/>
    <xf numFmtId="0" fontId="0" fillId="0" borderId="9" xfId="0" applyBorder="1"/>
    <xf numFmtId="0" fontId="0" fillId="0" borderId="10" xfId="0" applyBorder="1"/>
    <xf numFmtId="0" fontId="1" fillId="0" borderId="11" xfId="0" applyFont="1" applyBorder="1"/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5" fillId="0" borderId="0" xfId="0" applyFont="1"/>
    <xf numFmtId="0" fontId="2" fillId="0" borderId="0" xfId="0" applyFont="1"/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1" xfId="0" applyBorder="1"/>
    <xf numFmtId="0" fontId="0" fillId="0" borderId="10" xfId="0" applyFont="1" applyBorder="1"/>
    <xf numFmtId="0" fontId="0" fillId="0" borderId="9" xfId="0" applyFont="1" applyBorder="1"/>
    <xf numFmtId="0" fontId="0" fillId="0" borderId="22" xfId="0" applyBorder="1"/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4" xfId="0" applyFont="1" applyBorder="1"/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/>
    <xf numFmtId="0" fontId="0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2" borderId="30" xfId="0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0" fillId="2" borderId="26" xfId="0" applyFont="1" applyFill="1" applyBorder="1"/>
    <xf numFmtId="0" fontId="0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9" fillId="2" borderId="34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0" fillId="2" borderId="5" xfId="0" applyFont="1" applyFill="1" applyBorder="1"/>
    <xf numFmtId="0" fontId="0" fillId="0" borderId="3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1" fillId="0" borderId="36" xfId="0" applyFont="1" applyBorder="1"/>
    <xf numFmtId="0" fontId="10" fillId="2" borderId="10" xfId="0" applyFont="1" applyFill="1" applyBorder="1" applyAlignment="1">
      <alignment horizontal="left" vertical="center"/>
    </xf>
    <xf numFmtId="0" fontId="0" fillId="2" borderId="9" xfId="0" applyFont="1" applyFill="1" applyBorder="1"/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37" xfId="0" applyFont="1" applyBorder="1"/>
    <xf numFmtId="0" fontId="10" fillId="2" borderId="14" xfId="0" applyFont="1" applyFill="1" applyBorder="1" applyAlignment="1">
      <alignment horizontal="left" vertical="center"/>
    </xf>
    <xf numFmtId="0" fontId="0" fillId="2" borderId="13" xfId="0" applyFont="1" applyFill="1" applyBorder="1"/>
    <xf numFmtId="0" fontId="9" fillId="2" borderId="39" xfId="0" applyFont="1" applyFill="1" applyBorder="1" applyAlignment="1">
      <alignment horizontal="left" vertical="center"/>
    </xf>
    <xf numFmtId="0" fontId="12" fillId="0" borderId="37" xfId="0" applyFont="1" applyBorder="1"/>
    <xf numFmtId="0" fontId="0" fillId="0" borderId="24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9" fillId="3" borderId="32" xfId="0" applyFont="1" applyFill="1" applyBorder="1" applyAlignment="1">
      <alignment horizontal="left" vertical="center"/>
    </xf>
    <xf numFmtId="0" fontId="10" fillId="3" borderId="6" xfId="0" applyFont="1" applyFill="1" applyBorder="1" applyAlignment="1">
      <alignment horizontal="left" vertical="center"/>
    </xf>
    <xf numFmtId="0" fontId="0" fillId="3" borderId="5" xfId="0" applyFont="1" applyFill="1" applyBorder="1"/>
    <xf numFmtId="0" fontId="11" fillId="0" borderId="27" xfId="0" applyFont="1" applyBorder="1"/>
    <xf numFmtId="0" fontId="10" fillId="3" borderId="10" xfId="0" applyFont="1" applyFill="1" applyBorder="1" applyAlignment="1">
      <alignment horizontal="left" vertical="center"/>
    </xf>
    <xf numFmtId="0" fontId="0" fillId="3" borderId="9" xfId="0" applyFont="1" applyFill="1" applyBorder="1"/>
    <xf numFmtId="0" fontId="11" fillId="0" borderId="35" xfId="0" applyFont="1" applyBorder="1"/>
    <xf numFmtId="0" fontId="11" fillId="0" borderId="40" xfId="0" applyFont="1" applyBorder="1"/>
    <xf numFmtId="0" fontId="10" fillId="3" borderId="14" xfId="0" applyFont="1" applyFill="1" applyBorder="1" applyAlignment="1">
      <alignment horizontal="left" vertical="center"/>
    </xf>
    <xf numFmtId="0" fontId="0" fillId="3" borderId="13" xfId="0" applyFont="1" applyFill="1" applyBorder="1"/>
    <xf numFmtId="0" fontId="9" fillId="3" borderId="30" xfId="0" applyFont="1" applyFill="1" applyBorder="1" applyAlignment="1">
      <alignment horizontal="left" vertical="center"/>
    </xf>
    <xf numFmtId="0" fontId="10" fillId="3" borderId="31" xfId="0" applyFont="1" applyFill="1" applyBorder="1" applyAlignment="1">
      <alignment horizontal="left" vertical="center"/>
    </xf>
    <xf numFmtId="0" fontId="0" fillId="3" borderId="26" xfId="0" applyFont="1" applyFill="1" applyBorder="1"/>
    <xf numFmtId="11" fontId="0" fillId="3" borderId="5" xfId="0" applyNumberFormat="1" applyFont="1" applyFill="1" applyBorder="1"/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9" fillId="0" borderId="0" xfId="0" applyFont="1" applyAlignment="1">
      <alignment horizontal="center"/>
    </xf>
    <xf numFmtId="0" fontId="19" fillId="0" borderId="37" xfId="0" applyFont="1" applyBorder="1" applyAlignment="1">
      <alignment horizontal="center"/>
    </xf>
    <xf numFmtId="0" fontId="19" fillId="0" borderId="41" xfId="0" applyFont="1" applyBorder="1" applyAlignment="1">
      <alignment horizontal="center"/>
    </xf>
    <xf numFmtId="0" fontId="19" fillId="0" borderId="42" xfId="0" applyFont="1" applyBorder="1" applyAlignment="1">
      <alignment horizontal="center"/>
    </xf>
    <xf numFmtId="0" fontId="19" fillId="0" borderId="4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1" fillId="0" borderId="15" xfId="0" applyFont="1" applyBorder="1" applyAlignment="1">
      <alignment horizontal="center" vertical="center" wrapText="1"/>
    </xf>
    <xf numFmtId="0" fontId="13" fillId="0" borderId="44" xfId="0" applyFont="1" applyBorder="1"/>
    <xf numFmtId="0" fontId="19" fillId="0" borderId="45" xfId="0" applyFont="1" applyBorder="1" applyAlignment="1">
      <alignment horizontal="center"/>
    </xf>
    <xf numFmtId="0" fontId="19" fillId="0" borderId="0" xfId="0" applyFont="1"/>
    <xf numFmtId="0" fontId="13" fillId="0" borderId="15" xfId="0" applyFont="1" applyBorder="1"/>
    <xf numFmtId="0" fontId="1" fillId="4" borderId="15" xfId="0" applyFont="1" applyFill="1" applyBorder="1"/>
    <xf numFmtId="0" fontId="0" fillId="0" borderId="45" xfId="0" applyFont="1" applyBorder="1" applyAlignment="1">
      <alignment horizontal="center"/>
    </xf>
    <xf numFmtId="0" fontId="13" fillId="5" borderId="15" xfId="0" applyFont="1" applyFill="1" applyBorder="1"/>
    <xf numFmtId="0" fontId="0" fillId="0" borderId="50" xfId="0" applyFont="1" applyBorder="1" applyAlignment="1">
      <alignment horizontal="center"/>
    </xf>
    <xf numFmtId="0" fontId="19" fillId="0" borderId="0" xfId="0" applyFont="1" applyAlignment="1">
      <alignment horizontal="right"/>
    </xf>
    <xf numFmtId="0" fontId="13" fillId="0" borderId="0" xfId="0" applyFont="1"/>
    <xf numFmtId="0" fontId="0" fillId="4" borderId="0" xfId="0" applyFont="1" applyFill="1"/>
    <xf numFmtId="0" fontId="0" fillId="7" borderId="0" xfId="0" applyFont="1" applyFill="1"/>
    <xf numFmtId="0" fontId="0" fillId="6" borderId="0" xfId="0" applyFont="1" applyFill="1"/>
    <xf numFmtId="0" fontId="0" fillId="8" borderId="0" xfId="0" applyFont="1" applyFill="1"/>
    <xf numFmtId="0" fontId="0" fillId="9" borderId="0" xfId="0" applyFont="1" applyFill="1"/>
    <xf numFmtId="0" fontId="0" fillId="10" borderId="0" xfId="0" applyFont="1" applyFill="1"/>
    <xf numFmtId="0" fontId="0" fillId="5" borderId="0" xfId="0" applyFont="1" applyFill="1"/>
    <xf numFmtId="0" fontId="23" fillId="0" borderId="0" xfId="0" applyFont="1"/>
    <xf numFmtId="0" fontId="1" fillId="0" borderId="53" xfId="0" applyFont="1" applyBorder="1"/>
    <xf numFmtId="0" fontId="0" fillId="0" borderId="0" xfId="0" applyAlignment="1">
      <alignment horizontal="center" vertical="center"/>
    </xf>
    <xf numFmtId="0" fontId="1" fillId="2" borderId="7" xfId="0" applyFont="1" applyFill="1" applyBorder="1"/>
    <xf numFmtId="0" fontId="0" fillId="0" borderId="16" xfId="0" applyFont="1" applyBorder="1"/>
    <xf numFmtId="0" fontId="0" fillId="0" borderId="17" xfId="0" applyFont="1" applyBorder="1"/>
    <xf numFmtId="0" fontId="0" fillId="0" borderId="54" xfId="0" applyFont="1" applyBorder="1"/>
    <xf numFmtId="0" fontId="1" fillId="3" borderId="7" xfId="0" applyFont="1" applyFill="1" applyBorder="1"/>
    <xf numFmtId="0" fontId="1" fillId="3" borderId="11" xfId="0" applyFont="1" applyFill="1" applyBorder="1"/>
    <xf numFmtId="0" fontId="0" fillId="0" borderId="55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" fillId="0" borderId="19" xfId="0" applyFont="1" applyBorder="1"/>
    <xf numFmtId="2" fontId="0" fillId="2" borderId="4" xfId="0" applyNumberFormat="1" applyFill="1" applyBorder="1"/>
    <xf numFmtId="2" fontId="0" fillId="3" borderId="6" xfId="0" applyNumberFormat="1" applyFill="1" applyBorder="1"/>
    <xf numFmtId="2" fontId="0" fillId="0" borderId="5" xfId="0" applyNumberFormat="1" applyBorder="1"/>
    <xf numFmtId="0" fontId="0" fillId="2" borderId="6" xfId="0" applyFill="1" applyBorder="1"/>
    <xf numFmtId="0" fontId="0" fillId="3" borderId="34" xfId="0" applyFill="1" applyBorder="1"/>
    <xf numFmtId="2" fontId="0" fillId="0" borderId="5" xfId="0" applyNumberFormat="1" applyBorder="1"/>
    <xf numFmtId="2" fontId="0" fillId="2" borderId="8" xfId="0" applyNumberFormat="1" applyFill="1" applyBorder="1"/>
    <xf numFmtId="2" fontId="0" fillId="3" borderId="10" xfId="0" applyNumberFormat="1" applyFill="1" applyBorder="1"/>
    <xf numFmtId="2" fontId="0" fillId="0" borderId="9" xfId="0" applyNumberFormat="1" applyBorder="1"/>
    <xf numFmtId="0" fontId="0" fillId="2" borderId="10" xfId="0" applyFill="1" applyBorder="1"/>
    <xf numFmtId="0" fontId="0" fillId="3" borderId="49" xfId="0" applyFill="1" applyBorder="1"/>
    <xf numFmtId="2" fontId="0" fillId="0" borderId="9" xfId="0" applyNumberFormat="1" applyBorder="1"/>
    <xf numFmtId="2" fontId="0" fillId="0" borderId="0" xfId="0" applyNumberFormat="1"/>
    <xf numFmtId="0" fontId="0" fillId="0" borderId="0" xfId="0"/>
    <xf numFmtId="0" fontId="1" fillId="0" borderId="20" xfId="0" applyFont="1" applyBorder="1"/>
    <xf numFmtId="2" fontId="0" fillId="2" borderId="12" xfId="0" applyNumberFormat="1" applyFill="1" applyBorder="1"/>
    <xf numFmtId="2" fontId="0" fillId="3" borderId="14" xfId="0" applyNumberFormat="1" applyFill="1" applyBorder="1"/>
    <xf numFmtId="2" fontId="0" fillId="0" borderId="13" xfId="0" applyNumberFormat="1" applyBorder="1"/>
    <xf numFmtId="0" fontId="0" fillId="2" borderId="14" xfId="0" applyFill="1" applyBorder="1"/>
    <xf numFmtId="0" fontId="0" fillId="3" borderId="52" xfId="0" applyFill="1" applyBorder="1"/>
    <xf numFmtId="2" fontId="0" fillId="0" borderId="13" xfId="0" applyNumberFormat="1" applyBorder="1"/>
    <xf numFmtId="0" fontId="0" fillId="0" borderId="0" xfId="0" applyFont="1" applyBorder="1"/>
    <xf numFmtId="0" fontId="26" fillId="0" borderId="57" xfId="0" applyFont="1" applyBorder="1"/>
    <xf numFmtId="0" fontId="27" fillId="0" borderId="4" xfId="0" applyFont="1" applyBorder="1" applyAlignment="1">
      <alignment horizontal="right"/>
    </xf>
    <xf numFmtId="0" fontId="27" fillId="0" borderId="46" xfId="0" applyFont="1" applyBorder="1" applyAlignment="1">
      <alignment horizontal="right"/>
    </xf>
    <xf numFmtId="0" fontId="27" fillId="0" borderId="5" xfId="0" applyFont="1" applyBorder="1" applyAlignment="1">
      <alignment horizontal="right"/>
    </xf>
    <xf numFmtId="0" fontId="27" fillId="0" borderId="34" xfId="0" applyFont="1" applyBorder="1" applyAlignment="1">
      <alignment horizontal="right"/>
    </xf>
    <xf numFmtId="0" fontId="27" fillId="0" borderId="6" xfId="0" applyFont="1" applyBorder="1" applyAlignment="1">
      <alignment horizontal="right"/>
    </xf>
    <xf numFmtId="0" fontId="27" fillId="0" borderId="47" xfId="0" applyFont="1" applyBorder="1" applyAlignment="1">
      <alignment horizontal="right"/>
    </xf>
    <xf numFmtId="0" fontId="28" fillId="0" borderId="34" xfId="0" applyFont="1" applyBorder="1" applyAlignment="1">
      <alignment horizontal="right"/>
    </xf>
    <xf numFmtId="0" fontId="28" fillId="0" borderId="4" xfId="0" applyFont="1" applyBorder="1" applyAlignment="1">
      <alignment horizontal="right"/>
    </xf>
    <xf numFmtId="0" fontId="27" fillId="0" borderId="34" xfId="0" applyFont="1" applyBorder="1"/>
    <xf numFmtId="0" fontId="27" fillId="0" borderId="6" xfId="0" applyFont="1" applyBorder="1"/>
    <xf numFmtId="0" fontId="27" fillId="0" borderId="8" xfId="0" applyFont="1" applyBorder="1" applyAlignment="1">
      <alignment horizontal="right"/>
    </xf>
    <xf numFmtId="0" fontId="27" fillId="0" borderId="10" xfId="0" applyFont="1" applyBorder="1" applyAlignment="1">
      <alignment horizontal="right"/>
    </xf>
    <xf numFmtId="0" fontId="27" fillId="0" borderId="48" xfId="0" applyFont="1" applyBorder="1" applyAlignment="1">
      <alignment horizontal="right"/>
    </xf>
    <xf numFmtId="0" fontId="27" fillId="0" borderId="49" xfId="0" applyFont="1" applyBorder="1" applyAlignment="1">
      <alignment horizontal="right"/>
    </xf>
    <xf numFmtId="0" fontId="27" fillId="0" borderId="49" xfId="0" applyFont="1" applyBorder="1"/>
    <xf numFmtId="0" fontId="27" fillId="0" borderId="10" xfId="0" applyFont="1" applyBorder="1"/>
    <xf numFmtId="0" fontId="29" fillId="11" borderId="8" xfId="0" applyFont="1" applyFill="1" applyBorder="1" applyAlignment="1">
      <alignment horizontal="right"/>
    </xf>
    <xf numFmtId="0" fontId="29" fillId="0" borderId="10" xfId="0" applyFont="1" applyBorder="1" applyAlignment="1">
      <alignment horizontal="right"/>
    </xf>
    <xf numFmtId="0" fontId="29" fillId="0" borderId="48" xfId="0" applyFont="1" applyBorder="1" applyAlignment="1">
      <alignment horizontal="right"/>
    </xf>
    <xf numFmtId="0" fontId="29" fillId="11" borderId="49" xfId="0" applyFont="1" applyFill="1" applyBorder="1" applyAlignment="1">
      <alignment horizontal="right"/>
    </xf>
    <xf numFmtId="0" fontId="29" fillId="11" borderId="10" xfId="0" applyFont="1" applyFill="1" applyBorder="1" applyAlignment="1">
      <alignment horizontal="right"/>
    </xf>
    <xf numFmtId="0" fontId="28" fillId="0" borderId="8" xfId="0" applyFont="1" applyBorder="1" applyAlignment="1">
      <alignment horizontal="right"/>
    </xf>
    <xf numFmtId="0" fontId="28" fillId="0" borderId="49" xfId="0" applyFont="1" applyBorder="1" applyAlignment="1">
      <alignment horizontal="right"/>
    </xf>
    <xf numFmtId="0" fontId="27" fillId="0" borderId="8" xfId="0" applyFont="1" applyBorder="1"/>
    <xf numFmtId="0" fontId="27" fillId="0" borderId="12" xfId="0" applyFont="1" applyBorder="1"/>
    <xf numFmtId="0" fontId="27" fillId="0" borderId="14" xfId="0" applyFont="1" applyBorder="1"/>
    <xf numFmtId="0" fontId="27" fillId="0" borderId="51" xfId="0" applyFont="1" applyBorder="1" applyAlignment="1">
      <alignment horizontal="right"/>
    </xf>
    <xf numFmtId="0" fontId="27" fillId="0" borderId="52" xfId="0" applyFont="1" applyBorder="1"/>
    <xf numFmtId="0" fontId="29" fillId="11" borderId="12" xfId="0" applyFont="1" applyFill="1" applyBorder="1" applyAlignment="1">
      <alignment horizontal="right"/>
    </xf>
    <xf numFmtId="0" fontId="29" fillId="0" borderId="14" xfId="0" applyFont="1" applyBorder="1" applyAlignment="1">
      <alignment horizontal="right"/>
    </xf>
    <xf numFmtId="0" fontId="29" fillId="0" borderId="51" xfId="0" applyFont="1" applyBorder="1" applyAlignment="1">
      <alignment horizontal="right"/>
    </xf>
    <xf numFmtId="0" fontId="27" fillId="0" borderId="14" xfId="0" applyFont="1" applyBorder="1" applyAlignment="1">
      <alignment horizontal="right"/>
    </xf>
    <xf numFmtId="0" fontId="29" fillId="11" borderId="52" xfId="0" applyFont="1" applyFill="1" applyBorder="1" applyAlignment="1">
      <alignment horizontal="right"/>
    </xf>
    <xf numFmtId="0" fontId="29" fillId="0" borderId="13" xfId="0" applyFont="1" applyBorder="1" applyAlignment="1">
      <alignment horizontal="right"/>
    </xf>
    <xf numFmtId="0" fontId="29" fillId="11" borderId="14" xfId="0" applyFont="1" applyFill="1" applyBorder="1" applyAlignment="1">
      <alignment horizontal="right"/>
    </xf>
    <xf numFmtId="0" fontId="1" fillId="0" borderId="15" xfId="0" applyFont="1" applyBorder="1" applyAlignment="1">
      <alignment horizontal="center"/>
    </xf>
    <xf numFmtId="0" fontId="9" fillId="3" borderId="15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9" fillId="2" borderId="15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 textRotation="90" wrapText="1"/>
    </xf>
    <xf numFmtId="0" fontId="13" fillId="0" borderId="43" xfId="0" applyFont="1" applyBorder="1" applyAlignment="1">
      <alignment horizontal="center" vertical="center" textRotation="90" wrapText="1"/>
    </xf>
    <xf numFmtId="0" fontId="1" fillId="0" borderId="43" xfId="0" applyFont="1" applyBorder="1" applyAlignment="1">
      <alignment horizontal="center" vertical="center" textRotation="90" wrapText="1"/>
    </xf>
    <xf numFmtId="0" fontId="13" fillId="4" borderId="15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Standard" xfId="0" builtinId="0"/>
  </cellStyles>
  <dxfs count="211">
    <dxf>
      <fill>
        <patternFill>
          <bgColor rgb="FFE2EFDA"/>
        </patternFill>
      </fill>
    </dxf>
    <dxf>
      <fill>
        <patternFill>
          <bgColor rgb="FFEDEDED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4B084"/>
        </patternFill>
      </fill>
    </dxf>
    <dxf>
      <fill>
        <patternFill>
          <bgColor rgb="FFF8CBAD"/>
        </patternFill>
      </fill>
    </dxf>
    <dxf>
      <fill>
        <patternFill>
          <bgColor rgb="FFFCE4D6"/>
        </patternFill>
      </fill>
    </dxf>
    <dxf>
      <fill>
        <patternFill>
          <bgColor rgb="FFF4B084"/>
        </patternFill>
      </fill>
    </dxf>
    <dxf>
      <fill>
        <patternFill>
          <bgColor rgb="FFF8CBAD"/>
        </patternFill>
      </fill>
    </dxf>
    <dxf>
      <fill>
        <patternFill>
          <bgColor rgb="FFFCE4D6"/>
        </patternFill>
      </fill>
    </dxf>
    <dxf>
      <fill>
        <patternFill>
          <bgColor rgb="FFF4B084"/>
        </patternFill>
      </fill>
    </dxf>
    <dxf>
      <fill>
        <patternFill>
          <bgColor rgb="FFF8CBAD"/>
        </patternFill>
      </fill>
    </dxf>
    <dxf>
      <fill>
        <patternFill>
          <bgColor rgb="FFFCE4D6"/>
        </patternFill>
      </fill>
    </dxf>
    <dxf>
      <fill>
        <patternFill>
          <bgColor rgb="FFF4B084"/>
        </patternFill>
      </fill>
    </dxf>
    <dxf>
      <fill>
        <patternFill>
          <bgColor rgb="FFF8CBAD"/>
        </patternFill>
      </fill>
    </dxf>
    <dxf>
      <fill>
        <patternFill>
          <bgColor rgb="FFFCE4D6"/>
        </patternFill>
      </fill>
    </dxf>
    <dxf>
      <fill>
        <patternFill>
          <bgColor rgb="FFF4B084"/>
        </patternFill>
      </fill>
    </dxf>
    <dxf>
      <fill>
        <patternFill>
          <bgColor rgb="FFFCE4D6"/>
        </patternFill>
      </fill>
    </dxf>
    <dxf>
      <fill>
        <patternFill>
          <bgColor rgb="FFF8CBAD"/>
        </patternFill>
      </fill>
    </dxf>
    <dxf>
      <fill>
        <patternFill>
          <bgColor rgb="FFF4B084"/>
        </patternFill>
      </fill>
    </dxf>
    <dxf>
      <fill>
        <patternFill>
          <bgColor rgb="FFF4B084"/>
        </patternFill>
      </fill>
    </dxf>
    <dxf>
      <fill>
        <patternFill>
          <bgColor rgb="FFF8CBAD"/>
        </patternFill>
      </fill>
    </dxf>
    <dxf>
      <fill>
        <patternFill>
          <bgColor rgb="FFFCE4D6"/>
        </patternFill>
      </fill>
    </dxf>
    <dxf>
      <fill>
        <patternFill>
          <bgColor rgb="FFF4B084"/>
        </patternFill>
      </fill>
    </dxf>
    <dxf>
      <fill>
        <patternFill>
          <bgColor rgb="FFE2EFDA"/>
        </patternFill>
      </fill>
    </dxf>
    <dxf>
      <fill>
        <patternFill>
          <bgColor rgb="FFEDEDED"/>
        </patternFill>
      </fill>
    </dxf>
    <dxf>
      <font>
        <color auto="1"/>
      </font>
      <fill>
        <patternFill>
          <bgColor rgb="FFE2EFDA"/>
        </patternFill>
      </fill>
    </dxf>
    <dxf>
      <fill>
        <patternFill>
          <bgColor rgb="FFEDEDED"/>
        </patternFill>
      </fill>
    </dxf>
    <dxf>
      <fill>
        <patternFill>
          <bgColor rgb="FFF4B183"/>
        </patternFill>
      </fill>
    </dxf>
    <dxf>
      <fill>
        <patternFill>
          <bgColor rgb="FFF8CBAD"/>
        </patternFill>
      </fill>
    </dxf>
    <dxf>
      <fill>
        <patternFill>
          <bgColor rgb="FFFBE5D6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EDEDED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548235"/>
      <rgbColor rgb="FF800080"/>
      <rgbColor rgb="FF008080"/>
      <rgbColor rgb="FFFFC7CE"/>
      <rgbColor rgb="FF808080"/>
      <rgbColor rgb="FF5B9BD5"/>
      <rgbColor rgb="FF993366"/>
      <rgbColor rgb="FFFBE5D6"/>
      <rgbColor rgb="FFDEEBF7"/>
      <rgbColor rgb="FF660066"/>
      <rgbColor rgb="FFFF66FF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E7E6E6"/>
      <rgbColor rgb="FFE2F0D9"/>
      <rgbColor rgb="FFFFCCCC"/>
      <rgbColor rgb="FF99CCFF"/>
      <rgbColor rgb="FFF4B183"/>
      <rgbColor rgb="FFFFCCFF"/>
      <rgbColor rgb="FFF8CBAD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zoomScaleNormal="100" workbookViewId="0"/>
  </sheetViews>
  <sheetFormatPr baseColWidth="10" defaultColWidth="12" defaultRowHeight="15" x14ac:dyDescent="0.25"/>
  <cols>
    <col min="1" max="1" width="12" style="1"/>
    <col min="8" max="8" width="15.85546875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s="10" customFormat="1" ht="33" x14ac:dyDescent="0.25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8" t="s">
        <v>7</v>
      </c>
      <c r="H2" s="7" t="s">
        <v>8</v>
      </c>
    </row>
    <row r="3" spans="1:8" x14ac:dyDescent="0.25">
      <c r="A3" s="11" t="s">
        <v>9</v>
      </c>
      <c r="B3" s="12" t="s">
        <v>10</v>
      </c>
      <c r="C3" s="13">
        <v>20</v>
      </c>
      <c r="D3" s="12" t="s">
        <v>11</v>
      </c>
      <c r="E3" s="14">
        <v>1</v>
      </c>
      <c r="F3" s="14" t="s">
        <v>12</v>
      </c>
      <c r="G3" s="14" t="s">
        <v>12</v>
      </c>
      <c r="H3" s="13" t="s">
        <v>12</v>
      </c>
    </row>
    <row r="4" spans="1:8" x14ac:dyDescent="0.25">
      <c r="A4" s="11" t="s">
        <v>13</v>
      </c>
      <c r="B4" s="12" t="s">
        <v>10</v>
      </c>
      <c r="C4" s="13">
        <v>27</v>
      </c>
      <c r="D4" s="12" t="s">
        <v>11</v>
      </c>
      <c r="E4" s="14">
        <v>1</v>
      </c>
      <c r="F4" s="14" t="s">
        <v>12</v>
      </c>
      <c r="G4" s="14" t="s">
        <v>14</v>
      </c>
      <c r="H4" s="13" t="s">
        <v>12</v>
      </c>
    </row>
    <row r="5" spans="1:8" x14ac:dyDescent="0.25">
      <c r="A5" s="11" t="s">
        <v>15</v>
      </c>
      <c r="B5" s="12" t="s">
        <v>10</v>
      </c>
      <c r="C5" s="13">
        <v>37</v>
      </c>
      <c r="D5" s="12" t="s">
        <v>11</v>
      </c>
      <c r="E5" s="14">
        <v>1</v>
      </c>
      <c r="F5" s="14" t="s">
        <v>12</v>
      </c>
      <c r="G5" s="14" t="s">
        <v>12</v>
      </c>
      <c r="H5" s="13" t="s">
        <v>12</v>
      </c>
    </row>
    <row r="6" spans="1:8" x14ac:dyDescent="0.25">
      <c r="A6" s="11" t="s">
        <v>16</v>
      </c>
      <c r="B6" s="12" t="s">
        <v>10</v>
      </c>
      <c r="C6" s="13">
        <v>27</v>
      </c>
      <c r="D6" s="12" t="s">
        <v>11</v>
      </c>
      <c r="E6" s="14">
        <v>1</v>
      </c>
      <c r="F6" s="14" t="s">
        <v>12</v>
      </c>
      <c r="G6" s="14" t="s">
        <v>12</v>
      </c>
      <c r="H6" s="13" t="s">
        <v>14</v>
      </c>
    </row>
    <row r="7" spans="1:8" x14ac:dyDescent="0.25">
      <c r="A7" s="11" t="s">
        <v>17</v>
      </c>
      <c r="B7" s="12" t="s">
        <v>18</v>
      </c>
      <c r="C7" s="13">
        <v>27</v>
      </c>
      <c r="D7" s="12" t="s">
        <v>11</v>
      </c>
      <c r="E7" s="14">
        <v>1</v>
      </c>
      <c r="F7" s="14" t="s">
        <v>12</v>
      </c>
      <c r="G7" s="14" t="s">
        <v>12</v>
      </c>
      <c r="H7" s="13" t="s">
        <v>12</v>
      </c>
    </row>
    <row r="8" spans="1:8" x14ac:dyDescent="0.25">
      <c r="A8" s="11" t="s">
        <v>19</v>
      </c>
      <c r="B8" s="12" t="s">
        <v>10</v>
      </c>
      <c r="C8" s="13">
        <v>22</v>
      </c>
      <c r="D8" s="12" t="s">
        <v>11</v>
      </c>
      <c r="E8" s="14">
        <v>1</v>
      </c>
      <c r="F8" s="14" t="s">
        <v>12</v>
      </c>
      <c r="G8" s="14" t="s">
        <v>12</v>
      </c>
      <c r="H8" s="13" t="s">
        <v>14</v>
      </c>
    </row>
    <row r="9" spans="1:8" x14ac:dyDescent="0.25">
      <c r="A9" s="11" t="s">
        <v>20</v>
      </c>
      <c r="B9" s="12" t="s">
        <v>10</v>
      </c>
      <c r="C9" s="13">
        <v>27</v>
      </c>
      <c r="D9" s="12" t="s">
        <v>11</v>
      </c>
      <c r="E9" s="14">
        <v>1</v>
      </c>
      <c r="F9" s="14" t="s">
        <v>12</v>
      </c>
      <c r="G9" s="14" t="s">
        <v>12</v>
      </c>
      <c r="H9" s="13" t="s">
        <v>14</v>
      </c>
    </row>
    <row r="10" spans="1:8" x14ac:dyDescent="0.25">
      <c r="A10" s="11" t="s">
        <v>21</v>
      </c>
      <c r="B10" s="12" t="s">
        <v>18</v>
      </c>
      <c r="C10" s="13">
        <v>26</v>
      </c>
      <c r="D10" s="12" t="s">
        <v>11</v>
      </c>
      <c r="E10" s="14">
        <v>1</v>
      </c>
      <c r="F10" s="14" t="s">
        <v>12</v>
      </c>
      <c r="G10" s="14" t="s">
        <v>12</v>
      </c>
      <c r="H10" s="13" t="s">
        <v>12</v>
      </c>
    </row>
    <row r="11" spans="1:8" x14ac:dyDescent="0.25">
      <c r="A11" s="11" t="s">
        <v>22</v>
      </c>
      <c r="B11" s="12" t="s">
        <v>18</v>
      </c>
      <c r="C11" s="13">
        <v>23</v>
      </c>
      <c r="D11" s="12" t="s">
        <v>11</v>
      </c>
      <c r="E11" s="14">
        <v>1</v>
      </c>
      <c r="F11" s="14" t="s">
        <v>12</v>
      </c>
      <c r="G11" s="14" t="s">
        <v>12</v>
      </c>
      <c r="H11" s="13" t="s">
        <v>12</v>
      </c>
    </row>
    <row r="12" spans="1:8" x14ac:dyDescent="0.25">
      <c r="A12" s="11" t="s">
        <v>23</v>
      </c>
      <c r="B12" s="12" t="s">
        <v>10</v>
      </c>
      <c r="C12" s="13">
        <v>28</v>
      </c>
      <c r="D12" s="12" t="s">
        <v>11</v>
      </c>
      <c r="E12" s="14">
        <v>2</v>
      </c>
      <c r="F12" s="14" t="s">
        <v>12</v>
      </c>
      <c r="G12" s="14" t="s">
        <v>14</v>
      </c>
      <c r="H12" s="13" t="s">
        <v>14</v>
      </c>
    </row>
    <row r="13" spans="1:8" x14ac:dyDescent="0.25">
      <c r="A13" s="11" t="s">
        <v>24</v>
      </c>
      <c r="B13" s="12" t="s">
        <v>10</v>
      </c>
      <c r="C13" s="13">
        <v>20</v>
      </c>
      <c r="D13" s="12" t="s">
        <v>25</v>
      </c>
      <c r="E13" s="14">
        <v>61</v>
      </c>
      <c r="F13" s="14" t="s">
        <v>14</v>
      </c>
      <c r="G13" s="14" t="s">
        <v>12</v>
      </c>
      <c r="H13" s="13" t="s">
        <v>14</v>
      </c>
    </row>
    <row r="14" spans="1:8" x14ac:dyDescent="0.25">
      <c r="A14" s="11" t="s">
        <v>26</v>
      </c>
      <c r="B14" s="12" t="s">
        <v>10</v>
      </c>
      <c r="C14" s="13">
        <v>21</v>
      </c>
      <c r="D14" s="12" t="s">
        <v>27</v>
      </c>
      <c r="E14" s="14">
        <v>2</v>
      </c>
      <c r="F14" s="14" t="s">
        <v>12</v>
      </c>
      <c r="G14" s="14" t="s">
        <v>14</v>
      </c>
      <c r="H14" s="13" t="s">
        <v>14</v>
      </c>
    </row>
    <row r="15" spans="1:8" x14ac:dyDescent="0.25">
      <c r="A15" s="11" t="s">
        <v>28</v>
      </c>
      <c r="B15" s="12" t="s">
        <v>18</v>
      </c>
      <c r="C15" s="13">
        <v>22</v>
      </c>
      <c r="D15" s="12" t="s">
        <v>11</v>
      </c>
      <c r="E15" s="14">
        <v>2</v>
      </c>
      <c r="F15" s="14" t="s">
        <v>12</v>
      </c>
      <c r="G15" s="14" t="s">
        <v>12</v>
      </c>
      <c r="H15" s="13" t="s">
        <v>14</v>
      </c>
    </row>
    <row r="16" spans="1:8" x14ac:dyDescent="0.25">
      <c r="A16" s="11" t="s">
        <v>29</v>
      </c>
      <c r="B16" s="12" t="s">
        <v>18</v>
      </c>
      <c r="C16" s="13">
        <v>23</v>
      </c>
      <c r="D16" s="12" t="s">
        <v>11</v>
      </c>
      <c r="E16" s="14">
        <v>2</v>
      </c>
      <c r="F16" s="14" t="s">
        <v>12</v>
      </c>
      <c r="G16" s="14" t="s">
        <v>14</v>
      </c>
      <c r="H16" s="13" t="s">
        <v>12</v>
      </c>
    </row>
    <row r="17" spans="1:8" x14ac:dyDescent="0.25">
      <c r="A17" s="11" t="s">
        <v>30</v>
      </c>
      <c r="B17" s="12" t="s">
        <v>10</v>
      </c>
      <c r="C17" s="13">
        <v>20</v>
      </c>
      <c r="D17" s="12" t="s">
        <v>31</v>
      </c>
      <c r="E17" s="14">
        <v>30</v>
      </c>
      <c r="F17" s="14" t="s">
        <v>14</v>
      </c>
      <c r="G17" s="14" t="s">
        <v>12</v>
      </c>
      <c r="H17" s="13" t="s">
        <v>12</v>
      </c>
    </row>
    <row r="18" spans="1:8" x14ac:dyDescent="0.25">
      <c r="A18" s="11" t="s">
        <v>32</v>
      </c>
      <c r="B18" s="12" t="s">
        <v>10</v>
      </c>
      <c r="C18" s="13">
        <v>23</v>
      </c>
      <c r="D18" s="12" t="s">
        <v>11</v>
      </c>
      <c r="E18" s="14">
        <v>1</v>
      </c>
      <c r="F18" s="14" t="s">
        <v>12</v>
      </c>
      <c r="G18" s="14" t="s">
        <v>12</v>
      </c>
      <c r="H18" s="13" t="s">
        <v>12</v>
      </c>
    </row>
    <row r="19" spans="1:8" x14ac:dyDescent="0.25">
      <c r="A19" s="11" t="s">
        <v>33</v>
      </c>
      <c r="B19" s="12" t="s">
        <v>10</v>
      </c>
      <c r="C19" s="13">
        <v>24</v>
      </c>
      <c r="D19" s="12" t="s">
        <v>11</v>
      </c>
      <c r="E19" s="14">
        <v>1</v>
      </c>
      <c r="F19" s="14" t="s">
        <v>12</v>
      </c>
      <c r="G19" s="14" t="s">
        <v>12</v>
      </c>
      <c r="H19" s="13" t="s">
        <v>12</v>
      </c>
    </row>
    <row r="20" spans="1:8" x14ac:dyDescent="0.25">
      <c r="A20" s="11" t="s">
        <v>34</v>
      </c>
      <c r="B20" s="12" t="s">
        <v>10</v>
      </c>
      <c r="C20" s="13">
        <v>22</v>
      </c>
      <c r="D20" s="12" t="s">
        <v>11</v>
      </c>
      <c r="E20" s="14">
        <v>2</v>
      </c>
      <c r="F20" s="14" t="s">
        <v>12</v>
      </c>
      <c r="G20" s="14" t="s">
        <v>12</v>
      </c>
      <c r="H20" s="13" t="s">
        <v>12</v>
      </c>
    </row>
    <row r="21" spans="1:8" x14ac:dyDescent="0.25">
      <c r="A21" s="11" t="s">
        <v>35</v>
      </c>
      <c r="B21" s="12" t="s">
        <v>18</v>
      </c>
      <c r="C21" s="13">
        <v>27</v>
      </c>
      <c r="D21" s="12" t="s">
        <v>11</v>
      </c>
      <c r="E21" s="14">
        <v>2</v>
      </c>
      <c r="F21" s="14" t="s">
        <v>12</v>
      </c>
      <c r="G21" s="14" t="s">
        <v>12</v>
      </c>
      <c r="H21" s="13" t="s">
        <v>12</v>
      </c>
    </row>
    <row r="22" spans="1:8" x14ac:dyDescent="0.25">
      <c r="A22" s="11" t="s">
        <v>36</v>
      </c>
      <c r="B22" s="12" t="s">
        <v>18</v>
      </c>
      <c r="C22" s="13">
        <v>27</v>
      </c>
      <c r="D22" s="12" t="s">
        <v>11</v>
      </c>
      <c r="E22" s="14">
        <v>1</v>
      </c>
      <c r="F22" s="14" t="s">
        <v>12</v>
      </c>
      <c r="G22" s="14" t="s">
        <v>12</v>
      </c>
      <c r="H22" s="13" t="s">
        <v>12</v>
      </c>
    </row>
    <row r="23" spans="1:8" x14ac:dyDescent="0.25">
      <c r="A23" s="11" t="s">
        <v>37</v>
      </c>
      <c r="B23" s="12" t="s">
        <v>18</v>
      </c>
      <c r="C23" s="13">
        <v>21</v>
      </c>
      <c r="D23" s="12" t="s">
        <v>38</v>
      </c>
      <c r="E23" s="14">
        <v>2</v>
      </c>
      <c r="F23" s="14" t="s">
        <v>12</v>
      </c>
      <c r="G23" s="14" t="s">
        <v>12</v>
      </c>
      <c r="H23" s="13" t="s">
        <v>12</v>
      </c>
    </row>
    <row r="24" spans="1:8" x14ac:dyDescent="0.25">
      <c r="A24" s="11" t="s">
        <v>39</v>
      </c>
      <c r="B24" s="12" t="s">
        <v>18</v>
      </c>
      <c r="C24" s="13">
        <v>28</v>
      </c>
      <c r="D24" s="12" t="s">
        <v>40</v>
      </c>
      <c r="E24" s="14">
        <v>1</v>
      </c>
      <c r="F24" s="14" t="s">
        <v>12</v>
      </c>
      <c r="G24" s="14" t="s">
        <v>12</v>
      </c>
      <c r="H24" s="13" t="s">
        <v>12</v>
      </c>
    </row>
    <row r="25" spans="1:8" x14ac:dyDescent="0.25">
      <c r="A25" s="11" t="s">
        <v>41</v>
      </c>
      <c r="B25" s="12" t="s">
        <v>10</v>
      </c>
      <c r="C25" s="13">
        <v>21</v>
      </c>
      <c r="D25" s="12" t="s">
        <v>11</v>
      </c>
      <c r="E25" s="14">
        <v>1</v>
      </c>
      <c r="F25" s="14" t="s">
        <v>12</v>
      </c>
      <c r="G25" s="14" t="s">
        <v>12</v>
      </c>
      <c r="H25" s="13" t="s">
        <v>12</v>
      </c>
    </row>
    <row r="26" spans="1:8" x14ac:dyDescent="0.25">
      <c r="A26" s="11" t="s">
        <v>42</v>
      </c>
      <c r="B26" s="12" t="s">
        <v>10</v>
      </c>
      <c r="C26" s="13">
        <v>25</v>
      </c>
      <c r="D26" s="12" t="s">
        <v>43</v>
      </c>
      <c r="E26" s="14">
        <v>40</v>
      </c>
      <c r="F26" s="14" t="s">
        <v>14</v>
      </c>
      <c r="G26" s="14" t="s">
        <v>12</v>
      </c>
      <c r="H26" s="13" t="s">
        <v>14</v>
      </c>
    </row>
    <row r="27" spans="1:8" x14ac:dyDescent="0.25">
      <c r="A27" s="11" t="s">
        <v>44</v>
      </c>
      <c r="B27" s="12" t="s">
        <v>18</v>
      </c>
      <c r="C27" s="13">
        <v>28</v>
      </c>
      <c r="D27" s="12" t="s">
        <v>45</v>
      </c>
      <c r="E27" s="14">
        <v>8</v>
      </c>
      <c r="F27" s="14" t="s">
        <v>14</v>
      </c>
      <c r="G27" s="14" t="s">
        <v>12</v>
      </c>
      <c r="H27" s="13" t="s">
        <v>12</v>
      </c>
    </row>
    <row r="28" spans="1:8" x14ac:dyDescent="0.25">
      <c r="A28" s="11" t="s">
        <v>46</v>
      </c>
      <c r="B28" s="12" t="s">
        <v>10</v>
      </c>
      <c r="C28" s="13">
        <v>21</v>
      </c>
      <c r="D28" s="12" t="s">
        <v>11</v>
      </c>
      <c r="E28" s="14">
        <v>2</v>
      </c>
      <c r="F28" s="14" t="s">
        <v>12</v>
      </c>
      <c r="G28" s="14" t="s">
        <v>12</v>
      </c>
      <c r="H28" s="13" t="s">
        <v>12</v>
      </c>
    </row>
    <row r="29" spans="1:8" x14ac:dyDescent="0.25">
      <c r="A29" s="11" t="s">
        <v>47</v>
      </c>
      <c r="B29" s="12" t="s">
        <v>18</v>
      </c>
      <c r="C29" s="13">
        <v>25</v>
      </c>
      <c r="D29" s="12" t="s">
        <v>48</v>
      </c>
      <c r="E29" s="14">
        <v>57</v>
      </c>
      <c r="F29" s="14" t="s">
        <v>14</v>
      </c>
      <c r="G29" s="14" t="s">
        <v>12</v>
      </c>
      <c r="H29" s="13" t="s">
        <v>12</v>
      </c>
    </row>
    <row r="30" spans="1:8" x14ac:dyDescent="0.25">
      <c r="A30" s="11" t="s">
        <v>49</v>
      </c>
      <c r="B30" s="12" t="s">
        <v>10</v>
      </c>
      <c r="C30" s="13">
        <v>21</v>
      </c>
      <c r="D30" s="12" t="s">
        <v>11</v>
      </c>
      <c r="E30" s="14">
        <v>1</v>
      </c>
      <c r="F30" s="14" t="s">
        <v>12</v>
      </c>
      <c r="G30" s="14" t="s">
        <v>14</v>
      </c>
      <c r="H30" s="13" t="s">
        <v>12</v>
      </c>
    </row>
    <row r="31" spans="1:8" x14ac:dyDescent="0.25">
      <c r="A31" s="11" t="s">
        <v>50</v>
      </c>
      <c r="B31" s="12" t="s">
        <v>10</v>
      </c>
      <c r="C31" s="13">
        <v>24</v>
      </c>
      <c r="D31" s="12" t="s">
        <v>11</v>
      </c>
      <c r="E31" s="14">
        <v>3</v>
      </c>
      <c r="F31" s="14" t="s">
        <v>12</v>
      </c>
      <c r="G31" s="14" t="s">
        <v>12</v>
      </c>
      <c r="H31" s="13" t="s">
        <v>12</v>
      </c>
    </row>
    <row r="32" spans="1:8" x14ac:dyDescent="0.25">
      <c r="A32" s="11" t="s">
        <v>51</v>
      </c>
      <c r="B32" s="12" t="s">
        <v>10</v>
      </c>
      <c r="C32" s="13">
        <v>22</v>
      </c>
      <c r="D32" s="12" t="s">
        <v>11</v>
      </c>
      <c r="E32" s="14">
        <v>1</v>
      </c>
      <c r="F32" s="14" t="s">
        <v>12</v>
      </c>
      <c r="G32" s="14" t="s">
        <v>12</v>
      </c>
      <c r="H32" s="13" t="s">
        <v>12</v>
      </c>
    </row>
    <row r="33" spans="1:8" x14ac:dyDescent="0.25">
      <c r="A33" s="11" t="s">
        <v>52</v>
      </c>
      <c r="B33" s="12" t="s">
        <v>10</v>
      </c>
      <c r="C33" s="13">
        <v>24</v>
      </c>
      <c r="D33" s="12" t="s">
        <v>11</v>
      </c>
      <c r="E33" s="14">
        <v>2</v>
      </c>
      <c r="F33" s="14" t="s">
        <v>12</v>
      </c>
      <c r="G33" s="14" t="s">
        <v>12</v>
      </c>
      <c r="H33" s="13" t="s">
        <v>14</v>
      </c>
    </row>
    <row r="34" spans="1:8" x14ac:dyDescent="0.25">
      <c r="A34" s="11" t="s">
        <v>53</v>
      </c>
      <c r="B34" s="12" t="s">
        <v>18</v>
      </c>
      <c r="C34" s="13">
        <v>21</v>
      </c>
      <c r="D34" s="12" t="s">
        <v>11</v>
      </c>
      <c r="E34" s="14">
        <v>1</v>
      </c>
      <c r="F34" s="14" t="s">
        <v>12</v>
      </c>
      <c r="G34" s="14" t="s">
        <v>14</v>
      </c>
      <c r="H34" s="13" t="s">
        <v>12</v>
      </c>
    </row>
    <row r="35" spans="1:8" x14ac:dyDescent="0.25">
      <c r="A35" s="11" t="s">
        <v>54</v>
      </c>
      <c r="B35" s="12" t="s">
        <v>10</v>
      </c>
      <c r="C35" s="13">
        <v>26</v>
      </c>
      <c r="D35" s="12" t="s">
        <v>11</v>
      </c>
      <c r="E35" s="14">
        <v>4</v>
      </c>
      <c r="F35" s="14" t="s">
        <v>12</v>
      </c>
      <c r="G35" s="14" t="s">
        <v>14</v>
      </c>
      <c r="H35" s="13" t="s">
        <v>12</v>
      </c>
    </row>
    <row r="36" spans="1:8" x14ac:dyDescent="0.25">
      <c r="A36" s="11" t="s">
        <v>55</v>
      </c>
      <c r="B36" s="12" t="s">
        <v>10</v>
      </c>
      <c r="C36" s="13">
        <v>27</v>
      </c>
      <c r="D36" s="12" t="s">
        <v>11</v>
      </c>
      <c r="E36" s="14">
        <v>3</v>
      </c>
      <c r="F36" s="14" t="s">
        <v>12</v>
      </c>
      <c r="G36" s="14" t="s">
        <v>12</v>
      </c>
      <c r="H36" s="13" t="s">
        <v>12</v>
      </c>
    </row>
    <row r="37" spans="1:8" x14ac:dyDescent="0.25">
      <c r="A37" s="11" t="s">
        <v>56</v>
      </c>
      <c r="B37" s="12" t="s">
        <v>10</v>
      </c>
      <c r="C37" s="13">
        <v>22</v>
      </c>
      <c r="D37" s="12" t="s">
        <v>11</v>
      </c>
      <c r="E37" s="14">
        <v>1</v>
      </c>
      <c r="F37" s="14" t="s">
        <v>12</v>
      </c>
      <c r="G37" s="14" t="s">
        <v>12</v>
      </c>
      <c r="H37" s="13" t="s">
        <v>14</v>
      </c>
    </row>
    <row r="38" spans="1:8" x14ac:dyDescent="0.25">
      <c r="A38" s="11" t="s">
        <v>57</v>
      </c>
      <c r="B38" s="12" t="s">
        <v>18</v>
      </c>
      <c r="C38" s="13">
        <v>34</v>
      </c>
      <c r="D38" s="12" t="s">
        <v>58</v>
      </c>
      <c r="E38" s="14">
        <v>8</v>
      </c>
      <c r="F38" s="14" t="s">
        <v>14</v>
      </c>
      <c r="G38" s="14" t="s">
        <v>14</v>
      </c>
      <c r="H38" s="13" t="s">
        <v>12</v>
      </c>
    </row>
    <row r="39" spans="1:8" x14ac:dyDescent="0.25">
      <c r="A39" s="11" t="s">
        <v>59</v>
      </c>
      <c r="B39" s="12" t="s">
        <v>18</v>
      </c>
      <c r="C39" s="13">
        <v>21</v>
      </c>
      <c r="D39" s="12" t="s">
        <v>60</v>
      </c>
      <c r="E39" s="14">
        <v>2</v>
      </c>
      <c r="F39" s="14" t="s">
        <v>12</v>
      </c>
      <c r="G39" s="14" t="s">
        <v>12</v>
      </c>
      <c r="H39" s="13" t="s">
        <v>12</v>
      </c>
    </row>
    <row r="40" spans="1:8" x14ac:dyDescent="0.25">
      <c r="A40" s="11" t="s">
        <v>61</v>
      </c>
      <c r="B40" s="12" t="s">
        <v>10</v>
      </c>
      <c r="C40" s="13">
        <v>24</v>
      </c>
      <c r="D40" s="12" t="s">
        <v>11</v>
      </c>
      <c r="E40" s="14">
        <v>2</v>
      </c>
      <c r="F40" s="14" t="s">
        <v>12</v>
      </c>
      <c r="G40" s="14" t="s">
        <v>12</v>
      </c>
      <c r="H40" s="13" t="s">
        <v>14</v>
      </c>
    </row>
    <row r="41" spans="1:8" x14ac:dyDescent="0.25">
      <c r="A41" s="11" t="s">
        <v>62</v>
      </c>
      <c r="B41" s="12" t="s">
        <v>10</v>
      </c>
      <c r="C41" s="13">
        <v>21</v>
      </c>
      <c r="D41" s="12" t="s">
        <v>11</v>
      </c>
      <c r="E41" s="14">
        <v>2</v>
      </c>
      <c r="F41" s="14" t="s">
        <v>12</v>
      </c>
      <c r="G41" s="14" t="s">
        <v>12</v>
      </c>
      <c r="H41" s="13" t="s">
        <v>14</v>
      </c>
    </row>
    <row r="42" spans="1:8" x14ac:dyDescent="0.25">
      <c r="A42" s="11" t="s">
        <v>63</v>
      </c>
      <c r="B42" s="12" t="s">
        <v>10</v>
      </c>
      <c r="C42" s="13">
        <v>20</v>
      </c>
      <c r="D42" s="12" t="s">
        <v>64</v>
      </c>
      <c r="E42" s="14">
        <v>2</v>
      </c>
      <c r="F42" s="14" t="s">
        <v>12</v>
      </c>
      <c r="G42" s="14" t="s">
        <v>12</v>
      </c>
      <c r="H42" s="13" t="s">
        <v>14</v>
      </c>
    </row>
    <row r="43" spans="1:8" x14ac:dyDescent="0.25">
      <c r="A43" s="11" t="s">
        <v>65</v>
      </c>
      <c r="B43" s="12" t="s">
        <v>18</v>
      </c>
      <c r="C43" s="13">
        <v>23</v>
      </c>
      <c r="D43" s="12" t="s">
        <v>11</v>
      </c>
      <c r="E43" s="14">
        <v>2</v>
      </c>
      <c r="F43" s="14" t="s">
        <v>12</v>
      </c>
      <c r="G43" s="14" t="s">
        <v>14</v>
      </c>
      <c r="H43" s="13" t="s">
        <v>12</v>
      </c>
    </row>
    <row r="44" spans="1:8" x14ac:dyDescent="0.25">
      <c r="A44" s="11" t="s">
        <v>66</v>
      </c>
      <c r="B44" s="12" t="s">
        <v>10</v>
      </c>
      <c r="C44" s="13">
        <v>23</v>
      </c>
      <c r="D44" s="12" t="s">
        <v>11</v>
      </c>
      <c r="E44" s="14">
        <v>1</v>
      </c>
      <c r="F44" s="14" t="s">
        <v>12</v>
      </c>
      <c r="G44" s="14" t="s">
        <v>12</v>
      </c>
      <c r="H44" s="13" t="s">
        <v>12</v>
      </c>
    </row>
    <row r="45" spans="1:8" x14ac:dyDescent="0.25">
      <c r="A45" s="11" t="s">
        <v>67</v>
      </c>
      <c r="B45" s="12" t="s">
        <v>10</v>
      </c>
      <c r="C45" s="13">
        <v>19</v>
      </c>
      <c r="D45" s="12" t="s">
        <v>11</v>
      </c>
      <c r="E45" s="14">
        <v>2</v>
      </c>
      <c r="F45" s="14" t="s">
        <v>12</v>
      </c>
      <c r="G45" s="14" t="s">
        <v>12</v>
      </c>
      <c r="H45" s="13" t="s">
        <v>14</v>
      </c>
    </row>
    <row r="46" spans="1:8" x14ac:dyDescent="0.25">
      <c r="A46" s="11" t="s">
        <v>68</v>
      </c>
      <c r="B46" s="12" t="s">
        <v>10</v>
      </c>
      <c r="C46" s="13">
        <v>22</v>
      </c>
      <c r="D46" s="12" t="s">
        <v>11</v>
      </c>
      <c r="E46" s="14">
        <v>3</v>
      </c>
      <c r="F46" s="14" t="s">
        <v>12</v>
      </c>
      <c r="G46" s="14" t="s">
        <v>12</v>
      </c>
      <c r="H46" s="13" t="s">
        <v>12</v>
      </c>
    </row>
    <row r="47" spans="1:8" x14ac:dyDescent="0.25">
      <c r="A47" s="11" t="s">
        <v>69</v>
      </c>
      <c r="B47" s="12" t="s">
        <v>18</v>
      </c>
      <c r="C47" s="13">
        <v>21</v>
      </c>
      <c r="D47" s="12" t="s">
        <v>11</v>
      </c>
      <c r="E47" s="14">
        <v>2</v>
      </c>
      <c r="F47" s="14" t="s">
        <v>12</v>
      </c>
      <c r="G47" s="14" t="s">
        <v>14</v>
      </c>
      <c r="H47" s="13" t="s">
        <v>14</v>
      </c>
    </row>
    <row r="48" spans="1:8" x14ac:dyDescent="0.25">
      <c r="A48" s="11" t="s">
        <v>70</v>
      </c>
      <c r="B48" s="12" t="s">
        <v>18</v>
      </c>
      <c r="C48" s="13">
        <v>21</v>
      </c>
      <c r="D48" s="12" t="s">
        <v>11</v>
      </c>
      <c r="E48" s="14">
        <v>1</v>
      </c>
      <c r="F48" s="14" t="s">
        <v>12</v>
      </c>
      <c r="G48" s="14" t="s">
        <v>12</v>
      </c>
      <c r="H48" s="13" t="s">
        <v>12</v>
      </c>
    </row>
    <row r="49" spans="1:8" x14ac:dyDescent="0.25">
      <c r="A49" s="11" t="s">
        <v>71</v>
      </c>
      <c r="B49" s="12" t="s">
        <v>18</v>
      </c>
      <c r="C49" s="13">
        <v>31</v>
      </c>
      <c r="D49" s="12" t="s">
        <v>72</v>
      </c>
      <c r="E49" s="14">
        <v>2</v>
      </c>
      <c r="F49" s="14" t="s">
        <v>12</v>
      </c>
      <c r="G49" s="14" t="s">
        <v>12</v>
      </c>
      <c r="H49" s="13" t="s">
        <v>12</v>
      </c>
    </row>
    <row r="50" spans="1:8" x14ac:dyDescent="0.25">
      <c r="A50" s="11" t="s">
        <v>73</v>
      </c>
      <c r="B50" s="12" t="s">
        <v>18</v>
      </c>
      <c r="C50" s="13">
        <v>21</v>
      </c>
      <c r="D50" s="12" t="s">
        <v>74</v>
      </c>
      <c r="E50" s="14">
        <v>75</v>
      </c>
      <c r="F50" s="14" t="s">
        <v>14</v>
      </c>
      <c r="G50" s="14" t="s">
        <v>12</v>
      </c>
      <c r="H50" s="13" t="s">
        <v>12</v>
      </c>
    </row>
    <row r="51" spans="1:8" x14ac:dyDescent="0.25">
      <c r="A51" s="11" t="s">
        <v>75</v>
      </c>
      <c r="B51" s="12" t="s">
        <v>18</v>
      </c>
      <c r="C51" s="13">
        <v>21</v>
      </c>
      <c r="D51" s="12" t="s">
        <v>76</v>
      </c>
      <c r="E51" s="14">
        <v>9</v>
      </c>
      <c r="F51" s="14" t="s">
        <v>14</v>
      </c>
      <c r="G51" s="14" t="s">
        <v>14</v>
      </c>
      <c r="H51" s="13" t="s">
        <v>12</v>
      </c>
    </row>
    <row r="52" spans="1:8" x14ac:dyDescent="0.25">
      <c r="A52" s="11" t="s">
        <v>77</v>
      </c>
      <c r="B52" s="12" t="s">
        <v>18</v>
      </c>
      <c r="C52" s="13">
        <v>20</v>
      </c>
      <c r="D52" s="12" t="s">
        <v>11</v>
      </c>
      <c r="E52" s="14">
        <v>2</v>
      </c>
      <c r="F52" s="14" t="s">
        <v>12</v>
      </c>
      <c r="G52" s="14" t="s">
        <v>12</v>
      </c>
      <c r="H52" s="13" t="s">
        <v>12</v>
      </c>
    </row>
    <row r="53" spans="1:8" x14ac:dyDescent="0.25">
      <c r="A53" s="11" t="s">
        <v>78</v>
      </c>
      <c r="B53" s="12" t="s">
        <v>18</v>
      </c>
      <c r="C53" s="13">
        <v>23</v>
      </c>
      <c r="D53" s="12" t="s">
        <v>11</v>
      </c>
      <c r="E53" s="14">
        <v>2</v>
      </c>
      <c r="F53" s="14" t="s">
        <v>12</v>
      </c>
      <c r="G53" s="14" t="s">
        <v>12</v>
      </c>
      <c r="H53" s="13" t="s">
        <v>12</v>
      </c>
    </row>
    <row r="54" spans="1:8" x14ac:dyDescent="0.25">
      <c r="A54" s="11" t="s">
        <v>79</v>
      </c>
      <c r="B54" s="12" t="s">
        <v>18</v>
      </c>
      <c r="C54" s="13">
        <v>28</v>
      </c>
      <c r="D54" s="12" t="s">
        <v>11</v>
      </c>
      <c r="E54" s="14">
        <v>3</v>
      </c>
      <c r="F54" s="14" t="s">
        <v>12</v>
      </c>
      <c r="G54" s="14" t="s">
        <v>12</v>
      </c>
      <c r="H54" s="13" t="s">
        <v>12</v>
      </c>
    </row>
    <row r="55" spans="1:8" x14ac:dyDescent="0.25">
      <c r="A55" s="11" t="s">
        <v>80</v>
      </c>
      <c r="B55" s="12" t="s">
        <v>18</v>
      </c>
      <c r="C55" s="13">
        <v>20</v>
      </c>
      <c r="D55" s="12" t="s">
        <v>81</v>
      </c>
      <c r="E55" s="14">
        <v>2</v>
      </c>
      <c r="F55" s="14" t="s">
        <v>12</v>
      </c>
      <c r="G55" s="14" t="s">
        <v>12</v>
      </c>
      <c r="H55" s="13" t="s">
        <v>12</v>
      </c>
    </row>
    <row r="56" spans="1:8" x14ac:dyDescent="0.25">
      <c r="A56" s="11" t="s">
        <v>82</v>
      </c>
      <c r="B56" s="12" t="s">
        <v>18</v>
      </c>
      <c r="C56" s="13">
        <v>25</v>
      </c>
      <c r="D56" s="12" t="s">
        <v>83</v>
      </c>
      <c r="E56" s="14">
        <v>46</v>
      </c>
      <c r="F56" s="14" t="s">
        <v>14</v>
      </c>
      <c r="G56" s="14" t="s">
        <v>14</v>
      </c>
      <c r="H56" s="13" t="s">
        <v>12</v>
      </c>
    </row>
    <row r="57" spans="1:8" x14ac:dyDescent="0.25">
      <c r="A57" s="11" t="s">
        <v>84</v>
      </c>
      <c r="B57" s="12" t="s">
        <v>18</v>
      </c>
      <c r="C57" s="13">
        <v>20</v>
      </c>
      <c r="D57" s="12" t="s">
        <v>85</v>
      </c>
      <c r="E57" s="14">
        <v>2</v>
      </c>
      <c r="F57" s="14" t="s">
        <v>12</v>
      </c>
      <c r="G57" s="14" t="s">
        <v>14</v>
      </c>
      <c r="H57" s="13" t="s">
        <v>12</v>
      </c>
    </row>
    <row r="58" spans="1:8" x14ac:dyDescent="0.25">
      <c r="A58" s="11" t="s">
        <v>86</v>
      </c>
      <c r="B58" s="12" t="s">
        <v>10</v>
      </c>
      <c r="C58" s="13">
        <v>23</v>
      </c>
      <c r="D58" s="12" t="s">
        <v>11</v>
      </c>
      <c r="E58" s="14">
        <v>1</v>
      </c>
      <c r="F58" s="14" t="s">
        <v>12</v>
      </c>
      <c r="G58" s="14" t="s">
        <v>12</v>
      </c>
      <c r="H58" s="13" t="s">
        <v>12</v>
      </c>
    </row>
    <row r="59" spans="1:8" x14ac:dyDescent="0.25">
      <c r="A59" s="11" t="s">
        <v>87</v>
      </c>
      <c r="B59" s="12" t="s">
        <v>18</v>
      </c>
      <c r="C59" s="13">
        <v>27</v>
      </c>
      <c r="D59" s="12" t="s">
        <v>88</v>
      </c>
      <c r="E59" s="14">
        <v>1</v>
      </c>
      <c r="F59" s="14" t="s">
        <v>12</v>
      </c>
      <c r="G59" s="14" t="s">
        <v>14</v>
      </c>
      <c r="H59" s="13" t="s">
        <v>12</v>
      </c>
    </row>
    <row r="60" spans="1:8" x14ac:dyDescent="0.25">
      <c r="A60" s="11" t="s">
        <v>89</v>
      </c>
      <c r="B60" s="12" t="s">
        <v>10</v>
      </c>
      <c r="C60" s="13">
        <v>23</v>
      </c>
      <c r="D60" s="12" t="s">
        <v>11</v>
      </c>
      <c r="E60" s="14">
        <v>1</v>
      </c>
      <c r="F60" s="14" t="s">
        <v>12</v>
      </c>
      <c r="G60" s="14" t="s">
        <v>14</v>
      </c>
      <c r="H60" s="13" t="s">
        <v>12</v>
      </c>
    </row>
    <row r="61" spans="1:8" x14ac:dyDescent="0.25">
      <c r="A61" s="11" t="s">
        <v>90</v>
      </c>
      <c r="B61" s="12" t="s">
        <v>18</v>
      </c>
      <c r="C61" s="13">
        <v>23</v>
      </c>
      <c r="D61" s="12" t="s">
        <v>11</v>
      </c>
      <c r="E61" s="14">
        <v>3</v>
      </c>
      <c r="F61" s="14" t="s">
        <v>12</v>
      </c>
      <c r="G61" s="14" t="s">
        <v>12</v>
      </c>
      <c r="H61" s="13" t="s">
        <v>12</v>
      </c>
    </row>
    <row r="62" spans="1:8" x14ac:dyDescent="0.25">
      <c r="A62" s="11" t="s">
        <v>91</v>
      </c>
      <c r="B62" s="12" t="s">
        <v>10</v>
      </c>
      <c r="C62" s="13">
        <v>21</v>
      </c>
      <c r="D62" s="12" t="s">
        <v>11</v>
      </c>
      <c r="E62" s="14">
        <v>3</v>
      </c>
      <c r="F62" s="14" t="s">
        <v>12</v>
      </c>
      <c r="G62" s="14" t="s">
        <v>12</v>
      </c>
      <c r="H62" s="13" t="s">
        <v>14</v>
      </c>
    </row>
    <row r="63" spans="1:8" x14ac:dyDescent="0.25">
      <c r="A63" s="11" t="s">
        <v>92</v>
      </c>
      <c r="B63" s="12" t="s">
        <v>18</v>
      </c>
      <c r="C63" s="13">
        <v>33</v>
      </c>
      <c r="D63" s="12" t="s">
        <v>93</v>
      </c>
      <c r="E63" s="14">
        <v>2</v>
      </c>
      <c r="F63" s="14" t="s">
        <v>12</v>
      </c>
      <c r="G63" s="14" t="s">
        <v>12</v>
      </c>
      <c r="H63" s="13" t="s">
        <v>12</v>
      </c>
    </row>
    <row r="64" spans="1:8" x14ac:dyDescent="0.25">
      <c r="A64" s="11" t="s">
        <v>94</v>
      </c>
      <c r="B64" s="12" t="s">
        <v>18</v>
      </c>
      <c r="C64" s="13">
        <v>27</v>
      </c>
      <c r="D64" s="12" t="s">
        <v>11</v>
      </c>
      <c r="E64" s="14">
        <v>2</v>
      </c>
      <c r="F64" s="14" t="s">
        <v>12</v>
      </c>
      <c r="G64" s="14" t="s">
        <v>12</v>
      </c>
      <c r="H64" s="13" t="s">
        <v>12</v>
      </c>
    </row>
    <row r="65" spans="1:8" x14ac:dyDescent="0.25">
      <c r="A65" s="11" t="s">
        <v>95</v>
      </c>
      <c r="B65" s="12" t="s">
        <v>10</v>
      </c>
      <c r="C65" s="13">
        <v>23</v>
      </c>
      <c r="D65" s="12" t="s">
        <v>96</v>
      </c>
      <c r="E65" s="14">
        <v>8</v>
      </c>
      <c r="F65" s="14" t="s">
        <v>14</v>
      </c>
      <c r="G65" s="14" t="s">
        <v>12</v>
      </c>
      <c r="H65" s="13" t="s">
        <v>14</v>
      </c>
    </row>
    <row r="66" spans="1:8" x14ac:dyDescent="0.25">
      <c r="A66" s="11" t="s">
        <v>97</v>
      </c>
      <c r="B66" s="12" t="s">
        <v>10</v>
      </c>
      <c r="C66" s="13">
        <v>23</v>
      </c>
      <c r="D66" s="12" t="s">
        <v>11</v>
      </c>
      <c r="E66" s="14">
        <v>2</v>
      </c>
      <c r="F66" s="14" t="s">
        <v>12</v>
      </c>
      <c r="G66" s="14" t="s">
        <v>12</v>
      </c>
      <c r="H66" s="13" t="s">
        <v>12</v>
      </c>
    </row>
    <row r="67" spans="1:8" x14ac:dyDescent="0.25">
      <c r="A67" s="11" t="s">
        <v>98</v>
      </c>
      <c r="B67" s="12" t="s">
        <v>18</v>
      </c>
      <c r="C67" s="13">
        <v>23</v>
      </c>
      <c r="D67" s="12" t="s">
        <v>11</v>
      </c>
      <c r="E67" s="14">
        <v>1</v>
      </c>
      <c r="F67" s="14" t="s">
        <v>12</v>
      </c>
      <c r="G67" s="14" t="s">
        <v>12</v>
      </c>
      <c r="H67" s="13" t="s">
        <v>12</v>
      </c>
    </row>
    <row r="68" spans="1:8" x14ac:dyDescent="0.25">
      <c r="A68" s="11" t="s">
        <v>99</v>
      </c>
      <c r="B68" s="12" t="s">
        <v>18</v>
      </c>
      <c r="C68" s="13">
        <v>25</v>
      </c>
      <c r="D68" s="12" t="s">
        <v>100</v>
      </c>
      <c r="E68" s="14">
        <v>3</v>
      </c>
      <c r="F68" s="14" t="s">
        <v>12</v>
      </c>
      <c r="G68" s="14" t="s">
        <v>12</v>
      </c>
      <c r="H68" s="13" t="s">
        <v>12</v>
      </c>
    </row>
    <row r="69" spans="1:8" x14ac:dyDescent="0.25">
      <c r="A69" s="11" t="s">
        <v>101</v>
      </c>
      <c r="B69" s="12" t="s">
        <v>18</v>
      </c>
      <c r="C69" s="13">
        <v>26</v>
      </c>
      <c r="D69" s="12" t="s">
        <v>102</v>
      </c>
      <c r="E69" s="14">
        <v>1</v>
      </c>
      <c r="F69" s="14" t="s">
        <v>12</v>
      </c>
      <c r="G69" s="14" t="s">
        <v>14</v>
      </c>
      <c r="H69" s="13" t="s">
        <v>12</v>
      </c>
    </row>
    <row r="70" spans="1:8" x14ac:dyDescent="0.25">
      <c r="A70" s="11" t="s">
        <v>103</v>
      </c>
      <c r="B70" s="12" t="s">
        <v>10</v>
      </c>
      <c r="C70" s="13">
        <v>20</v>
      </c>
      <c r="D70" s="12" t="s">
        <v>11</v>
      </c>
      <c r="E70" s="14">
        <v>1</v>
      </c>
      <c r="F70" s="14" t="s">
        <v>12</v>
      </c>
      <c r="G70" s="14" t="s">
        <v>12</v>
      </c>
      <c r="H70" s="13" t="s">
        <v>12</v>
      </c>
    </row>
    <row r="71" spans="1:8" x14ac:dyDescent="0.25">
      <c r="A71" s="11" t="s">
        <v>104</v>
      </c>
      <c r="B71" s="12" t="s">
        <v>10</v>
      </c>
      <c r="C71" s="13">
        <v>24</v>
      </c>
      <c r="D71" s="12" t="s">
        <v>11</v>
      </c>
      <c r="E71" s="14">
        <v>1</v>
      </c>
      <c r="F71" s="14" t="s">
        <v>12</v>
      </c>
      <c r="G71" s="14" t="s">
        <v>14</v>
      </c>
      <c r="H71" s="13" t="s">
        <v>12</v>
      </c>
    </row>
    <row r="72" spans="1:8" x14ac:dyDescent="0.25">
      <c r="A72" s="11" t="s">
        <v>105</v>
      </c>
      <c r="B72" s="12" t="s">
        <v>10</v>
      </c>
      <c r="C72" s="13">
        <v>20</v>
      </c>
      <c r="D72" s="12" t="s">
        <v>11</v>
      </c>
      <c r="E72" s="14">
        <v>1</v>
      </c>
      <c r="F72" s="14" t="s">
        <v>12</v>
      </c>
      <c r="G72" s="14" t="s">
        <v>12</v>
      </c>
      <c r="H72" s="13" t="s">
        <v>14</v>
      </c>
    </row>
    <row r="73" spans="1:8" x14ac:dyDescent="0.25">
      <c r="A73" s="11" t="s">
        <v>106</v>
      </c>
      <c r="B73" s="12" t="s">
        <v>10</v>
      </c>
      <c r="C73" s="13">
        <v>25</v>
      </c>
      <c r="D73" s="12" t="s">
        <v>107</v>
      </c>
      <c r="E73" s="14">
        <v>14</v>
      </c>
      <c r="F73" s="14" t="s">
        <v>14</v>
      </c>
      <c r="G73" s="14" t="s">
        <v>14</v>
      </c>
      <c r="H73" s="13" t="s">
        <v>12</v>
      </c>
    </row>
    <row r="74" spans="1:8" x14ac:dyDescent="0.25">
      <c r="A74" s="11" t="s">
        <v>108</v>
      </c>
      <c r="B74" s="12" t="s">
        <v>10</v>
      </c>
      <c r="C74" s="13">
        <v>21</v>
      </c>
      <c r="D74" s="12" t="s">
        <v>109</v>
      </c>
      <c r="E74" s="14">
        <v>26</v>
      </c>
      <c r="F74" s="14" t="s">
        <v>14</v>
      </c>
      <c r="G74" s="14" t="s">
        <v>14</v>
      </c>
      <c r="H74" s="13" t="s">
        <v>14</v>
      </c>
    </row>
    <row r="75" spans="1:8" x14ac:dyDescent="0.25">
      <c r="A75" s="11" t="s">
        <v>110</v>
      </c>
      <c r="B75" s="12" t="s">
        <v>18</v>
      </c>
      <c r="C75" s="13">
        <v>23</v>
      </c>
      <c r="D75" s="12" t="s">
        <v>11</v>
      </c>
      <c r="E75" s="14">
        <v>1</v>
      </c>
      <c r="F75" s="14" t="s">
        <v>12</v>
      </c>
      <c r="G75" s="14" t="s">
        <v>14</v>
      </c>
      <c r="H75" s="13" t="s">
        <v>12</v>
      </c>
    </row>
    <row r="76" spans="1:8" x14ac:dyDescent="0.25">
      <c r="A76" s="11" t="s">
        <v>111</v>
      </c>
      <c r="B76" s="12" t="s">
        <v>18</v>
      </c>
      <c r="C76" s="13">
        <v>23</v>
      </c>
      <c r="D76" s="12" t="s">
        <v>11</v>
      </c>
      <c r="E76" s="14">
        <v>1</v>
      </c>
      <c r="F76" s="14" t="s">
        <v>12</v>
      </c>
      <c r="G76" s="14" t="s">
        <v>12</v>
      </c>
      <c r="H76" s="13" t="s">
        <v>12</v>
      </c>
    </row>
    <row r="77" spans="1:8" x14ac:dyDescent="0.25">
      <c r="A77" s="11" t="s">
        <v>112</v>
      </c>
      <c r="B77" s="12" t="s">
        <v>10</v>
      </c>
      <c r="C77" s="13">
        <v>26</v>
      </c>
      <c r="D77" s="12" t="s">
        <v>11</v>
      </c>
      <c r="E77" s="14">
        <v>1</v>
      </c>
      <c r="F77" s="14" t="s">
        <v>12</v>
      </c>
      <c r="G77" s="14" t="s">
        <v>14</v>
      </c>
      <c r="H77" s="13" t="s">
        <v>12</v>
      </c>
    </row>
    <row r="78" spans="1:8" x14ac:dyDescent="0.25">
      <c r="A78" s="11" t="s">
        <v>113</v>
      </c>
      <c r="B78" s="12" t="s">
        <v>18</v>
      </c>
      <c r="C78" s="13">
        <v>27</v>
      </c>
      <c r="D78" s="12" t="s">
        <v>11</v>
      </c>
      <c r="E78" s="14">
        <v>2</v>
      </c>
      <c r="F78" s="14" t="s">
        <v>12</v>
      </c>
      <c r="G78" s="14" t="s">
        <v>12</v>
      </c>
      <c r="H78" s="13" t="s">
        <v>12</v>
      </c>
    </row>
    <row r="79" spans="1:8" x14ac:dyDescent="0.25">
      <c r="A79" s="11" t="s">
        <v>114</v>
      </c>
      <c r="B79" s="12" t="s">
        <v>18</v>
      </c>
      <c r="C79" s="13">
        <v>25</v>
      </c>
      <c r="D79" s="12" t="s">
        <v>11</v>
      </c>
      <c r="E79" s="14">
        <v>1</v>
      </c>
      <c r="F79" s="14" t="s">
        <v>12</v>
      </c>
      <c r="G79" s="14" t="s">
        <v>12</v>
      </c>
      <c r="H79" s="13" t="s">
        <v>12</v>
      </c>
    </row>
    <row r="80" spans="1:8" x14ac:dyDescent="0.25">
      <c r="A80" s="11" t="s">
        <v>115</v>
      </c>
      <c r="B80" s="12" t="s">
        <v>18</v>
      </c>
      <c r="C80" s="13">
        <v>24</v>
      </c>
      <c r="D80" s="12" t="s">
        <v>11</v>
      </c>
      <c r="E80" s="14">
        <v>3</v>
      </c>
      <c r="F80" s="14" t="s">
        <v>12</v>
      </c>
      <c r="G80" s="14" t="s">
        <v>12</v>
      </c>
      <c r="H80" s="13" t="s">
        <v>12</v>
      </c>
    </row>
    <row r="81" spans="1:8" x14ac:dyDescent="0.25">
      <c r="A81" s="11" t="s">
        <v>116</v>
      </c>
      <c r="B81" s="12" t="s">
        <v>18</v>
      </c>
      <c r="C81" s="13">
        <v>21</v>
      </c>
      <c r="D81" s="12" t="s">
        <v>11</v>
      </c>
      <c r="E81" s="14">
        <v>1</v>
      </c>
      <c r="F81" s="14" t="s">
        <v>12</v>
      </c>
      <c r="G81" s="14" t="s">
        <v>12</v>
      </c>
      <c r="H81" s="13" t="s">
        <v>12</v>
      </c>
    </row>
    <row r="82" spans="1:8" x14ac:dyDescent="0.25">
      <c r="A82" s="11" t="s">
        <v>117</v>
      </c>
      <c r="B82" s="12" t="s">
        <v>10</v>
      </c>
      <c r="C82" s="13">
        <v>24</v>
      </c>
      <c r="D82" s="12" t="s">
        <v>11</v>
      </c>
      <c r="E82" s="14">
        <v>2</v>
      </c>
      <c r="F82" s="14" t="s">
        <v>12</v>
      </c>
      <c r="G82" s="14" t="s">
        <v>12</v>
      </c>
      <c r="H82" s="13" t="s">
        <v>12</v>
      </c>
    </row>
    <row r="83" spans="1:8" x14ac:dyDescent="0.25">
      <c r="A83" s="11" t="s">
        <v>118</v>
      </c>
      <c r="B83" s="12" t="s">
        <v>18</v>
      </c>
      <c r="C83" s="13">
        <v>31</v>
      </c>
      <c r="D83" s="12" t="s">
        <v>119</v>
      </c>
      <c r="E83" s="14">
        <v>11</v>
      </c>
      <c r="F83" s="14" t="s">
        <v>14</v>
      </c>
      <c r="G83" s="14" t="s">
        <v>12</v>
      </c>
      <c r="H83" s="13" t="s">
        <v>12</v>
      </c>
    </row>
    <row r="84" spans="1:8" x14ac:dyDescent="0.25">
      <c r="A84" s="11" t="s">
        <v>120</v>
      </c>
      <c r="B84" s="12" t="s">
        <v>18</v>
      </c>
      <c r="C84" s="13">
        <v>24</v>
      </c>
      <c r="D84" s="12" t="s">
        <v>11</v>
      </c>
      <c r="E84" s="14">
        <v>3</v>
      </c>
      <c r="F84" s="14" t="s">
        <v>12</v>
      </c>
      <c r="G84" s="14" t="s">
        <v>14</v>
      </c>
      <c r="H84" s="13" t="s">
        <v>12</v>
      </c>
    </row>
    <row r="85" spans="1:8" x14ac:dyDescent="0.25">
      <c r="A85" s="11" t="s">
        <v>121</v>
      </c>
      <c r="B85" s="12" t="s">
        <v>18</v>
      </c>
      <c r="C85" s="13">
        <v>25</v>
      </c>
      <c r="D85" s="12" t="s">
        <v>11</v>
      </c>
      <c r="E85" s="14">
        <v>1</v>
      </c>
      <c r="F85" s="14" t="s">
        <v>12</v>
      </c>
      <c r="G85" s="14" t="s">
        <v>12</v>
      </c>
      <c r="H85" s="13" t="s">
        <v>12</v>
      </c>
    </row>
    <row r="86" spans="1:8" x14ac:dyDescent="0.25">
      <c r="A86" s="11" t="s">
        <v>122</v>
      </c>
      <c r="B86" s="12" t="s">
        <v>10</v>
      </c>
      <c r="C86" s="13">
        <v>28</v>
      </c>
      <c r="D86" s="12" t="s">
        <v>11</v>
      </c>
      <c r="E86" s="14">
        <v>4</v>
      </c>
      <c r="F86" s="14" t="s">
        <v>12</v>
      </c>
      <c r="G86" s="14" t="s">
        <v>12</v>
      </c>
      <c r="H86" s="13" t="s">
        <v>12</v>
      </c>
    </row>
    <row r="87" spans="1:8" x14ac:dyDescent="0.25">
      <c r="A87" s="11" t="s">
        <v>123</v>
      </c>
      <c r="B87" s="12" t="s">
        <v>10</v>
      </c>
      <c r="C87" s="13">
        <v>25</v>
      </c>
      <c r="D87" s="12" t="s">
        <v>124</v>
      </c>
      <c r="E87" s="14">
        <v>1</v>
      </c>
      <c r="F87" s="14" t="s">
        <v>12</v>
      </c>
      <c r="G87" s="14" t="s">
        <v>12</v>
      </c>
      <c r="H87" s="13" t="s">
        <v>14</v>
      </c>
    </row>
    <row r="88" spans="1:8" x14ac:dyDescent="0.25">
      <c r="A88" s="11" t="s">
        <v>125</v>
      </c>
      <c r="B88" s="12" t="s">
        <v>18</v>
      </c>
      <c r="C88" s="13">
        <v>25</v>
      </c>
      <c r="D88" s="12" t="s">
        <v>11</v>
      </c>
      <c r="E88" s="14">
        <v>2</v>
      </c>
      <c r="F88" s="14" t="s">
        <v>12</v>
      </c>
      <c r="G88" s="14" t="s">
        <v>12</v>
      </c>
      <c r="H88" s="13" t="s">
        <v>12</v>
      </c>
    </row>
    <row r="89" spans="1:8" x14ac:dyDescent="0.25">
      <c r="A89" s="11" t="s">
        <v>126</v>
      </c>
      <c r="B89" s="12" t="s">
        <v>10</v>
      </c>
      <c r="C89" s="13">
        <v>21</v>
      </c>
      <c r="D89" s="12" t="s">
        <v>11</v>
      </c>
      <c r="E89" s="14">
        <v>1</v>
      </c>
      <c r="F89" s="14" t="s">
        <v>12</v>
      </c>
      <c r="G89" s="14" t="s">
        <v>12</v>
      </c>
      <c r="H89" s="13" t="s">
        <v>12</v>
      </c>
    </row>
    <row r="90" spans="1:8" x14ac:dyDescent="0.25">
      <c r="A90" s="11" t="s">
        <v>127</v>
      </c>
      <c r="B90" s="12" t="s">
        <v>10</v>
      </c>
      <c r="C90" s="13">
        <v>24</v>
      </c>
      <c r="D90" s="12" t="s">
        <v>11</v>
      </c>
      <c r="E90" s="14">
        <v>1</v>
      </c>
      <c r="F90" s="14" t="s">
        <v>12</v>
      </c>
      <c r="G90" s="14" t="s">
        <v>12</v>
      </c>
      <c r="H90" s="13" t="s">
        <v>14</v>
      </c>
    </row>
    <row r="91" spans="1:8" x14ac:dyDescent="0.25">
      <c r="A91" s="11" t="s">
        <v>128</v>
      </c>
      <c r="B91" s="12" t="s">
        <v>18</v>
      </c>
      <c r="C91" s="13">
        <v>32</v>
      </c>
      <c r="D91" s="12" t="s">
        <v>129</v>
      </c>
      <c r="E91" s="14">
        <v>7</v>
      </c>
      <c r="F91" s="14" t="s">
        <v>14</v>
      </c>
      <c r="G91" s="14" t="s">
        <v>12</v>
      </c>
      <c r="H91" s="13" t="s">
        <v>12</v>
      </c>
    </row>
    <row r="92" spans="1:8" x14ac:dyDescent="0.25">
      <c r="A92" s="11" t="s">
        <v>130</v>
      </c>
      <c r="B92" s="12" t="s">
        <v>10</v>
      </c>
      <c r="C92" s="13">
        <v>24</v>
      </c>
      <c r="D92" s="12" t="s">
        <v>11</v>
      </c>
      <c r="E92" s="14">
        <v>1</v>
      </c>
      <c r="F92" s="14" t="s">
        <v>12</v>
      </c>
      <c r="G92" s="14" t="s">
        <v>14</v>
      </c>
      <c r="H92" s="13" t="s">
        <v>14</v>
      </c>
    </row>
    <row r="93" spans="1:8" x14ac:dyDescent="0.25">
      <c r="A93" s="11" t="s">
        <v>131</v>
      </c>
      <c r="B93" s="12" t="s">
        <v>18</v>
      </c>
      <c r="C93" s="13">
        <v>22</v>
      </c>
      <c r="D93" s="12" t="s">
        <v>11</v>
      </c>
      <c r="E93" s="14">
        <v>1</v>
      </c>
      <c r="F93" s="14" t="s">
        <v>12</v>
      </c>
      <c r="G93" s="14" t="s">
        <v>14</v>
      </c>
      <c r="H93" s="13" t="s">
        <v>12</v>
      </c>
    </row>
    <row r="94" spans="1:8" x14ac:dyDescent="0.25">
      <c r="A94" s="11" t="s">
        <v>132</v>
      </c>
      <c r="B94" s="12" t="s">
        <v>10</v>
      </c>
      <c r="C94" s="13">
        <v>25</v>
      </c>
      <c r="D94" s="12" t="s">
        <v>133</v>
      </c>
      <c r="E94" s="14">
        <v>1</v>
      </c>
      <c r="F94" s="14" t="s">
        <v>12</v>
      </c>
      <c r="G94" s="14" t="s">
        <v>14</v>
      </c>
      <c r="H94" s="13" t="s">
        <v>12</v>
      </c>
    </row>
    <row r="95" spans="1:8" x14ac:dyDescent="0.25">
      <c r="A95" s="11" t="s">
        <v>134</v>
      </c>
      <c r="B95" s="12" t="s">
        <v>10</v>
      </c>
      <c r="C95" s="13">
        <v>23</v>
      </c>
      <c r="D95" s="12" t="s">
        <v>11</v>
      </c>
      <c r="E95" s="14">
        <v>3</v>
      </c>
      <c r="F95" s="14" t="s">
        <v>12</v>
      </c>
      <c r="G95" s="14" t="s">
        <v>12</v>
      </c>
      <c r="H95" s="13" t="s">
        <v>12</v>
      </c>
    </row>
    <row r="96" spans="1:8" x14ac:dyDescent="0.25">
      <c r="A96" s="11" t="s">
        <v>135</v>
      </c>
      <c r="B96" s="12" t="s">
        <v>18</v>
      </c>
      <c r="C96" s="13">
        <v>23</v>
      </c>
      <c r="D96" s="12" t="s">
        <v>11</v>
      </c>
      <c r="E96" s="14">
        <v>1</v>
      </c>
      <c r="F96" s="14" t="s">
        <v>12</v>
      </c>
      <c r="G96" s="14" t="s">
        <v>12</v>
      </c>
      <c r="H96" s="13" t="s">
        <v>12</v>
      </c>
    </row>
    <row r="97" spans="1:8" x14ac:dyDescent="0.25">
      <c r="A97" s="11" t="s">
        <v>136</v>
      </c>
      <c r="B97" s="12" t="s">
        <v>18</v>
      </c>
      <c r="C97" s="13">
        <v>21</v>
      </c>
      <c r="D97" s="12" t="s">
        <v>11</v>
      </c>
      <c r="E97" s="14">
        <v>2</v>
      </c>
      <c r="F97" s="14" t="s">
        <v>12</v>
      </c>
      <c r="G97" s="14" t="s">
        <v>12</v>
      </c>
      <c r="H97" s="13" t="s">
        <v>12</v>
      </c>
    </row>
    <row r="98" spans="1:8" x14ac:dyDescent="0.25">
      <c r="A98" s="11" t="s">
        <v>137</v>
      </c>
      <c r="B98" s="12" t="s">
        <v>10</v>
      </c>
      <c r="C98" s="13">
        <v>24</v>
      </c>
      <c r="D98" s="12" t="s">
        <v>138</v>
      </c>
      <c r="E98" s="14">
        <v>2</v>
      </c>
      <c r="F98" s="14" t="s">
        <v>12</v>
      </c>
      <c r="G98" s="14" t="s">
        <v>12</v>
      </c>
      <c r="H98" s="13" t="s">
        <v>14</v>
      </c>
    </row>
    <row r="99" spans="1:8" x14ac:dyDescent="0.25">
      <c r="A99" s="11" t="s">
        <v>139</v>
      </c>
      <c r="B99" s="12" t="s">
        <v>10</v>
      </c>
      <c r="C99" s="13">
        <v>21</v>
      </c>
      <c r="D99" s="12" t="s">
        <v>11</v>
      </c>
      <c r="E99" s="14">
        <v>1</v>
      </c>
      <c r="F99" s="14" t="s">
        <v>12</v>
      </c>
      <c r="G99" s="14" t="s">
        <v>14</v>
      </c>
      <c r="H99" s="13" t="s">
        <v>12</v>
      </c>
    </row>
    <row r="100" spans="1:8" x14ac:dyDescent="0.25">
      <c r="A100" s="11" t="s">
        <v>140</v>
      </c>
      <c r="B100" s="12" t="s">
        <v>18</v>
      </c>
      <c r="C100" s="13">
        <v>22</v>
      </c>
      <c r="D100" s="12" t="s">
        <v>141</v>
      </c>
      <c r="E100" s="14">
        <v>7</v>
      </c>
      <c r="F100" s="14" t="s">
        <v>14</v>
      </c>
      <c r="G100" s="14" t="s">
        <v>12</v>
      </c>
      <c r="H100" s="13" t="s">
        <v>12</v>
      </c>
    </row>
    <row r="101" spans="1:8" x14ac:dyDescent="0.25">
      <c r="A101" s="11" t="s">
        <v>142</v>
      </c>
      <c r="B101" s="12" t="s">
        <v>18</v>
      </c>
      <c r="C101" s="13">
        <v>28</v>
      </c>
      <c r="D101" s="12" t="s">
        <v>11</v>
      </c>
      <c r="E101" s="14">
        <v>1</v>
      </c>
      <c r="F101" s="14" t="s">
        <v>12</v>
      </c>
      <c r="G101" s="14" t="s">
        <v>12</v>
      </c>
      <c r="H101" s="13" t="s">
        <v>12</v>
      </c>
    </row>
    <row r="102" spans="1:8" x14ac:dyDescent="0.25">
      <c r="A102" s="15" t="s">
        <v>143</v>
      </c>
      <c r="B102" s="16" t="s">
        <v>10</v>
      </c>
      <c r="C102" s="17">
        <v>34</v>
      </c>
      <c r="D102" s="16" t="s">
        <v>11</v>
      </c>
      <c r="E102" s="18">
        <v>1</v>
      </c>
      <c r="F102" s="18" t="s">
        <v>12</v>
      </c>
      <c r="G102" s="18" t="s">
        <v>12</v>
      </c>
      <c r="H102" s="17" t="s">
        <v>14</v>
      </c>
    </row>
    <row r="104" spans="1:8" x14ac:dyDescent="0.25">
      <c r="A104" s="19" t="s">
        <v>144</v>
      </c>
    </row>
  </sheetData>
  <autoFilter ref="A2:H2">
    <sortState ref="A2:H3">
      <sortCondition ref="A2:A3"/>
    </sortState>
  </autoFilter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5"/>
  <sheetViews>
    <sheetView zoomScaleNormal="100" workbookViewId="0"/>
  </sheetViews>
  <sheetFormatPr baseColWidth="10" defaultColWidth="12" defaultRowHeight="15" x14ac:dyDescent="0.25"/>
  <cols>
    <col min="9" max="9" width="14.140625" customWidth="1"/>
    <col min="14" max="14" width="13" customWidth="1"/>
    <col min="16" max="16" width="16.28515625" customWidth="1"/>
    <col min="35" max="35" width="13.5703125" customWidth="1"/>
    <col min="36" max="36" width="14.42578125" customWidth="1"/>
    <col min="37" max="37" width="14.140625" customWidth="1"/>
    <col min="38" max="38" width="13" customWidth="1"/>
    <col min="39" max="39" width="16.85546875" customWidth="1"/>
    <col min="40" max="40" width="15.28515625" customWidth="1"/>
  </cols>
  <sheetData>
    <row r="1" spans="1:40" x14ac:dyDescent="0.25">
      <c r="A1" s="20" t="s">
        <v>145</v>
      </c>
    </row>
    <row r="2" spans="1:40" s="1" customFormat="1" x14ac:dyDescent="0.25">
      <c r="K2" s="179" t="s">
        <v>146</v>
      </c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 t="s">
        <v>147</v>
      </c>
      <c r="AJ2" s="179"/>
      <c r="AK2" s="179"/>
      <c r="AL2" s="179"/>
      <c r="AM2" s="179"/>
      <c r="AN2" s="179"/>
    </row>
    <row r="3" spans="1:40" s="26" customFormat="1" ht="33" x14ac:dyDescent="0.25">
      <c r="A3" s="5" t="s">
        <v>1</v>
      </c>
      <c r="B3" s="6" t="s">
        <v>148</v>
      </c>
      <c r="C3" s="8" t="s">
        <v>2</v>
      </c>
      <c r="D3" s="7" t="s">
        <v>3</v>
      </c>
      <c r="E3" s="6" t="s">
        <v>149</v>
      </c>
      <c r="F3" s="8" t="s">
        <v>150</v>
      </c>
      <c r="G3" s="9" t="s">
        <v>151</v>
      </c>
      <c r="H3" s="8" t="s">
        <v>7</v>
      </c>
      <c r="I3" s="8" t="s">
        <v>8</v>
      </c>
      <c r="J3" s="7" t="s">
        <v>152</v>
      </c>
      <c r="K3" s="21" t="s">
        <v>153</v>
      </c>
      <c r="L3" s="22" t="s">
        <v>154</v>
      </c>
      <c r="M3" s="22" t="s">
        <v>155</v>
      </c>
      <c r="N3" s="22" t="s">
        <v>156</v>
      </c>
      <c r="O3" s="22" t="s">
        <v>157</v>
      </c>
      <c r="P3" s="22" t="s">
        <v>158</v>
      </c>
      <c r="Q3" s="22" t="s">
        <v>159</v>
      </c>
      <c r="R3" s="22" t="s">
        <v>160</v>
      </c>
      <c r="S3" s="22" t="s">
        <v>161</v>
      </c>
      <c r="T3" s="22" t="s">
        <v>162</v>
      </c>
      <c r="U3" s="22" t="s">
        <v>163</v>
      </c>
      <c r="V3" s="22" t="s">
        <v>164</v>
      </c>
      <c r="W3" s="22" t="s">
        <v>165</v>
      </c>
      <c r="X3" s="22" t="s">
        <v>166</v>
      </c>
      <c r="Y3" s="22" t="s">
        <v>167</v>
      </c>
      <c r="Z3" s="22" t="s">
        <v>168</v>
      </c>
      <c r="AA3" s="22" t="s">
        <v>169</v>
      </c>
      <c r="AB3" s="22" t="s">
        <v>170</v>
      </c>
      <c r="AC3" s="22" t="s">
        <v>171</v>
      </c>
      <c r="AD3" s="22" t="s">
        <v>172</v>
      </c>
      <c r="AE3" s="22" t="s">
        <v>173</v>
      </c>
      <c r="AF3" s="22" t="s">
        <v>174</v>
      </c>
      <c r="AG3" s="22" t="s">
        <v>175</v>
      </c>
      <c r="AH3" s="23" t="s">
        <v>176</v>
      </c>
      <c r="AI3" s="24" t="s">
        <v>177</v>
      </c>
      <c r="AJ3" s="24" t="s">
        <v>178</v>
      </c>
      <c r="AK3" s="24" t="s">
        <v>179</v>
      </c>
      <c r="AL3" s="24" t="s">
        <v>180</v>
      </c>
      <c r="AM3" s="24" t="s">
        <v>181</v>
      </c>
      <c r="AN3" s="25" t="s">
        <v>182</v>
      </c>
    </row>
    <row r="4" spans="1:40" x14ac:dyDescent="0.25">
      <c r="A4" s="11" t="s">
        <v>24</v>
      </c>
      <c r="B4" s="12" t="s">
        <v>25</v>
      </c>
      <c r="C4" s="14" t="s">
        <v>10</v>
      </c>
      <c r="D4" s="13">
        <v>20</v>
      </c>
      <c r="E4" s="12">
        <v>1</v>
      </c>
      <c r="F4" s="14">
        <v>61</v>
      </c>
      <c r="G4" s="14" t="s">
        <v>14</v>
      </c>
      <c r="H4" s="14" t="s">
        <v>12</v>
      </c>
      <c r="I4" s="14" t="s">
        <v>14</v>
      </c>
      <c r="J4" s="13">
        <v>20.3</v>
      </c>
      <c r="K4" s="12">
        <v>42</v>
      </c>
      <c r="L4" s="14">
        <v>18</v>
      </c>
      <c r="M4" s="14">
        <v>1668.72</v>
      </c>
      <c r="N4" s="14">
        <v>1405.66</v>
      </c>
      <c r="O4" s="14">
        <v>51.27</v>
      </c>
      <c r="P4" s="14">
        <v>184.01</v>
      </c>
      <c r="Q4" s="14">
        <v>81.55</v>
      </c>
      <c r="R4" s="14">
        <v>47.5</v>
      </c>
      <c r="S4" s="14">
        <v>21.88</v>
      </c>
      <c r="T4" s="14">
        <v>16.14</v>
      </c>
      <c r="U4" s="14">
        <v>0.85</v>
      </c>
      <c r="V4" s="14">
        <v>3.64</v>
      </c>
      <c r="W4" s="14">
        <v>33.4</v>
      </c>
      <c r="X4" s="14">
        <v>2.4700000000000002</v>
      </c>
      <c r="Y4" s="14">
        <v>5.68</v>
      </c>
      <c r="Z4" s="14">
        <v>1.1100000000000001</v>
      </c>
      <c r="AA4" s="14">
        <v>8.0299999999999994</v>
      </c>
      <c r="AB4" s="14">
        <v>555.19000000000005</v>
      </c>
      <c r="AC4" s="14">
        <v>258.14999999999998</v>
      </c>
      <c r="AD4" s="14">
        <v>7.94</v>
      </c>
      <c r="AE4" s="14">
        <v>1.21</v>
      </c>
      <c r="AF4" s="14">
        <v>5.99</v>
      </c>
      <c r="AG4" s="14">
        <v>1355.65</v>
      </c>
      <c r="AH4" s="27">
        <v>1617.92</v>
      </c>
      <c r="AI4" s="12">
        <v>584</v>
      </c>
      <c r="AJ4" s="28">
        <v>275</v>
      </c>
      <c r="AK4" s="28">
        <v>0.62</v>
      </c>
      <c r="AL4" s="28">
        <v>64.48</v>
      </c>
      <c r="AM4" s="28">
        <v>294.32</v>
      </c>
      <c r="AN4" s="29">
        <v>24</v>
      </c>
    </row>
    <row r="5" spans="1:40" x14ac:dyDescent="0.25">
      <c r="A5" s="11" t="s">
        <v>26</v>
      </c>
      <c r="B5" s="12" t="s">
        <v>27</v>
      </c>
      <c r="C5" s="14" t="s">
        <v>10</v>
      </c>
      <c r="D5" s="13">
        <v>21</v>
      </c>
      <c r="E5" s="12">
        <v>3</v>
      </c>
      <c r="F5" s="14">
        <v>2</v>
      </c>
      <c r="G5" s="14" t="s">
        <v>12</v>
      </c>
      <c r="H5" s="14" t="s">
        <v>14</v>
      </c>
      <c r="I5" s="14" t="s">
        <v>14</v>
      </c>
      <c r="J5" s="13">
        <v>21</v>
      </c>
      <c r="K5" s="12">
        <v>32</v>
      </c>
      <c r="L5" s="14">
        <v>13</v>
      </c>
      <c r="M5" s="14">
        <v>2857.39</v>
      </c>
      <c r="N5" s="14">
        <v>1581.45</v>
      </c>
      <c r="O5" s="14">
        <v>48.56</v>
      </c>
      <c r="P5" s="14">
        <v>216.96</v>
      </c>
      <c r="Q5" s="14">
        <v>106.46</v>
      </c>
      <c r="R5" s="14">
        <v>54.57</v>
      </c>
      <c r="S5" s="14">
        <v>14.51</v>
      </c>
      <c r="T5" s="14">
        <v>26.7</v>
      </c>
      <c r="U5" s="14">
        <v>1.1100000000000001</v>
      </c>
      <c r="V5" s="14">
        <v>2.11</v>
      </c>
      <c r="W5" s="14">
        <v>74.13</v>
      </c>
      <c r="X5" s="14">
        <v>2.23</v>
      </c>
      <c r="Y5" s="14">
        <v>15.34</v>
      </c>
      <c r="Z5" s="14">
        <v>2.88</v>
      </c>
      <c r="AA5" s="14">
        <v>8.4499999999999993</v>
      </c>
      <c r="AB5" s="14">
        <v>585.51</v>
      </c>
      <c r="AC5" s="14">
        <v>329.97</v>
      </c>
      <c r="AD5" s="14">
        <v>10.06</v>
      </c>
      <c r="AE5" s="14">
        <v>2.61</v>
      </c>
      <c r="AF5" s="14">
        <v>13.18</v>
      </c>
      <c r="AG5" s="14">
        <v>2494.9699999999998</v>
      </c>
      <c r="AH5" s="27">
        <v>1989.98</v>
      </c>
      <c r="AI5" s="12">
        <v>789</v>
      </c>
      <c r="AJ5" s="28">
        <v>373</v>
      </c>
      <c r="AK5" s="28">
        <v>0.48</v>
      </c>
      <c r="AL5" s="28">
        <v>100.03</v>
      </c>
      <c r="AM5" s="28">
        <v>344.96</v>
      </c>
      <c r="AN5" s="29">
        <v>29</v>
      </c>
    </row>
    <row r="6" spans="1:40" x14ac:dyDescent="0.25">
      <c r="A6" s="11" t="s">
        <v>30</v>
      </c>
      <c r="B6" s="12" t="s">
        <v>31</v>
      </c>
      <c r="C6" s="14" t="s">
        <v>10</v>
      </c>
      <c r="D6" s="13">
        <v>20</v>
      </c>
      <c r="E6" s="12">
        <v>2</v>
      </c>
      <c r="F6" s="14">
        <v>30</v>
      </c>
      <c r="G6" s="14" t="s">
        <v>14</v>
      </c>
      <c r="H6" s="14" t="s">
        <v>12</v>
      </c>
      <c r="I6" s="14" t="s">
        <v>12</v>
      </c>
      <c r="J6" s="13">
        <v>22.9</v>
      </c>
      <c r="K6" s="12">
        <v>43</v>
      </c>
      <c r="L6" s="14">
        <v>18</v>
      </c>
      <c r="M6" s="14">
        <v>6631.06</v>
      </c>
      <c r="N6" s="14">
        <v>1804.82</v>
      </c>
      <c r="O6" s="14">
        <v>67.19</v>
      </c>
      <c r="P6" s="14">
        <v>235.67</v>
      </c>
      <c r="Q6" s="14">
        <v>124.43</v>
      </c>
      <c r="R6" s="14">
        <v>62.62</v>
      </c>
      <c r="S6" s="14">
        <v>31.43</v>
      </c>
      <c r="T6" s="14">
        <v>16.21</v>
      </c>
      <c r="U6" s="14">
        <v>1.4</v>
      </c>
      <c r="V6" s="14">
        <v>2.08</v>
      </c>
      <c r="W6" s="14">
        <v>67.11</v>
      </c>
      <c r="X6" s="14">
        <v>4.53</v>
      </c>
      <c r="Y6" s="14">
        <v>7.16</v>
      </c>
      <c r="Z6" s="14">
        <v>1.1599999999999999</v>
      </c>
      <c r="AA6" s="14">
        <v>8.4</v>
      </c>
      <c r="AB6" s="14">
        <v>1491.4</v>
      </c>
      <c r="AC6" s="14">
        <v>292.87</v>
      </c>
      <c r="AD6" s="14">
        <v>6.57</v>
      </c>
      <c r="AE6" s="14">
        <v>1.43</v>
      </c>
      <c r="AF6" s="14">
        <v>5.42</v>
      </c>
      <c r="AG6" s="14">
        <v>6232.2</v>
      </c>
      <c r="AH6" s="27">
        <v>2594.66</v>
      </c>
      <c r="AI6" s="12">
        <v>1617</v>
      </c>
      <c r="AJ6" s="14">
        <v>765</v>
      </c>
      <c r="AK6" s="14">
        <v>0.81</v>
      </c>
      <c r="AL6" s="14">
        <v>61.86</v>
      </c>
      <c r="AM6" s="14">
        <v>303.77</v>
      </c>
      <c r="AN6" s="13">
        <v>17</v>
      </c>
    </row>
    <row r="7" spans="1:40" x14ac:dyDescent="0.25">
      <c r="A7" s="11" t="s">
        <v>37</v>
      </c>
      <c r="B7" s="12" t="s">
        <v>38</v>
      </c>
      <c r="C7" s="14" t="s">
        <v>18</v>
      </c>
      <c r="D7" s="13">
        <v>21</v>
      </c>
      <c r="E7" s="12">
        <v>4</v>
      </c>
      <c r="F7" s="14">
        <v>2</v>
      </c>
      <c r="G7" s="14" t="s">
        <v>12</v>
      </c>
      <c r="H7" s="14" t="s">
        <v>12</v>
      </c>
      <c r="I7" s="14" t="s">
        <v>12</v>
      </c>
      <c r="J7" s="13">
        <v>26.2</v>
      </c>
      <c r="K7" s="12">
        <v>31</v>
      </c>
      <c r="L7" s="14">
        <v>16</v>
      </c>
      <c r="M7" s="14">
        <v>5274.24</v>
      </c>
      <c r="N7" s="14">
        <v>1321.35</v>
      </c>
      <c r="O7" s="14">
        <v>82.47</v>
      </c>
      <c r="P7" s="14">
        <v>113.48</v>
      </c>
      <c r="Q7" s="14">
        <v>49.25</v>
      </c>
      <c r="R7" s="14">
        <v>56.54</v>
      </c>
      <c r="S7" s="14">
        <v>15.68</v>
      </c>
      <c r="T7" s="14">
        <v>21.88</v>
      </c>
      <c r="U7" s="14">
        <v>1.17</v>
      </c>
      <c r="V7" s="14">
        <v>3.09</v>
      </c>
      <c r="W7" s="14">
        <v>75.94</v>
      </c>
      <c r="X7" s="14">
        <v>3.71</v>
      </c>
      <c r="Y7" s="14">
        <v>11.18</v>
      </c>
      <c r="Z7" s="14">
        <v>1.75</v>
      </c>
      <c r="AA7" s="14">
        <v>8.58</v>
      </c>
      <c r="AB7" s="14">
        <v>802.92</v>
      </c>
      <c r="AC7" s="14">
        <v>289.42</v>
      </c>
      <c r="AD7" s="14">
        <v>9.25</v>
      </c>
      <c r="AE7" s="14">
        <v>2.85</v>
      </c>
      <c r="AF7" s="14">
        <v>10.77</v>
      </c>
      <c r="AG7" s="14">
        <v>4980.47</v>
      </c>
      <c r="AH7" s="27">
        <v>2738.15</v>
      </c>
      <c r="AI7" s="12">
        <v>2152</v>
      </c>
      <c r="AJ7" s="14">
        <v>562</v>
      </c>
      <c r="AK7" s="14">
        <v>1.26</v>
      </c>
      <c r="AL7" s="14">
        <v>95.09</v>
      </c>
      <c r="AM7" s="14">
        <v>401.12</v>
      </c>
      <c r="AN7" s="13">
        <v>519</v>
      </c>
    </row>
    <row r="8" spans="1:40" x14ac:dyDescent="0.25">
      <c r="A8" s="11" t="s">
        <v>39</v>
      </c>
      <c r="B8" s="12" t="s">
        <v>40</v>
      </c>
      <c r="C8" s="14" t="s">
        <v>18</v>
      </c>
      <c r="D8" s="13">
        <v>28</v>
      </c>
      <c r="E8" s="12">
        <v>11</v>
      </c>
      <c r="F8" s="14">
        <v>1</v>
      </c>
      <c r="G8" s="14" t="s">
        <v>12</v>
      </c>
      <c r="H8" s="14" t="s">
        <v>12</v>
      </c>
      <c r="I8" s="14" t="s">
        <v>12</v>
      </c>
      <c r="J8" s="13">
        <v>23.3</v>
      </c>
      <c r="K8" s="12">
        <v>46</v>
      </c>
      <c r="L8" s="14">
        <v>18</v>
      </c>
      <c r="M8" s="14">
        <v>2259.4499999999998</v>
      </c>
      <c r="N8" s="14">
        <v>2216.38</v>
      </c>
      <c r="O8" s="14">
        <v>83.51</v>
      </c>
      <c r="P8" s="14">
        <v>255.93</v>
      </c>
      <c r="Q8" s="14">
        <v>74.430000000000007</v>
      </c>
      <c r="R8" s="14">
        <v>86.92</v>
      </c>
      <c r="S8" s="14">
        <v>40.369999999999997</v>
      </c>
      <c r="T8" s="14">
        <v>15.05</v>
      </c>
      <c r="U8" s="14">
        <v>1.46</v>
      </c>
      <c r="V8" s="14">
        <v>9.44</v>
      </c>
      <c r="W8" s="14">
        <v>30.03</v>
      </c>
      <c r="X8" s="14">
        <v>5.18</v>
      </c>
      <c r="Y8" s="14">
        <v>6.94</v>
      </c>
      <c r="Z8" s="14">
        <v>2.5</v>
      </c>
      <c r="AA8" s="14">
        <v>10.67</v>
      </c>
      <c r="AB8" s="14">
        <v>547.66</v>
      </c>
      <c r="AC8" s="14">
        <v>230.93</v>
      </c>
      <c r="AD8" s="14">
        <v>8.8800000000000008</v>
      </c>
      <c r="AE8" s="14">
        <v>1.33</v>
      </c>
      <c r="AF8" s="14">
        <v>7.62</v>
      </c>
      <c r="AG8" s="14">
        <v>1797.33</v>
      </c>
      <c r="AH8" s="27">
        <v>1966.59</v>
      </c>
      <c r="AI8" s="12">
        <v>785</v>
      </c>
      <c r="AJ8" s="14">
        <v>374</v>
      </c>
      <c r="AK8" s="14">
        <v>0.53</v>
      </c>
      <c r="AL8" s="14">
        <v>70.42</v>
      </c>
      <c r="AM8" s="14">
        <v>375.96</v>
      </c>
      <c r="AN8" s="13">
        <v>35</v>
      </c>
    </row>
    <row r="9" spans="1:40" x14ac:dyDescent="0.25">
      <c r="A9" s="11" t="s">
        <v>42</v>
      </c>
      <c r="B9" s="12" t="s">
        <v>43</v>
      </c>
      <c r="C9" s="14" t="s">
        <v>10</v>
      </c>
      <c r="D9" s="13">
        <v>25</v>
      </c>
      <c r="E9" s="12">
        <v>3</v>
      </c>
      <c r="F9" s="14">
        <v>40</v>
      </c>
      <c r="G9" s="14" t="s">
        <v>14</v>
      </c>
      <c r="H9" s="14" t="s">
        <v>12</v>
      </c>
      <c r="I9" s="14" t="s">
        <v>14</v>
      </c>
      <c r="J9" s="13">
        <v>20.2</v>
      </c>
      <c r="K9" s="12">
        <v>39</v>
      </c>
      <c r="L9" s="14">
        <v>15</v>
      </c>
      <c r="M9" s="14">
        <v>1592.37</v>
      </c>
      <c r="N9" s="14">
        <v>691.47</v>
      </c>
      <c r="O9" s="14">
        <v>31.83</v>
      </c>
      <c r="P9" s="14">
        <v>84.22</v>
      </c>
      <c r="Q9" s="14">
        <v>35.01</v>
      </c>
      <c r="R9" s="14">
        <v>19.600000000000001</v>
      </c>
      <c r="S9" s="14">
        <v>8.94</v>
      </c>
      <c r="T9" s="14">
        <v>13.02</v>
      </c>
      <c r="U9" s="14">
        <v>0.93</v>
      </c>
      <c r="V9" s="14">
        <v>6.19</v>
      </c>
      <c r="W9" s="14">
        <v>45.59</v>
      </c>
      <c r="X9" s="14">
        <v>1.3</v>
      </c>
      <c r="Y9" s="14">
        <v>3.16</v>
      </c>
      <c r="Z9" s="14">
        <v>0.37</v>
      </c>
      <c r="AA9" s="14">
        <v>4.59</v>
      </c>
      <c r="AB9" s="14">
        <v>485.52</v>
      </c>
      <c r="AC9" s="14">
        <v>150.04</v>
      </c>
      <c r="AD9" s="14">
        <v>4.68</v>
      </c>
      <c r="AE9" s="14">
        <v>0.47</v>
      </c>
      <c r="AF9" s="14">
        <v>2.84</v>
      </c>
      <c r="AG9" s="14">
        <v>1427.95</v>
      </c>
      <c r="AH9" s="27">
        <v>1380.45</v>
      </c>
      <c r="AI9" s="12">
        <v>378</v>
      </c>
      <c r="AJ9" s="14">
        <v>197</v>
      </c>
      <c r="AK9" s="14">
        <v>0.52</v>
      </c>
      <c r="AL9" s="14">
        <v>69.680000000000007</v>
      </c>
      <c r="AM9" s="14">
        <v>186.6</v>
      </c>
      <c r="AN9" s="13">
        <v>29</v>
      </c>
    </row>
    <row r="10" spans="1:40" x14ac:dyDescent="0.25">
      <c r="A10" s="11" t="s">
        <v>44</v>
      </c>
      <c r="B10" s="12" t="s">
        <v>45</v>
      </c>
      <c r="C10" s="14" t="s">
        <v>18</v>
      </c>
      <c r="D10" s="13">
        <v>28</v>
      </c>
      <c r="E10" s="12">
        <v>4</v>
      </c>
      <c r="F10" s="14">
        <v>8</v>
      </c>
      <c r="G10" s="14" t="s">
        <v>14</v>
      </c>
      <c r="H10" s="14" t="s">
        <v>12</v>
      </c>
      <c r="I10" s="14" t="s">
        <v>12</v>
      </c>
      <c r="J10" s="13">
        <v>22.6</v>
      </c>
      <c r="K10" s="12">
        <v>36</v>
      </c>
      <c r="L10" s="14">
        <v>17</v>
      </c>
      <c r="M10" s="14">
        <v>2758.12</v>
      </c>
      <c r="N10" s="14">
        <v>2054.9299999999998</v>
      </c>
      <c r="O10" s="14">
        <v>99.7</v>
      </c>
      <c r="P10" s="14">
        <v>202.46</v>
      </c>
      <c r="Q10" s="14">
        <v>57.46</v>
      </c>
      <c r="R10" s="14">
        <v>79.95</v>
      </c>
      <c r="S10" s="14">
        <v>29.12</v>
      </c>
      <c r="T10" s="14">
        <v>16.91</v>
      </c>
      <c r="U10" s="14">
        <v>2.2599999999999998</v>
      </c>
      <c r="V10" s="14">
        <v>16.489999999999998</v>
      </c>
      <c r="W10" s="14">
        <v>45.11</v>
      </c>
      <c r="X10" s="14">
        <v>7.3</v>
      </c>
      <c r="Y10" s="14">
        <v>11</v>
      </c>
      <c r="Z10" s="14">
        <v>1.1499999999999999</v>
      </c>
      <c r="AA10" s="14">
        <v>14.54</v>
      </c>
      <c r="AB10" s="14">
        <v>992.49</v>
      </c>
      <c r="AC10" s="14">
        <v>325.48</v>
      </c>
      <c r="AD10" s="14">
        <v>10.82</v>
      </c>
      <c r="AE10" s="14">
        <v>3.01</v>
      </c>
      <c r="AF10" s="14">
        <v>11.26</v>
      </c>
      <c r="AG10" s="14">
        <v>2325.27</v>
      </c>
      <c r="AH10" s="27">
        <v>2816.27</v>
      </c>
      <c r="AI10" s="12">
        <v>1021</v>
      </c>
      <c r="AJ10" s="14">
        <v>345</v>
      </c>
      <c r="AK10" s="14">
        <v>0.64</v>
      </c>
      <c r="AL10" s="14">
        <v>71.52</v>
      </c>
      <c r="AM10" s="14">
        <v>386.25</v>
      </c>
      <c r="AN10" s="13">
        <v>29</v>
      </c>
    </row>
    <row r="11" spans="1:40" x14ac:dyDescent="0.25">
      <c r="A11" s="11" t="s">
        <v>47</v>
      </c>
      <c r="B11" s="12" t="s">
        <v>48</v>
      </c>
      <c r="C11" s="14" t="s">
        <v>18</v>
      </c>
      <c r="D11" s="13">
        <v>25</v>
      </c>
      <c r="E11" s="12">
        <v>5</v>
      </c>
      <c r="F11" s="14">
        <v>57</v>
      </c>
      <c r="G11" s="14" t="s">
        <v>14</v>
      </c>
      <c r="H11" s="14" t="s">
        <v>12</v>
      </c>
      <c r="I11" s="14" t="s">
        <v>12</v>
      </c>
      <c r="J11" s="13">
        <v>29</v>
      </c>
      <c r="K11" s="12">
        <v>19</v>
      </c>
      <c r="L11" s="14">
        <v>13</v>
      </c>
      <c r="M11" s="14">
        <v>4191.91</v>
      </c>
      <c r="N11" s="14">
        <v>1989.09</v>
      </c>
      <c r="O11" s="14">
        <v>73.790000000000006</v>
      </c>
      <c r="P11" s="14">
        <v>258.76</v>
      </c>
      <c r="Q11" s="14">
        <v>21.92</v>
      </c>
      <c r="R11" s="14">
        <v>36.950000000000003</v>
      </c>
      <c r="S11" s="14">
        <v>12.54</v>
      </c>
      <c r="T11" s="14">
        <v>17.36</v>
      </c>
      <c r="U11" s="14">
        <v>0.88</v>
      </c>
      <c r="V11" s="14">
        <v>44.05</v>
      </c>
      <c r="W11" s="14">
        <v>26.29</v>
      </c>
      <c r="X11" s="14">
        <v>1.74</v>
      </c>
      <c r="Y11" s="14">
        <v>5.21</v>
      </c>
      <c r="Z11" s="14">
        <v>0.2</v>
      </c>
      <c r="AA11" s="14">
        <v>14.44</v>
      </c>
      <c r="AB11" s="14">
        <v>637.57000000000005</v>
      </c>
      <c r="AC11" s="14">
        <v>404.8</v>
      </c>
      <c r="AD11" s="14">
        <v>10.1</v>
      </c>
      <c r="AE11" s="14">
        <v>0.99</v>
      </c>
      <c r="AF11" s="14">
        <v>7.96</v>
      </c>
      <c r="AG11" s="14">
        <v>3746.33</v>
      </c>
      <c r="AH11" s="27">
        <v>1418.89</v>
      </c>
      <c r="AI11" s="12">
        <v>1347</v>
      </c>
      <c r="AJ11" s="14">
        <v>612</v>
      </c>
      <c r="AK11" s="14">
        <v>0.84</v>
      </c>
      <c r="AL11" s="14">
        <v>95.27</v>
      </c>
      <c r="AM11" s="14">
        <v>714.56</v>
      </c>
      <c r="AN11" s="13">
        <v>37</v>
      </c>
    </row>
    <row r="12" spans="1:40" x14ac:dyDescent="0.25">
      <c r="A12" s="11" t="s">
        <v>57</v>
      </c>
      <c r="B12" s="12" t="s">
        <v>58</v>
      </c>
      <c r="C12" s="14" t="s">
        <v>18</v>
      </c>
      <c r="D12" s="13">
        <v>34</v>
      </c>
      <c r="E12" s="12">
        <v>6</v>
      </c>
      <c r="F12" s="14">
        <v>8</v>
      </c>
      <c r="G12" s="14" t="s">
        <v>14</v>
      </c>
      <c r="H12" s="14" t="s">
        <v>14</v>
      </c>
      <c r="I12" s="14" t="s">
        <v>12</v>
      </c>
      <c r="J12" s="13">
        <v>24.7</v>
      </c>
      <c r="K12" s="12">
        <v>37</v>
      </c>
      <c r="L12" s="14">
        <v>17</v>
      </c>
      <c r="M12" s="14">
        <v>7108.43</v>
      </c>
      <c r="N12" s="14">
        <v>2104.65</v>
      </c>
      <c r="O12" s="14">
        <v>72.13</v>
      </c>
      <c r="P12" s="14">
        <v>313.06</v>
      </c>
      <c r="Q12" s="14">
        <v>171.11</v>
      </c>
      <c r="R12" s="14">
        <v>57.66</v>
      </c>
      <c r="S12" s="14">
        <v>27.64</v>
      </c>
      <c r="T12" s="14">
        <v>22.76</v>
      </c>
      <c r="U12" s="14">
        <v>1.99</v>
      </c>
      <c r="V12" s="14">
        <v>2.8</v>
      </c>
      <c r="W12" s="14">
        <v>66.94</v>
      </c>
      <c r="X12" s="14">
        <v>3.48</v>
      </c>
      <c r="Y12" s="14">
        <v>5.08</v>
      </c>
      <c r="Z12" s="14">
        <v>1.23</v>
      </c>
      <c r="AA12" s="14">
        <v>10.59</v>
      </c>
      <c r="AB12" s="14">
        <v>1130.3499999999999</v>
      </c>
      <c r="AC12" s="14">
        <v>363.55</v>
      </c>
      <c r="AD12" s="14">
        <v>10.79</v>
      </c>
      <c r="AE12" s="14">
        <v>0.97</v>
      </c>
      <c r="AF12" s="14">
        <v>5.43</v>
      </c>
      <c r="AG12" s="14">
        <v>6621.13</v>
      </c>
      <c r="AH12" s="27">
        <v>2695.51</v>
      </c>
      <c r="AI12" s="12">
        <v>1066</v>
      </c>
      <c r="AJ12" s="14">
        <v>332</v>
      </c>
      <c r="AK12" s="14">
        <v>0.64</v>
      </c>
      <c r="AL12" s="14">
        <v>91.33</v>
      </c>
      <c r="AM12" s="14">
        <v>593.83000000000004</v>
      </c>
      <c r="AN12" s="13">
        <v>18</v>
      </c>
    </row>
    <row r="13" spans="1:40" x14ac:dyDescent="0.25">
      <c r="A13" s="11" t="s">
        <v>59</v>
      </c>
      <c r="B13" s="12" t="s">
        <v>60</v>
      </c>
      <c r="C13" s="14" t="s">
        <v>18</v>
      </c>
      <c r="D13" s="13">
        <v>21</v>
      </c>
      <c r="E13" s="12">
        <v>5</v>
      </c>
      <c r="F13" s="14">
        <v>2</v>
      </c>
      <c r="G13" s="14" t="s">
        <v>12</v>
      </c>
      <c r="H13" s="14" t="s">
        <v>12</v>
      </c>
      <c r="I13" s="14" t="s">
        <v>12</v>
      </c>
      <c r="J13" s="13">
        <v>20.9</v>
      </c>
      <c r="K13" s="12">
        <v>43</v>
      </c>
      <c r="L13" s="14">
        <v>18</v>
      </c>
      <c r="M13" s="14">
        <v>2853.74</v>
      </c>
      <c r="N13" s="14">
        <v>2827.29</v>
      </c>
      <c r="O13" s="14">
        <v>126.86</v>
      </c>
      <c r="P13" s="14">
        <v>214.52</v>
      </c>
      <c r="Q13" s="14">
        <v>48.65</v>
      </c>
      <c r="R13" s="14">
        <v>138.76</v>
      </c>
      <c r="S13" s="14">
        <v>47.07</v>
      </c>
      <c r="T13" s="14">
        <v>18.86</v>
      </c>
      <c r="U13" s="14">
        <v>3.72</v>
      </c>
      <c r="V13" s="14">
        <v>29.42</v>
      </c>
      <c r="W13" s="14">
        <v>28.38</v>
      </c>
      <c r="X13" s="14">
        <v>10.58</v>
      </c>
      <c r="Y13" s="14">
        <v>14.56</v>
      </c>
      <c r="Z13" s="14">
        <v>2.38</v>
      </c>
      <c r="AA13" s="14">
        <v>17.760000000000002</v>
      </c>
      <c r="AB13" s="14">
        <v>794.02</v>
      </c>
      <c r="AC13" s="14">
        <v>322.82</v>
      </c>
      <c r="AD13" s="14">
        <v>14.13</v>
      </c>
      <c r="AE13" s="14">
        <v>2.5099999999999998</v>
      </c>
      <c r="AF13" s="14">
        <v>13.72</v>
      </c>
      <c r="AG13" s="14">
        <v>2303.71</v>
      </c>
      <c r="AH13" s="27">
        <v>2637.98</v>
      </c>
      <c r="AI13" s="12">
        <v>478</v>
      </c>
      <c r="AJ13" s="14">
        <v>284</v>
      </c>
      <c r="AK13" s="14">
        <v>0.33</v>
      </c>
      <c r="AL13" s="14">
        <v>68.87</v>
      </c>
      <c r="AM13" s="14">
        <v>270.14</v>
      </c>
      <c r="AN13" s="13">
        <v>23</v>
      </c>
    </row>
    <row r="14" spans="1:40" x14ac:dyDescent="0.25">
      <c r="A14" s="11" t="s">
        <v>63</v>
      </c>
      <c r="B14" s="12" t="s">
        <v>64</v>
      </c>
      <c r="C14" s="14" t="s">
        <v>10</v>
      </c>
      <c r="D14" s="13">
        <v>20</v>
      </c>
      <c r="E14" s="12">
        <v>1</v>
      </c>
      <c r="F14" s="14">
        <v>2</v>
      </c>
      <c r="G14" s="14" t="s">
        <v>12</v>
      </c>
      <c r="H14" s="14" t="s">
        <v>12</v>
      </c>
      <c r="I14" s="14" t="s">
        <v>14</v>
      </c>
      <c r="J14" s="13">
        <v>22.4</v>
      </c>
      <c r="K14" s="12">
        <v>28</v>
      </c>
      <c r="L14" s="14">
        <v>14</v>
      </c>
      <c r="M14" s="14">
        <v>4775.03</v>
      </c>
      <c r="N14" s="14">
        <v>1450.2</v>
      </c>
      <c r="O14" s="14">
        <v>55.63</v>
      </c>
      <c r="P14" s="14">
        <v>242.54</v>
      </c>
      <c r="Q14" s="14">
        <v>31.78</v>
      </c>
      <c r="R14" s="14">
        <v>26.4</v>
      </c>
      <c r="S14" s="14">
        <v>9.8699999999999992</v>
      </c>
      <c r="T14" s="14">
        <v>11.59</v>
      </c>
      <c r="U14" s="14">
        <v>0.78</v>
      </c>
      <c r="V14" s="14">
        <v>0</v>
      </c>
      <c r="W14" s="14">
        <v>26.33</v>
      </c>
      <c r="X14" s="14">
        <v>1.66</v>
      </c>
      <c r="Y14" s="14">
        <v>3.17</v>
      </c>
      <c r="Z14" s="14">
        <v>0.86</v>
      </c>
      <c r="AA14" s="14">
        <v>6.95</v>
      </c>
      <c r="AB14" s="14">
        <v>433.18</v>
      </c>
      <c r="AC14" s="14">
        <v>194.27</v>
      </c>
      <c r="AD14" s="14">
        <v>5.92</v>
      </c>
      <c r="AE14" s="14">
        <v>0.59</v>
      </c>
      <c r="AF14" s="14">
        <v>4.6100000000000003</v>
      </c>
      <c r="AG14" s="14">
        <v>4431.29</v>
      </c>
      <c r="AH14" s="27">
        <v>1088.8399999999999</v>
      </c>
      <c r="AI14" s="12">
        <v>900</v>
      </c>
      <c r="AJ14" s="14">
        <v>501</v>
      </c>
      <c r="AK14" s="14">
        <v>0.4</v>
      </c>
      <c r="AL14" s="14">
        <v>128.19</v>
      </c>
      <c r="AM14" s="14">
        <v>342.35</v>
      </c>
      <c r="AN14" s="13">
        <v>22</v>
      </c>
    </row>
    <row r="15" spans="1:40" x14ac:dyDescent="0.25">
      <c r="A15" s="11" t="s">
        <v>71</v>
      </c>
      <c r="B15" s="12" t="s">
        <v>72</v>
      </c>
      <c r="C15" s="14" t="s">
        <v>18</v>
      </c>
      <c r="D15" s="13">
        <v>31</v>
      </c>
      <c r="E15" s="12">
        <v>12</v>
      </c>
      <c r="F15" s="14">
        <v>2</v>
      </c>
      <c r="G15" s="14" t="s">
        <v>12</v>
      </c>
      <c r="H15" s="14" t="s">
        <v>12</v>
      </c>
      <c r="I15" s="14" t="s">
        <v>12</v>
      </c>
      <c r="J15" s="13">
        <v>27.8</v>
      </c>
      <c r="K15" s="12">
        <v>44</v>
      </c>
      <c r="L15" s="14">
        <v>18</v>
      </c>
      <c r="M15" s="14">
        <v>2538.0100000000002</v>
      </c>
      <c r="N15" s="14">
        <v>2046.6</v>
      </c>
      <c r="O15" s="14">
        <v>89.73</v>
      </c>
      <c r="P15" s="14">
        <v>204.79</v>
      </c>
      <c r="Q15" s="14">
        <v>64.7</v>
      </c>
      <c r="R15" s="14">
        <v>89.41</v>
      </c>
      <c r="S15" s="14">
        <v>39.58</v>
      </c>
      <c r="T15" s="14">
        <v>23.09</v>
      </c>
      <c r="U15" s="14">
        <v>2.04</v>
      </c>
      <c r="V15" s="14">
        <v>8.06</v>
      </c>
      <c r="W15" s="14">
        <v>48.92</v>
      </c>
      <c r="X15" s="14">
        <v>4.3</v>
      </c>
      <c r="Y15" s="14">
        <v>11.04</v>
      </c>
      <c r="Z15" s="14">
        <v>3.62</v>
      </c>
      <c r="AA15" s="14">
        <v>12.06</v>
      </c>
      <c r="AB15" s="14">
        <v>750.93</v>
      </c>
      <c r="AC15" s="14">
        <v>280.52</v>
      </c>
      <c r="AD15" s="14">
        <v>10.28</v>
      </c>
      <c r="AE15" s="14">
        <v>2.16</v>
      </c>
      <c r="AF15" s="14">
        <v>11.34</v>
      </c>
      <c r="AG15" s="14">
        <v>2105.85</v>
      </c>
      <c r="AH15" s="27">
        <v>2331.67</v>
      </c>
      <c r="AI15" s="12">
        <v>236</v>
      </c>
      <c r="AJ15" s="14">
        <v>221</v>
      </c>
      <c r="AK15" s="14">
        <v>0.34</v>
      </c>
      <c r="AL15" s="14">
        <v>56.1</v>
      </c>
      <c r="AM15" s="14">
        <v>108.63</v>
      </c>
      <c r="AN15" s="13">
        <v>21</v>
      </c>
    </row>
    <row r="16" spans="1:40" x14ac:dyDescent="0.25">
      <c r="A16" s="11" t="s">
        <v>73</v>
      </c>
      <c r="B16" s="12" t="s">
        <v>74</v>
      </c>
      <c r="C16" s="14" t="s">
        <v>18</v>
      </c>
      <c r="D16" s="13">
        <v>21</v>
      </c>
      <c r="E16" s="12">
        <v>7</v>
      </c>
      <c r="F16" s="14">
        <v>75</v>
      </c>
      <c r="G16" s="14" t="s">
        <v>14</v>
      </c>
      <c r="H16" s="14" t="s">
        <v>12</v>
      </c>
      <c r="I16" s="14" t="s">
        <v>12</v>
      </c>
      <c r="J16" s="13">
        <v>25.3</v>
      </c>
      <c r="K16" s="12">
        <v>29</v>
      </c>
      <c r="L16" s="14">
        <v>16</v>
      </c>
      <c r="M16" s="14">
        <v>3366.19</v>
      </c>
      <c r="N16" s="14">
        <v>1230.29</v>
      </c>
      <c r="O16" s="14">
        <v>51.01</v>
      </c>
      <c r="P16" s="14">
        <v>117.57</v>
      </c>
      <c r="Q16" s="14">
        <v>25.45</v>
      </c>
      <c r="R16" s="14">
        <v>49.36</v>
      </c>
      <c r="S16" s="14">
        <v>17.7</v>
      </c>
      <c r="T16" s="14">
        <v>5.98</v>
      </c>
      <c r="U16" s="14">
        <v>1.05</v>
      </c>
      <c r="V16" s="14">
        <v>15.01</v>
      </c>
      <c r="W16" s="14">
        <v>15.09</v>
      </c>
      <c r="X16" s="14">
        <v>3.45</v>
      </c>
      <c r="Y16" s="14">
        <v>7.28</v>
      </c>
      <c r="Z16" s="14">
        <v>0.79</v>
      </c>
      <c r="AA16" s="14">
        <v>7.45</v>
      </c>
      <c r="AB16" s="14">
        <v>457.79</v>
      </c>
      <c r="AC16" s="14">
        <v>156.53</v>
      </c>
      <c r="AD16" s="14">
        <v>5.48</v>
      </c>
      <c r="AE16" s="14">
        <v>1.86</v>
      </c>
      <c r="AF16" s="14">
        <v>7.02</v>
      </c>
      <c r="AG16" s="14">
        <v>3118.77</v>
      </c>
      <c r="AH16" s="27">
        <v>1064.25</v>
      </c>
      <c r="AI16" s="12">
        <v>756</v>
      </c>
      <c r="AJ16" s="14">
        <v>355</v>
      </c>
      <c r="AK16" s="14">
        <v>0.61</v>
      </c>
      <c r="AL16" s="14">
        <v>62.34</v>
      </c>
      <c r="AM16" s="14">
        <v>285.7</v>
      </c>
      <c r="AN16" s="13">
        <v>30</v>
      </c>
    </row>
    <row r="17" spans="1:40" x14ac:dyDescent="0.25">
      <c r="A17" s="11" t="s">
        <v>75</v>
      </c>
      <c r="B17" s="12" t="s">
        <v>76</v>
      </c>
      <c r="C17" s="14" t="s">
        <v>18</v>
      </c>
      <c r="D17" s="13">
        <v>21</v>
      </c>
      <c r="E17" s="12">
        <v>8</v>
      </c>
      <c r="F17" s="14">
        <v>9</v>
      </c>
      <c r="G17" s="14" t="s">
        <v>14</v>
      </c>
      <c r="H17" s="14" t="s">
        <v>14</v>
      </c>
      <c r="I17" s="14" t="s">
        <v>12</v>
      </c>
      <c r="J17" s="13">
        <v>21.1</v>
      </c>
      <c r="K17" s="12">
        <v>40</v>
      </c>
      <c r="L17" s="14">
        <v>13</v>
      </c>
      <c r="M17" s="14">
        <v>1799.03</v>
      </c>
      <c r="N17" s="14">
        <v>1278.81</v>
      </c>
      <c r="O17" s="14">
        <v>39.28</v>
      </c>
      <c r="P17" s="14">
        <v>184.93</v>
      </c>
      <c r="Q17" s="14">
        <v>75.75</v>
      </c>
      <c r="R17" s="14">
        <v>34.94</v>
      </c>
      <c r="S17" s="14">
        <v>18.16</v>
      </c>
      <c r="T17" s="14">
        <v>10.99</v>
      </c>
      <c r="U17" s="14">
        <v>1.18</v>
      </c>
      <c r="V17" s="14">
        <v>7.52</v>
      </c>
      <c r="W17" s="14">
        <v>39.380000000000003</v>
      </c>
      <c r="X17" s="14">
        <v>2.2200000000000002</v>
      </c>
      <c r="Y17" s="14">
        <v>3.95</v>
      </c>
      <c r="Z17" s="14">
        <v>1.24</v>
      </c>
      <c r="AA17" s="14">
        <v>4.66</v>
      </c>
      <c r="AB17" s="14">
        <v>635.67999999999995</v>
      </c>
      <c r="AC17" s="14">
        <v>169.86</v>
      </c>
      <c r="AD17" s="14">
        <v>4.6100000000000003</v>
      </c>
      <c r="AE17" s="14">
        <v>0.67</v>
      </c>
      <c r="AF17" s="14">
        <v>3.43</v>
      </c>
      <c r="AG17" s="14">
        <v>1510.51</v>
      </c>
      <c r="AH17" s="27">
        <v>1477.67</v>
      </c>
      <c r="AI17" s="12">
        <v>1616</v>
      </c>
      <c r="AJ17" s="14">
        <v>461</v>
      </c>
      <c r="AK17" s="14">
        <v>0.8</v>
      </c>
      <c r="AL17" s="14">
        <v>97.86</v>
      </c>
      <c r="AM17" s="14">
        <v>513.35</v>
      </c>
      <c r="AN17" s="13">
        <v>38</v>
      </c>
    </row>
    <row r="18" spans="1:40" x14ac:dyDescent="0.25">
      <c r="A18" s="11" t="s">
        <v>80</v>
      </c>
      <c r="B18" s="12" t="s">
        <v>81</v>
      </c>
      <c r="C18" s="14" t="s">
        <v>10</v>
      </c>
      <c r="D18" s="13">
        <v>20</v>
      </c>
      <c r="E18" s="12">
        <v>2</v>
      </c>
      <c r="F18" s="14">
        <v>2</v>
      </c>
      <c r="G18" s="14" t="s">
        <v>12</v>
      </c>
      <c r="H18" s="14" t="s">
        <v>12</v>
      </c>
      <c r="I18" s="14" t="s">
        <v>12</v>
      </c>
      <c r="J18" s="13">
        <v>22.5</v>
      </c>
      <c r="K18" s="12">
        <v>36</v>
      </c>
      <c r="L18" s="14">
        <v>16</v>
      </c>
      <c r="M18" s="14">
        <v>6159.3</v>
      </c>
      <c r="N18" s="14">
        <v>1224.19</v>
      </c>
      <c r="O18" s="14">
        <v>39.96</v>
      </c>
      <c r="P18" s="14">
        <v>161.12</v>
      </c>
      <c r="Q18" s="14">
        <v>94.97</v>
      </c>
      <c r="R18" s="14">
        <v>41.36</v>
      </c>
      <c r="S18" s="14">
        <v>13.09</v>
      </c>
      <c r="T18" s="14">
        <v>13.57</v>
      </c>
      <c r="U18" s="14">
        <v>0.94</v>
      </c>
      <c r="V18" s="14">
        <v>4.8899999999999997</v>
      </c>
      <c r="W18" s="14">
        <v>75.86</v>
      </c>
      <c r="X18" s="14">
        <v>1.84</v>
      </c>
      <c r="Y18" s="14">
        <v>7.41</v>
      </c>
      <c r="Z18" s="14">
        <v>0.56999999999999995</v>
      </c>
      <c r="AA18" s="14">
        <v>5.25</v>
      </c>
      <c r="AB18" s="14">
        <v>769.44</v>
      </c>
      <c r="AC18" s="14">
        <v>190.58</v>
      </c>
      <c r="AD18" s="14">
        <v>5.97</v>
      </c>
      <c r="AE18" s="14">
        <v>2.4700000000000002</v>
      </c>
      <c r="AF18" s="14">
        <v>8.24</v>
      </c>
      <c r="AG18" s="14">
        <v>5886.54</v>
      </c>
      <c r="AH18" s="27">
        <v>1568.82</v>
      </c>
      <c r="AI18" s="12">
        <v>564</v>
      </c>
      <c r="AJ18" s="14">
        <v>352</v>
      </c>
      <c r="AK18" s="14">
        <v>0.48</v>
      </c>
      <c r="AL18" s="14">
        <v>73.56</v>
      </c>
      <c r="AM18" s="14">
        <v>191.79</v>
      </c>
      <c r="AN18" s="13">
        <v>276</v>
      </c>
    </row>
    <row r="19" spans="1:40" x14ac:dyDescent="0.25">
      <c r="A19" s="11" t="s">
        <v>82</v>
      </c>
      <c r="B19" s="12" t="s">
        <v>83</v>
      </c>
      <c r="C19" s="14" t="s">
        <v>18</v>
      </c>
      <c r="D19" s="13">
        <v>25</v>
      </c>
      <c r="E19" s="12">
        <v>9</v>
      </c>
      <c r="F19" s="14">
        <v>46</v>
      </c>
      <c r="G19" s="14" t="s">
        <v>14</v>
      </c>
      <c r="H19" s="14" t="s">
        <v>14</v>
      </c>
      <c r="I19" s="14" t="s">
        <v>12</v>
      </c>
      <c r="J19" s="13">
        <v>22.9</v>
      </c>
      <c r="K19" s="12">
        <v>46</v>
      </c>
      <c r="L19" s="14">
        <v>18</v>
      </c>
      <c r="M19" s="14">
        <v>4374.46</v>
      </c>
      <c r="N19" s="14">
        <v>2192.79</v>
      </c>
      <c r="O19" s="14">
        <v>84.23</v>
      </c>
      <c r="P19" s="14">
        <v>296.45999999999998</v>
      </c>
      <c r="Q19" s="14">
        <v>116.76</v>
      </c>
      <c r="R19" s="14">
        <v>55.64</v>
      </c>
      <c r="S19" s="14">
        <v>18.25</v>
      </c>
      <c r="T19" s="14">
        <v>47.03</v>
      </c>
      <c r="U19" s="14">
        <v>1.79</v>
      </c>
      <c r="V19" s="14">
        <v>21.01</v>
      </c>
      <c r="W19" s="14">
        <v>164.84</v>
      </c>
      <c r="X19" s="14">
        <v>2.1</v>
      </c>
      <c r="Y19" s="14">
        <v>11.93</v>
      </c>
      <c r="Z19" s="14">
        <v>1.61</v>
      </c>
      <c r="AA19" s="14">
        <v>14.28</v>
      </c>
      <c r="AB19" s="14">
        <v>709.71</v>
      </c>
      <c r="AC19" s="14">
        <v>482.24</v>
      </c>
      <c r="AD19" s="14">
        <v>15.7</v>
      </c>
      <c r="AE19" s="14">
        <v>1.98</v>
      </c>
      <c r="AF19" s="14">
        <v>11.38</v>
      </c>
      <c r="AG19" s="14">
        <v>3842.1</v>
      </c>
      <c r="AH19" s="27">
        <v>4101.17</v>
      </c>
      <c r="AI19" s="12">
        <v>1054</v>
      </c>
      <c r="AJ19" s="14">
        <v>484</v>
      </c>
      <c r="AK19" s="14">
        <v>0.6</v>
      </c>
      <c r="AL19" s="14">
        <v>69.92</v>
      </c>
      <c r="AM19" s="14">
        <v>338.99</v>
      </c>
      <c r="AN19" s="13">
        <v>29</v>
      </c>
    </row>
    <row r="20" spans="1:40" x14ac:dyDescent="0.25">
      <c r="A20" s="11" t="s">
        <v>84</v>
      </c>
      <c r="B20" s="12" t="s">
        <v>85</v>
      </c>
      <c r="C20" s="14" t="s">
        <v>18</v>
      </c>
      <c r="D20" s="13">
        <v>20</v>
      </c>
      <c r="E20" s="12">
        <v>15</v>
      </c>
      <c r="F20" s="14">
        <v>2</v>
      </c>
      <c r="G20" s="14" t="s">
        <v>12</v>
      </c>
      <c r="H20" s="14" t="s">
        <v>14</v>
      </c>
      <c r="I20" s="14" t="s">
        <v>12</v>
      </c>
      <c r="J20" s="13">
        <v>23.1</v>
      </c>
      <c r="K20" s="12">
        <v>33</v>
      </c>
      <c r="L20" s="14">
        <v>13</v>
      </c>
      <c r="M20" s="14">
        <v>3394.27</v>
      </c>
      <c r="N20" s="14">
        <v>1669.44</v>
      </c>
      <c r="O20" s="14">
        <v>60.53</v>
      </c>
      <c r="P20" s="14">
        <v>200.94</v>
      </c>
      <c r="Q20" s="14">
        <v>67.03</v>
      </c>
      <c r="R20" s="14">
        <v>54.21</v>
      </c>
      <c r="S20" s="14">
        <v>19.37</v>
      </c>
      <c r="T20" s="14">
        <v>20.79</v>
      </c>
      <c r="U20" s="14">
        <v>1.96</v>
      </c>
      <c r="V20" s="14">
        <v>17.28</v>
      </c>
      <c r="W20" s="14">
        <v>49.12</v>
      </c>
      <c r="X20" s="14">
        <v>2.4300000000000002</v>
      </c>
      <c r="Y20" s="14">
        <v>10.77</v>
      </c>
      <c r="Z20" s="14">
        <v>1.66</v>
      </c>
      <c r="AA20" s="14">
        <v>9.49</v>
      </c>
      <c r="AB20" s="14">
        <v>1113.97</v>
      </c>
      <c r="AC20" s="14">
        <v>285.44</v>
      </c>
      <c r="AD20" s="14">
        <v>8.2899999999999991</v>
      </c>
      <c r="AE20" s="14">
        <v>2.2799999999999998</v>
      </c>
      <c r="AF20" s="14">
        <v>8.5399999999999991</v>
      </c>
      <c r="AG20" s="14">
        <v>3023.17</v>
      </c>
      <c r="AH20" s="27">
        <v>1954.52</v>
      </c>
      <c r="AI20" s="12">
        <v>580</v>
      </c>
      <c r="AJ20" s="14">
        <v>362</v>
      </c>
      <c r="AK20" s="14">
        <v>0.55000000000000004</v>
      </c>
      <c r="AL20" s="14">
        <v>60.37</v>
      </c>
      <c r="AM20" s="14">
        <v>232.96</v>
      </c>
      <c r="AN20" s="13">
        <v>19</v>
      </c>
    </row>
    <row r="21" spans="1:40" x14ac:dyDescent="0.25">
      <c r="A21" s="11" t="s">
        <v>87</v>
      </c>
      <c r="B21" s="12" t="s">
        <v>88</v>
      </c>
      <c r="C21" s="14" t="s">
        <v>18</v>
      </c>
      <c r="D21" s="13">
        <v>27</v>
      </c>
      <c r="E21" s="12">
        <v>14</v>
      </c>
      <c r="F21" s="14">
        <v>1</v>
      </c>
      <c r="G21" s="14" t="s">
        <v>12</v>
      </c>
      <c r="H21" s="14" t="s">
        <v>14</v>
      </c>
      <c r="I21" s="14" t="s">
        <v>12</v>
      </c>
      <c r="J21" s="13">
        <v>25.2</v>
      </c>
      <c r="K21" s="12">
        <v>40</v>
      </c>
      <c r="L21" s="14">
        <v>15</v>
      </c>
      <c r="M21" s="14">
        <v>4620.0600000000004</v>
      </c>
      <c r="N21" s="14">
        <v>2000.83</v>
      </c>
      <c r="O21" s="14">
        <v>60.86</v>
      </c>
      <c r="P21" s="14">
        <v>264.94</v>
      </c>
      <c r="Q21" s="14">
        <v>123.86</v>
      </c>
      <c r="R21" s="14">
        <v>65.569999999999993</v>
      </c>
      <c r="S21" s="14">
        <v>22.66</v>
      </c>
      <c r="T21" s="14">
        <v>14.36</v>
      </c>
      <c r="U21" s="14">
        <v>2.2400000000000002</v>
      </c>
      <c r="V21" s="14">
        <v>13.07</v>
      </c>
      <c r="W21" s="14">
        <v>62.96</v>
      </c>
      <c r="X21" s="14">
        <v>2.73</v>
      </c>
      <c r="Y21" s="14">
        <v>5.82</v>
      </c>
      <c r="Z21" s="14">
        <v>1.0900000000000001</v>
      </c>
      <c r="AA21" s="14">
        <v>8.08</v>
      </c>
      <c r="AB21" s="14">
        <v>538.32000000000005</v>
      </c>
      <c r="AC21" s="14">
        <v>261.94</v>
      </c>
      <c r="AD21" s="14">
        <v>10.73</v>
      </c>
      <c r="AE21" s="14">
        <v>2.46</v>
      </c>
      <c r="AF21" s="14">
        <v>10.6</v>
      </c>
      <c r="AG21" s="14">
        <v>4185.3</v>
      </c>
      <c r="AH21" s="27">
        <v>2013.71</v>
      </c>
      <c r="AI21" s="12">
        <v>195</v>
      </c>
      <c r="AJ21" s="14">
        <v>169</v>
      </c>
      <c r="AK21" s="14">
        <v>0.32</v>
      </c>
      <c r="AL21" s="14">
        <v>47.95</v>
      </c>
      <c r="AM21" s="14">
        <v>82.91</v>
      </c>
      <c r="AN21" s="13">
        <v>24</v>
      </c>
    </row>
    <row r="22" spans="1:40" x14ac:dyDescent="0.25">
      <c r="A22" s="11" t="s">
        <v>92</v>
      </c>
      <c r="B22" s="12" t="s">
        <v>93</v>
      </c>
      <c r="C22" s="14" t="s">
        <v>18</v>
      </c>
      <c r="D22" s="13">
        <v>33</v>
      </c>
      <c r="E22" s="12">
        <v>13</v>
      </c>
      <c r="F22" s="14">
        <v>2</v>
      </c>
      <c r="G22" s="14" t="s">
        <v>12</v>
      </c>
      <c r="H22" s="14" t="s">
        <v>12</v>
      </c>
      <c r="I22" s="14" t="s">
        <v>12</v>
      </c>
      <c r="J22" s="13">
        <v>24.4</v>
      </c>
      <c r="K22" s="12">
        <v>44</v>
      </c>
      <c r="L22" s="14">
        <v>18</v>
      </c>
      <c r="M22" s="14">
        <v>2061.71</v>
      </c>
      <c r="N22" s="14">
        <v>2169.58</v>
      </c>
      <c r="O22" s="14">
        <v>69.06</v>
      </c>
      <c r="P22" s="14">
        <v>256.02</v>
      </c>
      <c r="Q22" s="14">
        <v>113.6</v>
      </c>
      <c r="R22" s="14">
        <v>94.41</v>
      </c>
      <c r="S22" s="14">
        <v>45.6</v>
      </c>
      <c r="T22" s="14">
        <v>24.4</v>
      </c>
      <c r="U22" s="14">
        <v>2.1800000000000002</v>
      </c>
      <c r="V22" s="14">
        <v>1.05</v>
      </c>
      <c r="W22" s="14">
        <v>60.02</v>
      </c>
      <c r="X22" s="14">
        <v>4.01</v>
      </c>
      <c r="Y22" s="14">
        <v>9.2799999999999994</v>
      </c>
      <c r="Z22" s="14">
        <v>1.81</v>
      </c>
      <c r="AA22" s="14">
        <v>10.11</v>
      </c>
      <c r="AB22" s="14">
        <v>992.78</v>
      </c>
      <c r="AC22" s="14">
        <v>308.02</v>
      </c>
      <c r="AD22" s="14">
        <v>10.220000000000001</v>
      </c>
      <c r="AE22" s="14">
        <v>2.2799999999999998</v>
      </c>
      <c r="AF22" s="14">
        <v>9.35</v>
      </c>
      <c r="AG22" s="14">
        <v>1601.03</v>
      </c>
      <c r="AH22" s="27">
        <v>2269.1799999999998</v>
      </c>
      <c r="AI22" s="12">
        <v>696</v>
      </c>
      <c r="AJ22" s="14">
        <v>546</v>
      </c>
      <c r="AK22" s="14">
        <v>0.57999999999999996</v>
      </c>
      <c r="AL22" s="14">
        <v>99.25</v>
      </c>
      <c r="AM22" s="14">
        <v>367.32</v>
      </c>
      <c r="AN22" s="13">
        <v>29</v>
      </c>
    </row>
    <row r="23" spans="1:40" x14ac:dyDescent="0.25">
      <c r="A23" s="11" t="s">
        <v>95</v>
      </c>
      <c r="B23" s="12" t="s">
        <v>96</v>
      </c>
      <c r="C23" s="14" t="s">
        <v>10</v>
      </c>
      <c r="D23" s="13">
        <v>23</v>
      </c>
      <c r="E23" s="12">
        <v>10</v>
      </c>
      <c r="F23" s="14">
        <v>8</v>
      </c>
      <c r="G23" s="14" t="s">
        <v>14</v>
      </c>
      <c r="H23" s="14" t="s">
        <v>12</v>
      </c>
      <c r="I23" s="14" t="s">
        <v>14</v>
      </c>
      <c r="J23" s="13">
        <v>20.100000000000001</v>
      </c>
      <c r="K23" s="12">
        <v>45</v>
      </c>
      <c r="L23" s="14">
        <v>18</v>
      </c>
      <c r="M23" s="14">
        <v>3086.37</v>
      </c>
      <c r="N23" s="14">
        <v>1698.38</v>
      </c>
      <c r="O23" s="14">
        <v>76.040000000000006</v>
      </c>
      <c r="P23" s="14">
        <v>211.84</v>
      </c>
      <c r="Q23" s="14">
        <v>58.8</v>
      </c>
      <c r="R23" s="14">
        <v>56.39</v>
      </c>
      <c r="S23" s="14">
        <v>18.47</v>
      </c>
      <c r="T23" s="14">
        <v>15.56</v>
      </c>
      <c r="U23" s="14">
        <v>1.04</v>
      </c>
      <c r="V23" s="14">
        <v>3.29</v>
      </c>
      <c r="W23" s="14">
        <v>29.84</v>
      </c>
      <c r="X23" s="14">
        <v>4.79</v>
      </c>
      <c r="Y23" s="14">
        <v>9.36</v>
      </c>
      <c r="Z23" s="14">
        <v>3.89</v>
      </c>
      <c r="AA23" s="14">
        <v>11.61</v>
      </c>
      <c r="AB23" s="14">
        <v>617.46</v>
      </c>
      <c r="AC23" s="14">
        <v>324.13</v>
      </c>
      <c r="AD23" s="14">
        <v>11.72</v>
      </c>
      <c r="AE23" s="14">
        <v>1.98</v>
      </c>
      <c r="AF23" s="14">
        <v>10.19</v>
      </c>
      <c r="AG23" s="14">
        <v>2710.91</v>
      </c>
      <c r="AH23" s="27">
        <v>1565.53</v>
      </c>
      <c r="AI23" s="12">
        <v>911</v>
      </c>
      <c r="AJ23" s="14">
        <v>231</v>
      </c>
      <c r="AK23" s="14">
        <v>0.42</v>
      </c>
      <c r="AL23" s="14">
        <v>78.680000000000007</v>
      </c>
      <c r="AM23" s="14">
        <v>314.57</v>
      </c>
      <c r="AN23" s="13">
        <v>29</v>
      </c>
    </row>
    <row r="24" spans="1:40" x14ac:dyDescent="0.25">
      <c r="A24" s="11" t="s">
        <v>99</v>
      </c>
      <c r="B24" s="12" t="s">
        <v>100</v>
      </c>
      <c r="C24" s="14" t="s">
        <v>18</v>
      </c>
      <c r="D24" s="13">
        <v>25</v>
      </c>
      <c r="E24" s="12">
        <v>7</v>
      </c>
      <c r="F24" s="14">
        <v>3</v>
      </c>
      <c r="G24" s="14" t="s">
        <v>12</v>
      </c>
      <c r="H24" s="14" t="s">
        <v>12</v>
      </c>
      <c r="I24" s="14" t="s">
        <v>12</v>
      </c>
      <c r="J24" s="13">
        <v>22</v>
      </c>
      <c r="K24" s="12">
        <v>35</v>
      </c>
      <c r="L24" s="14">
        <v>15</v>
      </c>
      <c r="M24" s="14">
        <v>5888.04</v>
      </c>
      <c r="N24" s="14">
        <v>2261.31</v>
      </c>
      <c r="O24" s="14">
        <v>91.39</v>
      </c>
      <c r="P24" s="14">
        <v>316.67</v>
      </c>
      <c r="Q24" s="14">
        <v>148.27000000000001</v>
      </c>
      <c r="R24" s="14">
        <v>67.56</v>
      </c>
      <c r="S24" s="14">
        <v>23.41</v>
      </c>
      <c r="T24" s="14">
        <v>19.39</v>
      </c>
      <c r="U24" s="14">
        <v>2.44</v>
      </c>
      <c r="V24" s="14">
        <v>1.97</v>
      </c>
      <c r="W24" s="14">
        <v>54.81</v>
      </c>
      <c r="X24" s="14">
        <v>4.8</v>
      </c>
      <c r="Y24" s="14">
        <v>9.1</v>
      </c>
      <c r="Z24" s="14">
        <v>3.09</v>
      </c>
      <c r="AA24" s="14">
        <v>21.7</v>
      </c>
      <c r="AB24" s="14">
        <v>877.59</v>
      </c>
      <c r="AC24" s="14">
        <v>371.11</v>
      </c>
      <c r="AD24" s="14">
        <v>13.98</v>
      </c>
      <c r="AE24" s="14">
        <v>2.41</v>
      </c>
      <c r="AF24" s="14">
        <v>11.99</v>
      </c>
      <c r="AG24" s="14">
        <v>5371.32</v>
      </c>
      <c r="AH24" s="27">
        <v>2418.77</v>
      </c>
      <c r="AI24" s="12">
        <v>672</v>
      </c>
      <c r="AJ24" s="14">
        <v>267</v>
      </c>
      <c r="AK24" s="14">
        <v>0.42</v>
      </c>
      <c r="AL24" s="14">
        <v>70.16</v>
      </c>
      <c r="AM24" s="14">
        <v>251.78</v>
      </c>
      <c r="AN24" s="13">
        <v>29</v>
      </c>
    </row>
    <row r="25" spans="1:40" x14ac:dyDescent="0.25">
      <c r="A25" s="11" t="s">
        <v>101</v>
      </c>
      <c r="B25" s="12" t="s">
        <v>102</v>
      </c>
      <c r="C25" s="14" t="s">
        <v>18</v>
      </c>
      <c r="D25" s="13">
        <v>26</v>
      </c>
      <c r="E25" s="12">
        <v>10</v>
      </c>
      <c r="F25" s="14">
        <v>1</v>
      </c>
      <c r="G25" s="14" t="s">
        <v>12</v>
      </c>
      <c r="H25" s="14" t="s">
        <v>14</v>
      </c>
      <c r="I25" s="14" t="s">
        <v>12</v>
      </c>
      <c r="J25" s="13">
        <v>25.1</v>
      </c>
      <c r="K25" s="12">
        <v>38</v>
      </c>
      <c r="L25" s="14">
        <v>17</v>
      </c>
      <c r="M25" s="14">
        <v>3372.76</v>
      </c>
      <c r="N25" s="14">
        <v>1279.44</v>
      </c>
      <c r="O25" s="14">
        <v>56.48</v>
      </c>
      <c r="P25" s="14">
        <v>153.38</v>
      </c>
      <c r="Q25" s="14">
        <v>87.14</v>
      </c>
      <c r="R25" s="14">
        <v>45.91</v>
      </c>
      <c r="S25" s="14">
        <v>21.93</v>
      </c>
      <c r="T25" s="14">
        <v>8.8800000000000008</v>
      </c>
      <c r="U25" s="14">
        <v>1.06</v>
      </c>
      <c r="V25" s="14">
        <v>2.5</v>
      </c>
      <c r="W25" s="14">
        <v>47.12</v>
      </c>
      <c r="X25" s="14">
        <v>4.66</v>
      </c>
      <c r="Y25" s="14">
        <v>4.54</v>
      </c>
      <c r="Z25" s="14">
        <v>2.35</v>
      </c>
      <c r="AA25" s="14">
        <v>7.36</v>
      </c>
      <c r="AB25" s="14">
        <v>1005.62</v>
      </c>
      <c r="AC25" s="14">
        <v>226.39</v>
      </c>
      <c r="AD25" s="14">
        <v>7.15</v>
      </c>
      <c r="AE25" s="14">
        <v>1.02</v>
      </c>
      <c r="AF25" s="14">
        <v>4.68</v>
      </c>
      <c r="AG25" s="14">
        <v>3094.38</v>
      </c>
      <c r="AH25" s="27">
        <v>1984.06</v>
      </c>
      <c r="AI25" s="12">
        <v>579</v>
      </c>
      <c r="AJ25" s="14">
        <v>257</v>
      </c>
      <c r="AK25" s="14">
        <v>0.39</v>
      </c>
      <c r="AL25" s="14">
        <v>61.47</v>
      </c>
      <c r="AM25" s="14">
        <v>356.83</v>
      </c>
      <c r="AN25" s="13">
        <v>27</v>
      </c>
    </row>
    <row r="26" spans="1:40" x14ac:dyDescent="0.25">
      <c r="A26" s="11" t="s">
        <v>106</v>
      </c>
      <c r="B26" s="12" t="s">
        <v>107</v>
      </c>
      <c r="C26" s="14" t="s">
        <v>10</v>
      </c>
      <c r="D26" s="13">
        <v>25</v>
      </c>
      <c r="E26" s="12">
        <v>11</v>
      </c>
      <c r="F26" s="14">
        <v>14</v>
      </c>
      <c r="G26" s="14" t="s">
        <v>14</v>
      </c>
      <c r="H26" s="14" t="s">
        <v>14</v>
      </c>
      <c r="I26" s="14" t="s">
        <v>12</v>
      </c>
      <c r="J26" s="13">
        <v>24</v>
      </c>
      <c r="K26" s="12">
        <v>30</v>
      </c>
      <c r="L26" s="14">
        <v>12</v>
      </c>
      <c r="M26" s="14">
        <v>3331.11</v>
      </c>
      <c r="N26" s="14">
        <v>900.02</v>
      </c>
      <c r="O26" s="14">
        <v>26.9</v>
      </c>
      <c r="P26" s="14">
        <v>159.66999999999999</v>
      </c>
      <c r="Q26" s="14">
        <v>79.92</v>
      </c>
      <c r="R26" s="14">
        <v>15.07</v>
      </c>
      <c r="S26" s="14">
        <v>5.69</v>
      </c>
      <c r="T26" s="14">
        <v>25.43</v>
      </c>
      <c r="U26" s="14">
        <v>0.46</v>
      </c>
      <c r="V26" s="14">
        <v>0.25</v>
      </c>
      <c r="W26" s="14">
        <v>90.66</v>
      </c>
      <c r="X26" s="14">
        <v>0.03</v>
      </c>
      <c r="Y26" s="14">
        <v>4.18</v>
      </c>
      <c r="Z26" s="14">
        <v>0.14000000000000001</v>
      </c>
      <c r="AA26" s="14">
        <v>4.9400000000000004</v>
      </c>
      <c r="AB26" s="14">
        <v>330.65</v>
      </c>
      <c r="AC26" s="14">
        <v>225.44</v>
      </c>
      <c r="AD26" s="14">
        <v>7.39</v>
      </c>
      <c r="AE26" s="14">
        <v>0.8</v>
      </c>
      <c r="AF26" s="14">
        <v>3.25</v>
      </c>
      <c r="AG26" s="14">
        <v>3090.96</v>
      </c>
      <c r="AH26" s="27">
        <v>2083.4899999999998</v>
      </c>
      <c r="AI26" s="12">
        <v>767</v>
      </c>
      <c r="AJ26" s="14">
        <v>262</v>
      </c>
      <c r="AK26" s="14">
        <v>0.56000000000000005</v>
      </c>
      <c r="AL26" s="14">
        <v>65.040000000000006</v>
      </c>
      <c r="AM26" s="14">
        <v>258.17</v>
      </c>
      <c r="AN26" s="13">
        <v>29</v>
      </c>
    </row>
    <row r="27" spans="1:40" x14ac:dyDescent="0.25">
      <c r="A27" s="11" t="s">
        <v>108</v>
      </c>
      <c r="B27" s="12" t="s">
        <v>109</v>
      </c>
      <c r="C27" s="14" t="s">
        <v>10</v>
      </c>
      <c r="D27" s="13">
        <v>21</v>
      </c>
      <c r="E27" s="12">
        <v>12</v>
      </c>
      <c r="F27" s="14">
        <v>26</v>
      </c>
      <c r="G27" s="14" t="s">
        <v>14</v>
      </c>
      <c r="H27" s="14" t="s">
        <v>14</v>
      </c>
      <c r="I27" s="14" t="s">
        <v>14</v>
      </c>
      <c r="J27" s="13">
        <v>18.100000000000001</v>
      </c>
      <c r="K27" s="12">
        <v>35</v>
      </c>
      <c r="L27" s="14">
        <v>15</v>
      </c>
      <c r="M27" s="14">
        <v>4772.28</v>
      </c>
      <c r="N27" s="14">
        <v>2482.42</v>
      </c>
      <c r="O27" s="14">
        <v>87.04</v>
      </c>
      <c r="P27" s="14">
        <v>342.63</v>
      </c>
      <c r="Q27" s="14">
        <v>134.4</v>
      </c>
      <c r="R27" s="14">
        <v>74.8</v>
      </c>
      <c r="S27" s="14">
        <v>22.1</v>
      </c>
      <c r="T27" s="14">
        <v>58.82</v>
      </c>
      <c r="U27" s="14">
        <v>2.4700000000000002</v>
      </c>
      <c r="V27" s="14">
        <v>8.08</v>
      </c>
      <c r="W27" s="14">
        <v>259.10000000000002</v>
      </c>
      <c r="X27" s="14">
        <v>2.29</v>
      </c>
      <c r="Y27" s="14">
        <v>18.53</v>
      </c>
      <c r="Z27" s="14">
        <v>0.9</v>
      </c>
      <c r="AA27" s="14">
        <v>13.84</v>
      </c>
      <c r="AB27" s="14">
        <v>1280.82</v>
      </c>
      <c r="AC27" s="14">
        <v>491.57</v>
      </c>
      <c r="AD27" s="14">
        <v>15.52</v>
      </c>
      <c r="AE27" s="14">
        <v>4.58</v>
      </c>
      <c r="AF27" s="14">
        <v>12.42</v>
      </c>
      <c r="AG27" s="14">
        <v>4164.25</v>
      </c>
      <c r="AH27" s="27">
        <v>5743.28</v>
      </c>
      <c r="AI27" s="12">
        <v>204</v>
      </c>
      <c r="AJ27" s="14">
        <v>213</v>
      </c>
      <c r="AK27" s="14">
        <v>0.71</v>
      </c>
      <c r="AL27" s="14">
        <v>62.65</v>
      </c>
      <c r="AM27" s="14">
        <v>329.41</v>
      </c>
      <c r="AN27" s="13">
        <v>37</v>
      </c>
    </row>
    <row r="28" spans="1:40" x14ac:dyDescent="0.25">
      <c r="A28" s="11" t="s">
        <v>118</v>
      </c>
      <c r="B28" s="12" t="s">
        <v>119</v>
      </c>
      <c r="C28" s="14" t="s">
        <v>18</v>
      </c>
      <c r="D28" s="13">
        <v>31</v>
      </c>
      <c r="E28" s="12">
        <v>13</v>
      </c>
      <c r="F28" s="14">
        <v>11</v>
      </c>
      <c r="G28" s="14" t="s">
        <v>14</v>
      </c>
      <c r="H28" s="14" t="s">
        <v>12</v>
      </c>
      <c r="I28" s="14" t="s">
        <v>12</v>
      </c>
      <c r="J28" s="13">
        <v>19.399999999999999</v>
      </c>
      <c r="K28" s="12">
        <v>41</v>
      </c>
      <c r="L28" s="14">
        <v>16</v>
      </c>
      <c r="M28" s="14">
        <v>3698.53</v>
      </c>
      <c r="N28" s="14">
        <v>2096.67</v>
      </c>
      <c r="O28" s="14">
        <v>80.16</v>
      </c>
      <c r="P28" s="14">
        <v>253.44</v>
      </c>
      <c r="Q28" s="14">
        <v>137.75</v>
      </c>
      <c r="R28" s="14">
        <v>79.83</v>
      </c>
      <c r="S28" s="14">
        <v>32.68</v>
      </c>
      <c r="T28" s="14">
        <v>27.73</v>
      </c>
      <c r="U28" s="14">
        <v>2.46</v>
      </c>
      <c r="V28" s="14">
        <v>3.46</v>
      </c>
      <c r="W28" s="14">
        <v>130.54</v>
      </c>
      <c r="X28" s="14">
        <v>4.75</v>
      </c>
      <c r="Y28" s="14">
        <v>10.57</v>
      </c>
      <c r="Z28" s="14">
        <v>0.76</v>
      </c>
      <c r="AA28" s="14">
        <v>11.55</v>
      </c>
      <c r="AB28" s="14">
        <v>825.13</v>
      </c>
      <c r="AC28" s="14">
        <v>308.41000000000003</v>
      </c>
      <c r="AD28" s="14">
        <v>11.84</v>
      </c>
      <c r="AE28" s="14">
        <v>2.79</v>
      </c>
      <c r="AF28" s="14">
        <v>9.0399999999999991</v>
      </c>
      <c r="AG28" s="14">
        <v>3231.69</v>
      </c>
      <c r="AH28" s="27">
        <v>3100.53</v>
      </c>
      <c r="AI28" s="12">
        <v>606</v>
      </c>
      <c r="AJ28" s="14">
        <v>266</v>
      </c>
      <c r="AK28" s="14">
        <v>0.42</v>
      </c>
      <c r="AL28" s="14">
        <v>61.68</v>
      </c>
      <c r="AM28" s="14">
        <v>341.44</v>
      </c>
      <c r="AN28" s="13">
        <v>24</v>
      </c>
    </row>
    <row r="29" spans="1:40" x14ac:dyDescent="0.25">
      <c r="A29" s="11" t="s">
        <v>123</v>
      </c>
      <c r="B29" s="12" t="s">
        <v>124</v>
      </c>
      <c r="C29" s="14" t="s">
        <v>10</v>
      </c>
      <c r="D29" s="13">
        <v>25</v>
      </c>
      <c r="E29" s="12">
        <v>8</v>
      </c>
      <c r="F29" s="14">
        <v>1</v>
      </c>
      <c r="G29" s="14" t="s">
        <v>12</v>
      </c>
      <c r="H29" s="14" t="s">
        <v>12</v>
      </c>
      <c r="I29" s="14" t="s">
        <v>14</v>
      </c>
      <c r="J29" s="13">
        <v>23.9</v>
      </c>
      <c r="K29" s="12">
        <v>31</v>
      </c>
      <c r="L29" s="14">
        <v>17</v>
      </c>
      <c r="M29" s="14">
        <v>3749.54</v>
      </c>
      <c r="N29" s="14">
        <v>1202.93</v>
      </c>
      <c r="O29" s="14">
        <v>88.48</v>
      </c>
      <c r="P29" s="14">
        <v>110.66</v>
      </c>
      <c r="Q29" s="14">
        <v>41.02</v>
      </c>
      <c r="R29" s="14">
        <v>43.61</v>
      </c>
      <c r="S29" s="14">
        <v>19.899999999999999</v>
      </c>
      <c r="T29" s="14">
        <v>12.97</v>
      </c>
      <c r="U29" s="14">
        <v>1.78</v>
      </c>
      <c r="V29" s="14">
        <v>0.77</v>
      </c>
      <c r="W29" s="14">
        <v>37.25</v>
      </c>
      <c r="X29" s="14">
        <v>5.2</v>
      </c>
      <c r="Y29" s="14">
        <v>4.46</v>
      </c>
      <c r="Z29" s="14">
        <v>0.54</v>
      </c>
      <c r="AA29" s="14">
        <v>8.4700000000000006</v>
      </c>
      <c r="AB29" s="14">
        <v>951.85</v>
      </c>
      <c r="AC29" s="14">
        <v>233.84</v>
      </c>
      <c r="AD29" s="14">
        <v>6.03</v>
      </c>
      <c r="AE29" s="14">
        <v>1.38</v>
      </c>
      <c r="AF29" s="14">
        <v>4.62</v>
      </c>
      <c r="AG29" s="14">
        <v>3478.87</v>
      </c>
      <c r="AH29" s="27">
        <v>1796.57</v>
      </c>
      <c r="AI29" s="12">
        <v>672</v>
      </c>
      <c r="AJ29" s="14">
        <v>417</v>
      </c>
      <c r="AK29" s="14">
        <v>0.39</v>
      </c>
      <c r="AL29" s="14">
        <v>119.77</v>
      </c>
      <c r="AM29" s="14">
        <v>425.73</v>
      </c>
      <c r="AN29" s="13">
        <v>30</v>
      </c>
    </row>
    <row r="30" spans="1:40" x14ac:dyDescent="0.25">
      <c r="A30" s="11" t="s">
        <v>128</v>
      </c>
      <c r="B30" s="12" t="s">
        <v>129</v>
      </c>
      <c r="C30" s="14" t="s">
        <v>18</v>
      </c>
      <c r="D30" s="13">
        <v>32</v>
      </c>
      <c r="E30" s="12">
        <v>14</v>
      </c>
      <c r="F30" s="14">
        <v>7</v>
      </c>
      <c r="G30" s="14" t="s">
        <v>14</v>
      </c>
      <c r="H30" s="14" t="s">
        <v>12</v>
      </c>
      <c r="I30" s="14" t="s">
        <v>12</v>
      </c>
      <c r="J30" s="13">
        <v>23.5</v>
      </c>
      <c r="K30" s="12">
        <v>46</v>
      </c>
      <c r="L30" s="14">
        <v>18</v>
      </c>
      <c r="M30" s="14">
        <v>5151.24</v>
      </c>
      <c r="N30" s="14">
        <v>2037.42</v>
      </c>
      <c r="O30" s="14">
        <v>91.39</v>
      </c>
      <c r="P30" s="14">
        <v>242.07</v>
      </c>
      <c r="Q30" s="14">
        <v>97.33</v>
      </c>
      <c r="R30" s="14">
        <v>74.34</v>
      </c>
      <c r="S30" s="14">
        <v>29.99</v>
      </c>
      <c r="T30" s="14">
        <v>21.2</v>
      </c>
      <c r="U30" s="14">
        <v>2.14</v>
      </c>
      <c r="V30" s="14">
        <v>2.17</v>
      </c>
      <c r="W30" s="14">
        <v>54.07</v>
      </c>
      <c r="X30" s="14">
        <v>5.72</v>
      </c>
      <c r="Y30" s="14">
        <v>9.66</v>
      </c>
      <c r="Z30" s="14">
        <v>2.2999999999999998</v>
      </c>
      <c r="AA30" s="14">
        <v>12.91</v>
      </c>
      <c r="AB30" s="14">
        <v>1046.74</v>
      </c>
      <c r="AC30" s="14">
        <v>291.39</v>
      </c>
      <c r="AD30" s="14">
        <v>10.51</v>
      </c>
      <c r="AE30" s="14">
        <v>2.4900000000000002</v>
      </c>
      <c r="AF30" s="14">
        <v>9.3699999999999992</v>
      </c>
      <c r="AG30" s="14">
        <v>4701.66</v>
      </c>
      <c r="AH30" s="27">
        <v>2090.96</v>
      </c>
      <c r="AI30" s="12">
        <v>1027</v>
      </c>
      <c r="AJ30" s="14">
        <v>439</v>
      </c>
      <c r="AK30" s="14">
        <v>0.38</v>
      </c>
      <c r="AL30" s="14">
        <v>51.24</v>
      </c>
      <c r="AM30" s="14">
        <v>429.81</v>
      </c>
      <c r="AN30" s="13">
        <v>29</v>
      </c>
    </row>
    <row r="31" spans="1:40" x14ac:dyDescent="0.25">
      <c r="A31" s="11" t="s">
        <v>132</v>
      </c>
      <c r="B31" s="12" t="s">
        <v>133</v>
      </c>
      <c r="C31" s="14" t="s">
        <v>10</v>
      </c>
      <c r="D31" s="13">
        <v>25</v>
      </c>
      <c r="E31" s="12">
        <v>9</v>
      </c>
      <c r="F31" s="14">
        <v>1</v>
      </c>
      <c r="G31" s="14" t="s">
        <v>12</v>
      </c>
      <c r="H31" s="14" t="s">
        <v>14</v>
      </c>
      <c r="I31" s="14" t="s">
        <v>12</v>
      </c>
      <c r="J31" s="13">
        <v>22.7</v>
      </c>
      <c r="K31" s="12">
        <v>40</v>
      </c>
      <c r="L31" s="14">
        <v>14</v>
      </c>
      <c r="M31" s="14">
        <v>4843.26</v>
      </c>
      <c r="N31" s="14">
        <v>2420.35</v>
      </c>
      <c r="O31" s="14">
        <v>97.11</v>
      </c>
      <c r="P31" s="14">
        <v>316.48</v>
      </c>
      <c r="Q31" s="14">
        <v>96.16</v>
      </c>
      <c r="R31" s="14">
        <v>78.64</v>
      </c>
      <c r="S31" s="14">
        <v>24.47</v>
      </c>
      <c r="T31" s="14">
        <v>58.58</v>
      </c>
      <c r="U31" s="14">
        <v>1.86</v>
      </c>
      <c r="V31" s="14">
        <v>4.9000000000000004</v>
      </c>
      <c r="W31" s="14">
        <v>102.12</v>
      </c>
      <c r="X31" s="14">
        <v>1.8</v>
      </c>
      <c r="Y31" s="14">
        <v>13.67</v>
      </c>
      <c r="Z31" s="14">
        <v>0.78</v>
      </c>
      <c r="AA31" s="14">
        <v>15.51</v>
      </c>
      <c r="AB31" s="14">
        <v>719.23</v>
      </c>
      <c r="AC31" s="14">
        <v>598.16</v>
      </c>
      <c r="AD31" s="14">
        <v>18.34</v>
      </c>
      <c r="AE31" s="14">
        <v>3.85</v>
      </c>
      <c r="AF31" s="14">
        <v>18.27</v>
      </c>
      <c r="AG31" s="14">
        <v>4257.83</v>
      </c>
      <c r="AH31" s="27">
        <v>4433.1099999999997</v>
      </c>
      <c r="AI31" s="12">
        <v>853</v>
      </c>
      <c r="AJ31" s="14">
        <v>254</v>
      </c>
      <c r="AK31" s="14">
        <v>0.63</v>
      </c>
      <c r="AL31" s="14">
        <v>58.51</v>
      </c>
      <c r="AM31" s="14">
        <v>276.32</v>
      </c>
      <c r="AN31" s="13">
        <v>24</v>
      </c>
    </row>
    <row r="32" spans="1:40" x14ac:dyDescent="0.25">
      <c r="A32" s="11" t="s">
        <v>137</v>
      </c>
      <c r="B32" s="12" t="s">
        <v>138</v>
      </c>
      <c r="C32" s="14" t="s">
        <v>10</v>
      </c>
      <c r="D32" s="13">
        <v>24</v>
      </c>
      <c r="E32" s="12">
        <v>6</v>
      </c>
      <c r="F32" s="14">
        <v>2</v>
      </c>
      <c r="G32" s="14" t="s">
        <v>12</v>
      </c>
      <c r="H32" s="14" t="s">
        <v>12</v>
      </c>
      <c r="I32" s="14" t="s">
        <v>14</v>
      </c>
      <c r="J32" s="13">
        <v>19.7</v>
      </c>
      <c r="K32" s="12">
        <v>41</v>
      </c>
      <c r="L32" s="14">
        <v>17</v>
      </c>
      <c r="M32" s="14">
        <v>3952.93</v>
      </c>
      <c r="N32" s="14">
        <v>1688.37</v>
      </c>
      <c r="O32" s="14">
        <v>65.22</v>
      </c>
      <c r="P32" s="14">
        <v>174.19</v>
      </c>
      <c r="Q32" s="14">
        <v>70.56</v>
      </c>
      <c r="R32" s="14">
        <v>62.05</v>
      </c>
      <c r="S32" s="14">
        <v>32.4</v>
      </c>
      <c r="T32" s="14">
        <v>15.12</v>
      </c>
      <c r="U32" s="14">
        <v>1.43</v>
      </c>
      <c r="V32" s="14">
        <v>22.99</v>
      </c>
      <c r="W32" s="14">
        <v>47.15</v>
      </c>
      <c r="X32" s="14">
        <v>4.4000000000000004</v>
      </c>
      <c r="Y32" s="14">
        <v>5.26</v>
      </c>
      <c r="Z32" s="14">
        <v>0.82</v>
      </c>
      <c r="AA32" s="14">
        <v>9.51</v>
      </c>
      <c r="AB32" s="14">
        <v>651.20000000000005</v>
      </c>
      <c r="AC32" s="14">
        <v>266.22000000000003</v>
      </c>
      <c r="AD32" s="14">
        <v>8.52</v>
      </c>
      <c r="AE32" s="14">
        <v>1.43</v>
      </c>
      <c r="AF32" s="14">
        <v>6.3</v>
      </c>
      <c r="AG32" s="14">
        <v>3600.42</v>
      </c>
      <c r="AH32" s="27">
        <v>1906.31</v>
      </c>
      <c r="AI32" s="12">
        <v>464</v>
      </c>
      <c r="AJ32" s="14">
        <v>269</v>
      </c>
      <c r="AK32" s="14">
        <v>0.24</v>
      </c>
      <c r="AL32" s="14">
        <v>100.93</v>
      </c>
      <c r="AM32" s="14">
        <v>281.55</v>
      </c>
      <c r="AN32" s="13">
        <v>35</v>
      </c>
    </row>
    <row r="33" spans="1:40" x14ac:dyDescent="0.25">
      <c r="A33" s="15" t="s">
        <v>140</v>
      </c>
      <c r="B33" s="16" t="s">
        <v>141</v>
      </c>
      <c r="C33" s="18" t="s">
        <v>18</v>
      </c>
      <c r="D33" s="17">
        <v>22</v>
      </c>
      <c r="E33" s="16">
        <v>15</v>
      </c>
      <c r="F33" s="18">
        <v>7</v>
      </c>
      <c r="G33" s="18" t="s">
        <v>14</v>
      </c>
      <c r="H33" s="18" t="s">
        <v>12</v>
      </c>
      <c r="I33" s="18" t="s">
        <v>12</v>
      </c>
      <c r="J33" s="17">
        <v>21.6</v>
      </c>
      <c r="K33" s="16">
        <v>50</v>
      </c>
      <c r="L33" s="18">
        <v>18</v>
      </c>
      <c r="M33" s="18">
        <v>3187.45</v>
      </c>
      <c r="N33" s="18">
        <v>1713.91</v>
      </c>
      <c r="O33" s="18">
        <v>77.069999999999993</v>
      </c>
      <c r="P33" s="18">
        <v>205.03</v>
      </c>
      <c r="Q33" s="18">
        <v>63.26</v>
      </c>
      <c r="R33" s="18">
        <v>61</v>
      </c>
      <c r="S33" s="18">
        <v>32.92</v>
      </c>
      <c r="T33" s="18">
        <v>25.04</v>
      </c>
      <c r="U33" s="18">
        <v>2.31</v>
      </c>
      <c r="V33" s="18">
        <v>3.31</v>
      </c>
      <c r="W33" s="18">
        <v>37.81</v>
      </c>
      <c r="X33" s="18">
        <v>4.7699999999999996</v>
      </c>
      <c r="Y33" s="18">
        <v>5.56</v>
      </c>
      <c r="Z33" s="18">
        <v>1.1200000000000001</v>
      </c>
      <c r="AA33" s="18">
        <v>12.68</v>
      </c>
      <c r="AB33" s="18">
        <v>1007.19</v>
      </c>
      <c r="AC33" s="18">
        <v>316.52</v>
      </c>
      <c r="AD33" s="18">
        <v>10.07</v>
      </c>
      <c r="AE33" s="18">
        <v>1.1599999999999999</v>
      </c>
      <c r="AF33" s="18">
        <v>5.35</v>
      </c>
      <c r="AG33" s="18">
        <v>2800.4</v>
      </c>
      <c r="AH33" s="30">
        <v>2470.66</v>
      </c>
      <c r="AI33" s="16">
        <v>377</v>
      </c>
      <c r="AJ33" s="18">
        <v>263</v>
      </c>
      <c r="AK33" s="18">
        <v>0.32</v>
      </c>
      <c r="AL33" s="18">
        <v>47.61</v>
      </c>
      <c r="AM33" s="18">
        <v>179.28</v>
      </c>
      <c r="AN33" s="17">
        <v>26</v>
      </c>
    </row>
    <row r="35" spans="1:40" x14ac:dyDescent="0.25">
      <c r="A35" s="19" t="s">
        <v>183</v>
      </c>
    </row>
  </sheetData>
  <mergeCells count="2">
    <mergeCell ref="K2:AH2"/>
    <mergeCell ref="AI2:AN2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opLeftCell="A7" zoomScaleNormal="100" workbookViewId="0"/>
  </sheetViews>
  <sheetFormatPr baseColWidth="10" defaultColWidth="12" defaultRowHeight="15" x14ac:dyDescent="0.25"/>
  <cols>
    <col min="1" max="1" width="11.85546875" customWidth="1"/>
    <col min="2" max="2" width="6.28515625" customWidth="1"/>
    <col min="3" max="3" width="9.5703125" customWidth="1"/>
    <col min="4" max="4" width="30.42578125" customWidth="1"/>
    <col min="5" max="5" width="77.28515625" style="1" customWidth="1"/>
    <col min="6" max="6" width="43.42578125" style="1" customWidth="1"/>
    <col min="7" max="7" width="9.140625" customWidth="1"/>
    <col min="8" max="8" width="8.28515625" customWidth="1"/>
  </cols>
  <sheetData>
    <row r="1" spans="1:9" x14ac:dyDescent="0.25">
      <c r="A1" s="20" t="s">
        <v>184</v>
      </c>
    </row>
    <row r="2" spans="1:9" ht="23.25" x14ac:dyDescent="0.25">
      <c r="A2" s="181" t="s">
        <v>185</v>
      </c>
      <c r="B2" s="181"/>
      <c r="C2" s="181"/>
      <c r="D2" s="182" t="s">
        <v>186</v>
      </c>
      <c r="E2" s="182"/>
      <c r="F2" s="182"/>
    </row>
    <row r="3" spans="1:9" ht="18.75" x14ac:dyDescent="0.3">
      <c r="A3" s="32" t="s">
        <v>187</v>
      </c>
      <c r="B3" s="183" t="s">
        <v>188</v>
      </c>
      <c r="C3" s="183"/>
      <c r="D3" s="184" t="s">
        <v>189</v>
      </c>
      <c r="E3" s="184"/>
      <c r="F3" s="184"/>
      <c r="G3" s="1"/>
      <c r="H3" s="1"/>
      <c r="I3" s="1"/>
    </row>
    <row r="4" spans="1:9" x14ac:dyDescent="0.25">
      <c r="A4" s="33" t="s">
        <v>190</v>
      </c>
      <c r="B4" s="34" t="s">
        <v>191</v>
      </c>
      <c r="C4" s="35" t="s">
        <v>192</v>
      </c>
      <c r="D4" s="36" t="s">
        <v>193</v>
      </c>
      <c r="E4" s="37" t="s">
        <v>192</v>
      </c>
      <c r="F4" s="38" t="s">
        <v>194</v>
      </c>
    </row>
    <row r="5" spans="1:9" ht="15.75" customHeight="1" x14ac:dyDescent="0.25">
      <c r="A5" s="185" t="s">
        <v>195</v>
      </c>
      <c r="B5" s="39" t="s">
        <v>196</v>
      </c>
      <c r="C5" s="40">
        <v>1</v>
      </c>
      <c r="D5" s="41" t="s">
        <v>197</v>
      </c>
      <c r="E5" s="42" t="s">
        <v>198</v>
      </c>
      <c r="F5" s="43" t="s">
        <v>199</v>
      </c>
    </row>
    <row r="6" spans="1:9" x14ac:dyDescent="0.25">
      <c r="A6" s="185"/>
      <c r="B6" s="44" t="s">
        <v>200</v>
      </c>
      <c r="C6" s="45">
        <v>2</v>
      </c>
      <c r="D6" s="46" t="s">
        <v>201</v>
      </c>
      <c r="E6" s="47" t="s">
        <v>202</v>
      </c>
      <c r="F6" s="48" t="s">
        <v>203</v>
      </c>
    </row>
    <row r="7" spans="1:9" x14ac:dyDescent="0.25">
      <c r="A7" s="185"/>
      <c r="B7" s="49"/>
      <c r="C7" s="50">
        <v>3</v>
      </c>
      <c r="D7" s="51"/>
      <c r="E7" s="52" t="s">
        <v>204</v>
      </c>
      <c r="F7" s="53" t="s">
        <v>205</v>
      </c>
    </row>
    <row r="8" spans="1:9" x14ac:dyDescent="0.25">
      <c r="A8" s="185"/>
      <c r="B8" s="54"/>
      <c r="C8" s="55">
        <v>4</v>
      </c>
      <c r="D8" s="56"/>
      <c r="E8" s="57" t="s">
        <v>206</v>
      </c>
      <c r="F8" s="58" t="s">
        <v>207</v>
      </c>
    </row>
    <row r="9" spans="1:9" x14ac:dyDescent="0.25">
      <c r="A9" s="185"/>
      <c r="B9" s="39" t="s">
        <v>208</v>
      </c>
      <c r="C9" s="40">
        <v>5</v>
      </c>
      <c r="D9" s="41" t="s">
        <v>209</v>
      </c>
      <c r="E9" s="42" t="s">
        <v>210</v>
      </c>
      <c r="F9" s="43" t="s">
        <v>211</v>
      </c>
    </row>
    <row r="10" spans="1:9" x14ac:dyDescent="0.25">
      <c r="A10" s="185"/>
      <c r="B10" s="44" t="s">
        <v>212</v>
      </c>
      <c r="C10" s="45">
        <v>6</v>
      </c>
      <c r="D10" s="59" t="s">
        <v>213</v>
      </c>
      <c r="E10" s="47" t="s">
        <v>214</v>
      </c>
      <c r="F10" s="48" t="s">
        <v>215</v>
      </c>
    </row>
    <row r="11" spans="1:9" x14ac:dyDescent="0.25">
      <c r="A11" s="185"/>
      <c r="B11" s="54"/>
      <c r="C11" s="55">
        <v>7</v>
      </c>
      <c r="D11" s="60"/>
      <c r="E11" s="57" t="s">
        <v>216</v>
      </c>
      <c r="F11" s="58" t="s">
        <v>217</v>
      </c>
    </row>
    <row r="12" spans="1:9" x14ac:dyDescent="0.25">
      <c r="A12" s="185"/>
      <c r="B12" s="39" t="s">
        <v>218</v>
      </c>
      <c r="C12" s="40">
        <v>8</v>
      </c>
      <c r="D12" s="41" t="s">
        <v>219</v>
      </c>
      <c r="E12" s="42" t="s">
        <v>220</v>
      </c>
      <c r="F12" s="43" t="s">
        <v>221</v>
      </c>
    </row>
    <row r="13" spans="1:9" x14ac:dyDescent="0.25">
      <c r="A13" s="61"/>
      <c r="B13" s="49"/>
      <c r="C13" s="50"/>
      <c r="D13" s="62"/>
      <c r="E13" s="63"/>
      <c r="F13" s="64"/>
    </row>
    <row r="14" spans="1:9" ht="15" customHeight="1" x14ac:dyDescent="0.25">
      <c r="A14" s="180" t="s">
        <v>222</v>
      </c>
      <c r="B14" s="44" t="s">
        <v>223</v>
      </c>
      <c r="C14" s="45">
        <v>9</v>
      </c>
      <c r="D14" s="65" t="s">
        <v>224</v>
      </c>
      <c r="E14" s="66" t="s">
        <v>225</v>
      </c>
      <c r="F14" s="67" t="s">
        <v>226</v>
      </c>
    </row>
    <row r="15" spans="1:9" x14ac:dyDescent="0.25">
      <c r="A15" s="180"/>
      <c r="B15" s="49"/>
      <c r="C15" s="50">
        <v>10</v>
      </c>
      <c r="D15" s="68"/>
      <c r="E15" s="69" t="s">
        <v>227</v>
      </c>
      <c r="F15" s="70" t="s">
        <v>228</v>
      </c>
    </row>
    <row r="16" spans="1:9" x14ac:dyDescent="0.25">
      <c r="A16" s="180"/>
      <c r="B16" s="49"/>
      <c r="C16" s="50">
        <v>11</v>
      </c>
      <c r="D16" s="71"/>
      <c r="E16" s="69" t="s">
        <v>229</v>
      </c>
      <c r="F16" s="70" t="s">
        <v>230</v>
      </c>
    </row>
    <row r="17" spans="1:6" x14ac:dyDescent="0.25">
      <c r="A17" s="180"/>
      <c r="B17" s="54"/>
      <c r="C17" s="55">
        <v>12</v>
      </c>
      <c r="D17" s="72"/>
      <c r="E17" s="73" t="s">
        <v>231</v>
      </c>
      <c r="F17" s="74" t="s">
        <v>232</v>
      </c>
    </row>
    <row r="18" spans="1:6" x14ac:dyDescent="0.25">
      <c r="A18" s="180"/>
      <c r="B18" s="39" t="s">
        <v>233</v>
      </c>
      <c r="C18" s="40">
        <v>13</v>
      </c>
      <c r="D18" s="75" t="s">
        <v>234</v>
      </c>
      <c r="E18" s="76" t="s">
        <v>235</v>
      </c>
      <c r="F18" s="77" t="s">
        <v>236</v>
      </c>
    </row>
    <row r="19" spans="1:6" x14ac:dyDescent="0.25">
      <c r="A19" s="180"/>
      <c r="B19" s="39" t="s">
        <v>237</v>
      </c>
      <c r="C19" s="40">
        <v>14</v>
      </c>
      <c r="D19" s="75" t="s">
        <v>238</v>
      </c>
      <c r="E19" s="76" t="s">
        <v>239</v>
      </c>
      <c r="F19" s="77" t="s">
        <v>240</v>
      </c>
    </row>
    <row r="20" spans="1:6" x14ac:dyDescent="0.25">
      <c r="A20" s="180"/>
      <c r="B20" s="39" t="s">
        <v>241</v>
      </c>
      <c r="C20" s="40">
        <v>15</v>
      </c>
      <c r="D20" s="75" t="s">
        <v>242</v>
      </c>
      <c r="E20" s="76" t="s">
        <v>243</v>
      </c>
      <c r="F20" s="77" t="s">
        <v>244</v>
      </c>
    </row>
    <row r="21" spans="1:6" x14ac:dyDescent="0.25">
      <c r="A21" s="180"/>
      <c r="B21" s="39" t="s">
        <v>245</v>
      </c>
      <c r="C21" s="40">
        <v>16</v>
      </c>
      <c r="D21" s="75" t="s">
        <v>246</v>
      </c>
      <c r="E21" s="76" t="s">
        <v>247</v>
      </c>
      <c r="F21" s="77" t="s">
        <v>248</v>
      </c>
    </row>
    <row r="22" spans="1:6" x14ac:dyDescent="0.25">
      <c r="A22" s="180"/>
      <c r="B22" s="44" t="s">
        <v>249</v>
      </c>
      <c r="C22" s="45">
        <v>17</v>
      </c>
      <c r="D22" s="65" t="s">
        <v>250</v>
      </c>
      <c r="E22" s="66" t="s">
        <v>251</v>
      </c>
      <c r="F22" s="78" t="s">
        <v>252</v>
      </c>
    </row>
    <row r="23" spans="1:6" x14ac:dyDescent="0.25">
      <c r="A23" s="180"/>
      <c r="B23" s="49"/>
      <c r="C23" s="50">
        <v>18</v>
      </c>
      <c r="D23" s="68"/>
      <c r="E23" s="69" t="s">
        <v>253</v>
      </c>
      <c r="F23" s="70" t="s">
        <v>254</v>
      </c>
    </row>
    <row r="24" spans="1:6" x14ac:dyDescent="0.25">
      <c r="A24" s="180"/>
      <c r="B24" s="54"/>
      <c r="C24" s="55">
        <v>19</v>
      </c>
      <c r="D24" s="56"/>
      <c r="E24" s="73" t="s">
        <v>255</v>
      </c>
      <c r="F24" s="74" t="s">
        <v>256</v>
      </c>
    </row>
    <row r="25" spans="1:6" x14ac:dyDescent="0.25">
      <c r="A25" s="180"/>
      <c r="B25" s="39" t="s">
        <v>257</v>
      </c>
      <c r="C25" s="40">
        <v>20</v>
      </c>
      <c r="D25" s="75" t="s">
        <v>258</v>
      </c>
      <c r="E25" s="76" t="s">
        <v>259</v>
      </c>
      <c r="F25" s="77" t="s">
        <v>260</v>
      </c>
    </row>
    <row r="32" spans="1:6" x14ac:dyDescent="0.25">
      <c r="B32" s="79"/>
      <c r="C32" s="79"/>
    </row>
    <row r="33" spans="2:3" x14ac:dyDescent="0.25">
      <c r="B33" s="79"/>
      <c r="C33" s="79"/>
    </row>
  </sheetData>
  <mergeCells count="6">
    <mergeCell ref="A14:A25"/>
    <mergeCell ref="A2:C2"/>
    <mergeCell ref="D2:F2"/>
    <mergeCell ref="B3:C3"/>
    <mergeCell ref="D3:F3"/>
    <mergeCell ref="A5:A12"/>
  </mergeCells>
  <conditionalFormatting sqref="F14">
    <cfRule type="duplicateValues" dxfId="210" priority="2"/>
  </conditionalFormatting>
  <conditionalFormatting sqref="F15">
    <cfRule type="duplicateValues" dxfId="209" priority="3"/>
  </conditionalFormatting>
  <conditionalFormatting sqref="F16">
    <cfRule type="duplicateValues" dxfId="208" priority="4"/>
  </conditionalFormatting>
  <conditionalFormatting sqref="F17">
    <cfRule type="duplicateValues" dxfId="207" priority="5"/>
  </conditionalFormatting>
  <conditionalFormatting sqref="F19">
    <cfRule type="duplicateValues" dxfId="206" priority="6"/>
  </conditionalFormatting>
  <conditionalFormatting sqref="F25">
    <cfRule type="duplicateValues" dxfId="205" priority="7"/>
  </conditionalFormatting>
  <conditionalFormatting sqref="F20">
    <cfRule type="duplicateValues" dxfId="204" priority="8"/>
  </conditionalFormatting>
  <conditionalFormatting sqref="F18">
    <cfRule type="duplicateValues" dxfId="203" priority="9"/>
  </conditionalFormatting>
  <conditionalFormatting sqref="F22">
    <cfRule type="duplicateValues" dxfId="202" priority="10"/>
  </conditionalFormatting>
  <conditionalFormatting sqref="F24">
    <cfRule type="duplicateValues" dxfId="201" priority="11"/>
  </conditionalFormatting>
  <conditionalFormatting sqref="F21">
    <cfRule type="duplicateValues" dxfId="200" priority="12"/>
  </conditionalFormatting>
  <conditionalFormatting sqref="F23">
    <cfRule type="duplicateValues" dxfId="199" priority="13"/>
  </conditionalFormatting>
  <conditionalFormatting sqref="F6">
    <cfRule type="duplicateValues" dxfId="198" priority="14"/>
  </conditionalFormatting>
  <conditionalFormatting sqref="F5">
    <cfRule type="duplicateValues" dxfId="197" priority="15"/>
  </conditionalFormatting>
  <conditionalFormatting sqref="F7">
    <cfRule type="duplicateValues" dxfId="196" priority="16"/>
  </conditionalFormatting>
  <conditionalFormatting sqref="F10">
    <cfRule type="duplicateValues" dxfId="195" priority="17"/>
  </conditionalFormatting>
  <conditionalFormatting sqref="F11">
    <cfRule type="duplicateValues" dxfId="194" priority="18"/>
  </conditionalFormatting>
  <conditionalFormatting sqref="F9">
    <cfRule type="duplicateValues" dxfId="193" priority="19"/>
  </conditionalFormatting>
  <conditionalFormatting sqref="F12">
    <cfRule type="duplicateValues" dxfId="192" priority="20"/>
  </conditionalFormatting>
  <conditionalFormatting sqref="F8">
    <cfRule type="duplicateValues" dxfId="191" priority="21"/>
  </conditionalFormatting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zoomScaleNormal="100" workbookViewId="0">
      <selection activeCell="A3" sqref="A3"/>
    </sheetView>
  </sheetViews>
  <sheetFormatPr baseColWidth="10" defaultColWidth="12.140625" defaultRowHeight="15" x14ac:dyDescent="0.25"/>
  <cols>
    <col min="1" max="1" width="49" bestFit="1" customWidth="1"/>
  </cols>
  <sheetData>
    <row r="1" spans="1:10" x14ac:dyDescent="0.25">
      <c r="A1" s="20" t="s">
        <v>638</v>
      </c>
    </row>
    <row r="2" spans="1:10" x14ac:dyDescent="0.25">
      <c r="A2" s="143" t="s">
        <v>512</v>
      </c>
      <c r="B2" s="143" t="s">
        <v>513</v>
      </c>
      <c r="C2" s="143" t="s">
        <v>514</v>
      </c>
      <c r="D2" s="143" t="s">
        <v>515</v>
      </c>
      <c r="E2" s="143" t="s">
        <v>516</v>
      </c>
      <c r="F2" s="143" t="s">
        <v>517</v>
      </c>
      <c r="G2" s="143" t="s">
        <v>518</v>
      </c>
      <c r="H2" s="143" t="s">
        <v>519</v>
      </c>
      <c r="I2" s="143" t="s">
        <v>520</v>
      </c>
      <c r="J2" s="143" t="s">
        <v>521</v>
      </c>
    </row>
    <row r="3" spans="1:10" x14ac:dyDescent="0.25">
      <c r="A3" s="134" t="s">
        <v>522</v>
      </c>
      <c r="B3" s="134">
        <v>100</v>
      </c>
      <c r="C3" s="134">
        <v>0</v>
      </c>
      <c r="D3" s="134">
        <v>0</v>
      </c>
      <c r="E3" s="134" t="s">
        <v>504</v>
      </c>
      <c r="F3" s="134">
        <v>14</v>
      </c>
      <c r="G3" s="134" t="s">
        <v>14</v>
      </c>
      <c r="H3" s="134" t="s">
        <v>523</v>
      </c>
      <c r="I3" s="134">
        <v>2.8823462870251602</v>
      </c>
      <c r="J3" s="134" t="s">
        <v>524</v>
      </c>
    </row>
    <row r="4" spans="1:10" x14ac:dyDescent="0.25">
      <c r="A4" s="134" t="s">
        <v>525</v>
      </c>
      <c r="B4" s="134">
        <v>88.3</v>
      </c>
      <c r="C4" s="134">
        <v>4.28</v>
      </c>
      <c r="D4" s="134">
        <v>0</v>
      </c>
      <c r="E4" s="134" t="s">
        <v>504</v>
      </c>
      <c r="F4" s="134">
        <v>40</v>
      </c>
      <c r="G4" s="134" t="s">
        <v>14</v>
      </c>
      <c r="H4" s="134" t="s">
        <v>523</v>
      </c>
      <c r="I4" s="134">
        <v>3.0542960705158899</v>
      </c>
      <c r="J4" s="134" t="s">
        <v>524</v>
      </c>
    </row>
    <row r="5" spans="1:10" x14ac:dyDescent="0.25">
      <c r="A5" s="134" t="s">
        <v>526</v>
      </c>
      <c r="B5" s="134">
        <v>98.4</v>
      </c>
      <c r="C5" s="134">
        <v>0</v>
      </c>
      <c r="D5" s="134">
        <v>0</v>
      </c>
      <c r="E5" s="134" t="s">
        <v>504</v>
      </c>
      <c r="F5" s="134">
        <v>8</v>
      </c>
      <c r="G5" s="134" t="s">
        <v>14</v>
      </c>
      <c r="H5" s="134" t="s">
        <v>523</v>
      </c>
      <c r="I5" s="134">
        <v>5.1802449708647202</v>
      </c>
      <c r="J5" s="134" t="s">
        <v>527</v>
      </c>
    </row>
    <row r="6" spans="1:10" x14ac:dyDescent="0.25">
      <c r="A6" s="134" t="s">
        <v>528</v>
      </c>
      <c r="B6" s="134">
        <v>97.6</v>
      </c>
      <c r="C6" s="134">
        <v>14.4</v>
      </c>
      <c r="D6" s="134">
        <v>84.21</v>
      </c>
      <c r="E6" s="134" t="s">
        <v>504</v>
      </c>
      <c r="F6" s="134">
        <v>14</v>
      </c>
      <c r="G6" s="134" t="s">
        <v>14</v>
      </c>
      <c r="H6" s="134" t="s">
        <v>523</v>
      </c>
      <c r="I6" s="134">
        <v>11.7536397157339</v>
      </c>
      <c r="J6" s="134" t="s">
        <v>527</v>
      </c>
    </row>
    <row r="7" spans="1:10" x14ac:dyDescent="0.25">
      <c r="A7" s="134" t="s">
        <v>529</v>
      </c>
      <c r="B7" s="134">
        <v>82.54</v>
      </c>
      <c r="C7" s="134">
        <v>12.76</v>
      </c>
      <c r="D7" s="134">
        <v>31.37</v>
      </c>
      <c r="E7" s="134" t="s">
        <v>505</v>
      </c>
      <c r="F7" s="134">
        <v>2</v>
      </c>
      <c r="G7" s="134" t="s">
        <v>12</v>
      </c>
      <c r="H7" s="134">
        <v>1.86638363142807</v>
      </c>
      <c r="I7" s="134">
        <v>1.86638363142807</v>
      </c>
      <c r="J7" s="134" t="s">
        <v>530</v>
      </c>
    </row>
    <row r="8" spans="1:10" x14ac:dyDescent="0.25">
      <c r="A8" s="134" t="s">
        <v>531</v>
      </c>
      <c r="B8" s="134">
        <v>80.17</v>
      </c>
      <c r="C8" s="134">
        <v>9.4</v>
      </c>
      <c r="D8" s="134">
        <v>5</v>
      </c>
      <c r="E8" s="134" t="s">
        <v>504</v>
      </c>
      <c r="F8" s="134">
        <v>11</v>
      </c>
      <c r="G8" s="134" t="s">
        <v>12</v>
      </c>
      <c r="H8" s="134">
        <v>2.4758437449230999</v>
      </c>
      <c r="I8" s="134">
        <v>2.4758437449230999</v>
      </c>
      <c r="J8" s="134" t="s">
        <v>530</v>
      </c>
    </row>
    <row r="9" spans="1:10" x14ac:dyDescent="0.25">
      <c r="A9" s="134" t="s">
        <v>532</v>
      </c>
      <c r="B9" s="134">
        <v>78.38</v>
      </c>
      <c r="C9" s="134">
        <v>22.27</v>
      </c>
      <c r="D9" s="134">
        <v>40.520000000000003</v>
      </c>
      <c r="E9" s="134" t="s">
        <v>505</v>
      </c>
      <c r="F9" s="134">
        <v>2</v>
      </c>
      <c r="G9" s="134" t="s">
        <v>12</v>
      </c>
      <c r="H9" s="134">
        <v>2.02399502580103</v>
      </c>
      <c r="I9" s="134">
        <v>2.02399502580103</v>
      </c>
      <c r="J9" s="134" t="s">
        <v>530</v>
      </c>
    </row>
    <row r="10" spans="1:10" x14ac:dyDescent="0.25">
      <c r="A10" s="134" t="s">
        <v>533</v>
      </c>
      <c r="B10" s="134">
        <v>78.36</v>
      </c>
      <c r="C10" s="134">
        <v>12.58</v>
      </c>
      <c r="D10" s="134">
        <v>49.3</v>
      </c>
      <c r="E10" s="134" t="s">
        <v>505</v>
      </c>
      <c r="F10" s="134">
        <v>3</v>
      </c>
      <c r="G10" s="134" t="s">
        <v>12</v>
      </c>
      <c r="H10" s="134">
        <v>2.16266772815657</v>
      </c>
      <c r="I10" s="134">
        <v>2.16266772815657</v>
      </c>
      <c r="J10" s="134" t="s">
        <v>530</v>
      </c>
    </row>
    <row r="11" spans="1:10" x14ac:dyDescent="0.25">
      <c r="A11" s="134" t="s">
        <v>534</v>
      </c>
      <c r="B11" s="134">
        <v>78.2</v>
      </c>
      <c r="C11" s="134">
        <v>4.6500000000000004</v>
      </c>
      <c r="D11" s="134">
        <v>50</v>
      </c>
      <c r="E11" s="134" t="s">
        <v>505</v>
      </c>
      <c r="F11" s="134">
        <v>1</v>
      </c>
      <c r="G11" s="134" t="s">
        <v>12</v>
      </c>
      <c r="H11" s="134" t="s">
        <v>523</v>
      </c>
      <c r="I11" s="134">
        <v>2.1841776645776001</v>
      </c>
      <c r="J11" s="134" t="s">
        <v>530</v>
      </c>
    </row>
    <row r="12" spans="1:10" x14ac:dyDescent="0.25">
      <c r="A12" s="134" t="s">
        <v>535</v>
      </c>
      <c r="B12" s="134">
        <v>75.959999999999994</v>
      </c>
      <c r="C12" s="134">
        <v>15.94</v>
      </c>
      <c r="D12" s="134">
        <v>42.42</v>
      </c>
      <c r="E12" s="134" t="s">
        <v>504</v>
      </c>
      <c r="F12" s="134">
        <v>46</v>
      </c>
      <c r="G12" s="134" t="s">
        <v>12</v>
      </c>
      <c r="H12" s="134" t="s">
        <v>523</v>
      </c>
      <c r="I12" s="134">
        <v>1.9935757239023</v>
      </c>
      <c r="J12" s="134" t="s">
        <v>530</v>
      </c>
    </row>
    <row r="13" spans="1:10" x14ac:dyDescent="0.25">
      <c r="A13" s="134" t="s">
        <v>536</v>
      </c>
      <c r="B13" s="134">
        <v>94.91</v>
      </c>
      <c r="C13" s="134">
        <v>10.53</v>
      </c>
      <c r="D13" s="134">
        <v>53.66</v>
      </c>
      <c r="E13" s="134" t="s">
        <v>505</v>
      </c>
      <c r="F13" s="134">
        <v>1</v>
      </c>
      <c r="G13" s="134" t="s">
        <v>12</v>
      </c>
      <c r="H13" s="134">
        <v>2.39378241420602</v>
      </c>
      <c r="I13" s="134">
        <v>2.39378241420602</v>
      </c>
      <c r="J13" s="134" t="s">
        <v>537</v>
      </c>
    </row>
    <row r="14" spans="1:10" x14ac:dyDescent="0.25">
      <c r="A14" s="134" t="s">
        <v>538</v>
      </c>
      <c r="B14" s="134">
        <v>76.23</v>
      </c>
      <c r="C14" s="134">
        <v>7.22</v>
      </c>
      <c r="D14" s="134">
        <v>27.66</v>
      </c>
      <c r="E14" s="134" t="s">
        <v>504</v>
      </c>
      <c r="F14" s="134">
        <v>61</v>
      </c>
      <c r="G14" s="134" t="s">
        <v>12</v>
      </c>
      <c r="H14" s="134" t="s">
        <v>523</v>
      </c>
      <c r="I14" s="134">
        <v>1.8162832953811101</v>
      </c>
      <c r="J14" s="134" t="s">
        <v>539</v>
      </c>
    </row>
    <row r="15" spans="1:10" x14ac:dyDescent="0.25">
      <c r="A15" s="134" t="s">
        <v>540</v>
      </c>
      <c r="B15" s="134">
        <v>97.46</v>
      </c>
      <c r="C15" s="134">
        <v>0.19</v>
      </c>
      <c r="D15" s="134">
        <v>100</v>
      </c>
      <c r="E15" s="134" t="s">
        <v>504</v>
      </c>
      <c r="F15" s="134">
        <v>8</v>
      </c>
      <c r="G15" s="134" t="s">
        <v>12</v>
      </c>
      <c r="H15" s="134">
        <v>1.4789520877787301</v>
      </c>
      <c r="I15" s="134">
        <v>1.4789520877787301</v>
      </c>
      <c r="J15" s="134" t="s">
        <v>541</v>
      </c>
    </row>
    <row r="16" spans="1:10" x14ac:dyDescent="0.25">
      <c r="A16" s="134" t="s">
        <v>542</v>
      </c>
      <c r="B16" s="134">
        <v>97.34</v>
      </c>
      <c r="C16" s="134">
        <v>1.62</v>
      </c>
      <c r="D16" s="134">
        <v>22.22</v>
      </c>
      <c r="E16" s="134" t="s">
        <v>505</v>
      </c>
      <c r="F16" s="134">
        <v>3</v>
      </c>
      <c r="G16" s="134" t="s">
        <v>12</v>
      </c>
      <c r="H16" s="134">
        <v>1.67534135732333</v>
      </c>
      <c r="I16" s="134">
        <v>1.67534135732333</v>
      </c>
      <c r="J16" s="134" t="s">
        <v>541</v>
      </c>
    </row>
    <row r="17" spans="1:10" x14ac:dyDescent="0.25">
      <c r="A17" s="134" t="s">
        <v>543</v>
      </c>
      <c r="B17" s="134">
        <v>82.45</v>
      </c>
      <c r="C17" s="134">
        <v>0</v>
      </c>
      <c r="D17" s="134">
        <v>0</v>
      </c>
      <c r="E17" s="134" t="s">
        <v>504</v>
      </c>
      <c r="F17" s="134">
        <v>7</v>
      </c>
      <c r="G17" s="134" t="s">
        <v>12</v>
      </c>
      <c r="H17" s="134">
        <v>1.6095076296603199</v>
      </c>
      <c r="I17" s="134">
        <v>1.6095076296603199</v>
      </c>
      <c r="J17" s="134" t="s">
        <v>541</v>
      </c>
    </row>
    <row r="18" spans="1:10" x14ac:dyDescent="0.25">
      <c r="A18" s="134" t="s">
        <v>544</v>
      </c>
      <c r="B18" s="134">
        <v>98.88</v>
      </c>
      <c r="C18" s="134">
        <v>0.87</v>
      </c>
      <c r="D18" s="134">
        <v>16.670000000000002</v>
      </c>
      <c r="E18" s="134" t="s">
        <v>505</v>
      </c>
      <c r="F18" s="134">
        <v>1</v>
      </c>
      <c r="G18" s="134" t="s">
        <v>12</v>
      </c>
      <c r="H18" s="134" t="s">
        <v>523</v>
      </c>
      <c r="I18" s="134">
        <v>1.6933176921319699</v>
      </c>
      <c r="J18" s="134" t="s">
        <v>545</v>
      </c>
    </row>
    <row r="19" spans="1:10" x14ac:dyDescent="0.25">
      <c r="A19" s="134" t="s">
        <v>546</v>
      </c>
      <c r="B19" s="134">
        <v>98.88</v>
      </c>
      <c r="C19" s="134">
        <v>0</v>
      </c>
      <c r="D19" s="134">
        <v>0</v>
      </c>
      <c r="E19" s="134" t="s">
        <v>504</v>
      </c>
      <c r="F19" s="134">
        <v>61</v>
      </c>
      <c r="G19" s="134" t="s">
        <v>14</v>
      </c>
      <c r="H19" s="134">
        <v>1.9524647278437099</v>
      </c>
      <c r="I19" s="134">
        <v>1.9524647278437099</v>
      </c>
      <c r="J19" s="134" t="s">
        <v>545</v>
      </c>
    </row>
    <row r="20" spans="1:10" x14ac:dyDescent="0.25">
      <c r="A20" s="134" t="s">
        <v>547</v>
      </c>
      <c r="B20" s="134">
        <v>98.88</v>
      </c>
      <c r="C20" s="134">
        <v>2.91</v>
      </c>
      <c r="D20" s="134">
        <v>23.08</v>
      </c>
      <c r="E20" s="134" t="s">
        <v>505</v>
      </c>
      <c r="F20" s="134">
        <v>2</v>
      </c>
      <c r="G20" s="134" t="s">
        <v>14</v>
      </c>
      <c r="H20" s="134">
        <v>1.78671780078438</v>
      </c>
      <c r="I20" s="134">
        <v>1.78671780078438</v>
      </c>
      <c r="J20" s="134" t="s">
        <v>545</v>
      </c>
    </row>
    <row r="21" spans="1:10" x14ac:dyDescent="0.25">
      <c r="A21" s="134" t="s">
        <v>548</v>
      </c>
      <c r="B21" s="134">
        <v>98.28</v>
      </c>
      <c r="C21" s="134">
        <v>2.2999999999999998</v>
      </c>
      <c r="D21" s="134">
        <v>42.86</v>
      </c>
      <c r="E21" s="134" t="s">
        <v>504</v>
      </c>
      <c r="F21" s="134">
        <v>8</v>
      </c>
      <c r="G21" s="134" t="s">
        <v>12</v>
      </c>
      <c r="H21" s="134">
        <v>1.5895554001083601</v>
      </c>
      <c r="I21" s="134">
        <v>1.5895554001083601</v>
      </c>
      <c r="J21" s="134" t="s">
        <v>545</v>
      </c>
    </row>
    <row r="22" spans="1:10" x14ac:dyDescent="0.25">
      <c r="A22" s="134" t="s">
        <v>549</v>
      </c>
      <c r="B22" s="134">
        <v>95.39</v>
      </c>
      <c r="C22" s="134">
        <v>3.53</v>
      </c>
      <c r="D22" s="134">
        <v>35.29</v>
      </c>
      <c r="E22" s="134" t="s">
        <v>505</v>
      </c>
      <c r="F22" s="134">
        <v>1</v>
      </c>
      <c r="G22" s="134" t="s">
        <v>12</v>
      </c>
      <c r="H22" s="134">
        <v>1.69521705844995</v>
      </c>
      <c r="I22" s="134">
        <v>1.69521705844995</v>
      </c>
      <c r="J22" s="134" t="s">
        <v>545</v>
      </c>
    </row>
    <row r="23" spans="1:10" x14ac:dyDescent="0.25">
      <c r="A23" s="134" t="s">
        <v>550</v>
      </c>
      <c r="B23" s="134">
        <v>94.03</v>
      </c>
      <c r="C23" s="134">
        <v>1.61</v>
      </c>
      <c r="D23" s="134">
        <v>0</v>
      </c>
      <c r="E23" s="134" t="s">
        <v>505</v>
      </c>
      <c r="F23" s="134">
        <v>2</v>
      </c>
      <c r="G23" s="134" t="s">
        <v>12</v>
      </c>
      <c r="H23" s="134">
        <v>1.9494934726978299</v>
      </c>
      <c r="I23" s="134">
        <v>1.9494934726978299</v>
      </c>
      <c r="J23" s="134" t="s">
        <v>545</v>
      </c>
    </row>
    <row r="24" spans="1:10" x14ac:dyDescent="0.25">
      <c r="A24" s="134" t="s">
        <v>551</v>
      </c>
      <c r="B24" s="134">
        <v>90.83</v>
      </c>
      <c r="C24" s="134">
        <v>3.32</v>
      </c>
      <c r="D24" s="134">
        <v>46.15</v>
      </c>
      <c r="E24" s="134" t="s">
        <v>504</v>
      </c>
      <c r="F24" s="134">
        <v>14</v>
      </c>
      <c r="G24" s="134" t="s">
        <v>12</v>
      </c>
      <c r="H24" s="134">
        <v>1.9615502030430401</v>
      </c>
      <c r="I24" s="134">
        <v>1.9615502030430401</v>
      </c>
      <c r="J24" s="134" t="s">
        <v>545</v>
      </c>
    </row>
    <row r="25" spans="1:10" x14ac:dyDescent="0.25">
      <c r="A25" s="134" t="s">
        <v>552</v>
      </c>
      <c r="B25" s="134">
        <v>90.62</v>
      </c>
      <c r="C25" s="134">
        <v>4.88</v>
      </c>
      <c r="D25" s="134">
        <v>25.93</v>
      </c>
      <c r="E25" s="134" t="s">
        <v>505</v>
      </c>
      <c r="F25" s="134">
        <v>2</v>
      </c>
      <c r="G25" s="134" t="s">
        <v>12</v>
      </c>
      <c r="H25" s="134">
        <v>1.66927918610445</v>
      </c>
      <c r="I25" s="134">
        <v>1.66927918610445</v>
      </c>
      <c r="J25" s="134" t="s">
        <v>545</v>
      </c>
    </row>
    <row r="26" spans="1:10" x14ac:dyDescent="0.25">
      <c r="A26" s="134" t="s">
        <v>553</v>
      </c>
      <c r="B26" s="134">
        <v>88.75</v>
      </c>
      <c r="C26" s="134">
        <v>5.39</v>
      </c>
      <c r="D26" s="134">
        <v>73.680000000000007</v>
      </c>
      <c r="E26" s="134" t="s">
        <v>504</v>
      </c>
      <c r="F26" s="134">
        <v>75</v>
      </c>
      <c r="G26" s="134" t="s">
        <v>12</v>
      </c>
      <c r="H26" s="134" t="s">
        <v>523</v>
      </c>
      <c r="I26" s="134">
        <v>1.98393679318394</v>
      </c>
      <c r="J26" s="134" t="s">
        <v>545</v>
      </c>
    </row>
    <row r="27" spans="1:10" x14ac:dyDescent="0.25">
      <c r="A27" s="134" t="s">
        <v>554</v>
      </c>
      <c r="B27" s="134">
        <v>85.35</v>
      </c>
      <c r="C27" s="134">
        <v>4.03</v>
      </c>
      <c r="D27" s="134">
        <v>33.33</v>
      </c>
      <c r="E27" s="134" t="s">
        <v>505</v>
      </c>
      <c r="F27" s="134">
        <v>2</v>
      </c>
      <c r="G27" s="134" t="s">
        <v>12</v>
      </c>
      <c r="H27" s="134">
        <v>1.8977596237941701</v>
      </c>
      <c r="I27" s="134">
        <v>1.8977596237941701</v>
      </c>
      <c r="J27" s="134" t="s">
        <v>545</v>
      </c>
    </row>
    <row r="28" spans="1:10" x14ac:dyDescent="0.25">
      <c r="A28" s="134" t="s">
        <v>555</v>
      </c>
      <c r="B28" s="134">
        <v>84.92</v>
      </c>
      <c r="C28" s="134">
        <v>0.57999999999999996</v>
      </c>
      <c r="D28" s="134">
        <v>33.33</v>
      </c>
      <c r="E28" s="134" t="s">
        <v>505</v>
      </c>
      <c r="F28" s="134">
        <v>1</v>
      </c>
      <c r="G28" s="134" t="s">
        <v>12</v>
      </c>
      <c r="H28" s="134">
        <v>2.2704175932244701</v>
      </c>
      <c r="I28" s="134">
        <v>2.2704175932244701</v>
      </c>
      <c r="J28" s="134" t="s">
        <v>545</v>
      </c>
    </row>
    <row r="29" spans="1:10" x14ac:dyDescent="0.25">
      <c r="A29" s="134" t="s">
        <v>556</v>
      </c>
      <c r="B29" s="134">
        <v>81.540000000000006</v>
      </c>
      <c r="C29" s="134">
        <v>8.0399999999999991</v>
      </c>
      <c r="D29" s="134">
        <v>38.299999999999997</v>
      </c>
      <c r="E29" s="134" t="s">
        <v>504</v>
      </c>
      <c r="F29" s="134">
        <v>30</v>
      </c>
      <c r="G29" s="134" t="s">
        <v>12</v>
      </c>
      <c r="H29" s="134" t="s">
        <v>523</v>
      </c>
      <c r="I29" s="134">
        <v>2.1740824247147299</v>
      </c>
      <c r="J29" s="134" t="s">
        <v>545</v>
      </c>
    </row>
    <row r="30" spans="1:10" x14ac:dyDescent="0.25">
      <c r="A30" s="134" t="s">
        <v>557</v>
      </c>
      <c r="B30" s="134">
        <v>75.58</v>
      </c>
      <c r="C30" s="134">
        <v>11.01</v>
      </c>
      <c r="D30" s="134">
        <v>26.79</v>
      </c>
      <c r="E30" s="134" t="s">
        <v>504</v>
      </c>
      <c r="F30" s="134">
        <v>7</v>
      </c>
      <c r="G30" s="134" t="s">
        <v>12</v>
      </c>
      <c r="H30" s="134">
        <v>2.0078293912424301</v>
      </c>
      <c r="I30" s="134">
        <v>2.0078293912424301</v>
      </c>
      <c r="J30" s="134" t="s">
        <v>545</v>
      </c>
    </row>
    <row r="31" spans="1:10" x14ac:dyDescent="0.25">
      <c r="A31" s="134" t="s">
        <v>558</v>
      </c>
      <c r="B31" s="134">
        <v>93.35</v>
      </c>
      <c r="C31" s="134">
        <v>18.34</v>
      </c>
      <c r="D31" s="134">
        <v>74.36</v>
      </c>
      <c r="E31" s="134" t="s">
        <v>504</v>
      </c>
      <c r="F31" s="134">
        <v>46</v>
      </c>
      <c r="G31" s="134" t="s">
        <v>12</v>
      </c>
      <c r="H31" s="134" t="s">
        <v>523</v>
      </c>
      <c r="I31" s="134">
        <v>1.84423647121379</v>
      </c>
      <c r="J31" s="134" t="s">
        <v>559</v>
      </c>
    </row>
    <row r="32" spans="1:10" x14ac:dyDescent="0.25">
      <c r="A32" s="134" t="s">
        <v>560</v>
      </c>
      <c r="B32" s="134">
        <v>81.010000000000005</v>
      </c>
      <c r="C32" s="134">
        <v>9.98</v>
      </c>
      <c r="D32" s="134">
        <v>21.43</v>
      </c>
      <c r="E32" s="134" t="s">
        <v>505</v>
      </c>
      <c r="F32" s="134">
        <v>2</v>
      </c>
      <c r="G32" s="134" t="s">
        <v>12</v>
      </c>
      <c r="H32" s="134">
        <v>1.91747421197319</v>
      </c>
      <c r="I32" s="134">
        <v>1.91747421197319</v>
      </c>
      <c r="J32" s="134" t="s">
        <v>559</v>
      </c>
    </row>
    <row r="33" spans="1:10" x14ac:dyDescent="0.25">
      <c r="A33" s="134" t="s">
        <v>561</v>
      </c>
      <c r="B33" s="134">
        <v>80.040000000000006</v>
      </c>
      <c r="C33" s="134">
        <v>15.76</v>
      </c>
      <c r="D33" s="134">
        <v>28.57</v>
      </c>
      <c r="E33" s="134" t="s">
        <v>504</v>
      </c>
      <c r="F33" s="134">
        <v>26</v>
      </c>
      <c r="G33" s="134" t="s">
        <v>12</v>
      </c>
      <c r="H33" s="134" t="s">
        <v>523</v>
      </c>
      <c r="I33" s="134">
        <v>1.9297645354416699</v>
      </c>
      <c r="J33" s="134" t="s">
        <v>559</v>
      </c>
    </row>
    <row r="34" spans="1:10" x14ac:dyDescent="0.25">
      <c r="A34" s="134" t="s">
        <v>562</v>
      </c>
      <c r="B34" s="134">
        <v>88.79</v>
      </c>
      <c r="C34" s="134">
        <v>14.29</v>
      </c>
      <c r="D34" s="134">
        <v>5.56</v>
      </c>
      <c r="E34" s="134" t="s">
        <v>504</v>
      </c>
      <c r="F34" s="134">
        <v>61</v>
      </c>
      <c r="G34" s="134" t="s">
        <v>12</v>
      </c>
      <c r="H34" s="134">
        <v>1.9799161192955299</v>
      </c>
      <c r="I34" s="134">
        <v>1.9799161192955299</v>
      </c>
      <c r="J34" s="134" t="s">
        <v>563</v>
      </c>
    </row>
    <row r="35" spans="1:10" x14ac:dyDescent="0.25">
      <c r="A35" s="134" t="s">
        <v>564</v>
      </c>
      <c r="B35" s="134">
        <v>98.5</v>
      </c>
      <c r="C35" s="134">
        <v>0.68</v>
      </c>
      <c r="D35" s="134">
        <v>65.38</v>
      </c>
      <c r="E35" s="134" t="s">
        <v>505</v>
      </c>
      <c r="F35" s="134">
        <v>1</v>
      </c>
      <c r="G35" s="134" t="s">
        <v>12</v>
      </c>
      <c r="H35" s="134">
        <v>1.9306216032314001</v>
      </c>
      <c r="I35" s="134">
        <v>1.9306216032314001</v>
      </c>
      <c r="J35" s="134" t="s">
        <v>565</v>
      </c>
    </row>
    <row r="36" spans="1:10" x14ac:dyDescent="0.25">
      <c r="A36" s="134" t="s">
        <v>566</v>
      </c>
      <c r="B36" s="134">
        <v>94.32</v>
      </c>
      <c r="C36" s="134">
        <v>2.2599999999999998</v>
      </c>
      <c r="D36" s="134">
        <v>20</v>
      </c>
      <c r="E36" s="134" t="s">
        <v>505</v>
      </c>
      <c r="F36" s="134">
        <v>2</v>
      </c>
      <c r="G36" s="134" t="s">
        <v>12</v>
      </c>
      <c r="H36" s="134">
        <v>2.0717316375324399</v>
      </c>
      <c r="I36" s="134">
        <v>2.0717316375324399</v>
      </c>
      <c r="J36" s="134" t="s">
        <v>565</v>
      </c>
    </row>
    <row r="37" spans="1:10" x14ac:dyDescent="0.25">
      <c r="A37" s="134" t="s">
        <v>567</v>
      </c>
      <c r="B37" s="134">
        <v>81.19</v>
      </c>
      <c r="C37" s="134">
        <v>7.26</v>
      </c>
      <c r="D37" s="134">
        <v>66.67</v>
      </c>
      <c r="E37" s="134" t="s">
        <v>505</v>
      </c>
      <c r="F37" s="134">
        <v>2</v>
      </c>
      <c r="G37" s="134" t="s">
        <v>12</v>
      </c>
      <c r="H37" s="134">
        <v>2.60458155704681</v>
      </c>
      <c r="I37" s="134">
        <v>2.60458155704681</v>
      </c>
      <c r="J37" s="134" t="s">
        <v>565</v>
      </c>
    </row>
    <row r="38" spans="1:10" x14ac:dyDescent="0.25">
      <c r="A38" s="134" t="s">
        <v>568</v>
      </c>
      <c r="B38" s="134">
        <v>78.790000000000006</v>
      </c>
      <c r="C38" s="134">
        <v>5.0199999999999996</v>
      </c>
      <c r="D38" s="134">
        <v>4.55</v>
      </c>
      <c r="E38" s="134" t="s">
        <v>504</v>
      </c>
      <c r="F38" s="134">
        <v>40</v>
      </c>
      <c r="G38" s="134" t="s">
        <v>12</v>
      </c>
      <c r="H38" s="134">
        <v>1.82696406059636</v>
      </c>
      <c r="I38" s="134">
        <v>1.82696406059636</v>
      </c>
      <c r="J38" s="134" t="s">
        <v>565</v>
      </c>
    </row>
    <row r="39" spans="1:10" x14ac:dyDescent="0.25">
      <c r="A39" s="134" t="s">
        <v>569</v>
      </c>
      <c r="B39" s="134">
        <v>88.47</v>
      </c>
      <c r="C39" s="134">
        <v>7.45</v>
      </c>
      <c r="D39" s="134">
        <v>4.55</v>
      </c>
      <c r="E39" s="134" t="s">
        <v>504</v>
      </c>
      <c r="F39" s="134">
        <v>8</v>
      </c>
      <c r="G39" s="134" t="s">
        <v>14</v>
      </c>
      <c r="H39" s="134" t="s">
        <v>523</v>
      </c>
      <c r="I39" s="134">
        <v>2.3152104769499</v>
      </c>
      <c r="J39" s="134" t="s">
        <v>570</v>
      </c>
    </row>
    <row r="40" spans="1:10" x14ac:dyDescent="0.25">
      <c r="A40" s="134" t="s">
        <v>571</v>
      </c>
      <c r="B40" s="134">
        <v>93.36</v>
      </c>
      <c r="C40" s="134">
        <v>0.23</v>
      </c>
      <c r="D40" s="134">
        <v>0</v>
      </c>
      <c r="E40" s="134" t="s">
        <v>504</v>
      </c>
      <c r="F40" s="134">
        <v>40</v>
      </c>
      <c r="G40" s="134" t="s">
        <v>12</v>
      </c>
      <c r="H40" s="134">
        <v>1.62464105095</v>
      </c>
      <c r="I40" s="134">
        <v>1.62464105095</v>
      </c>
      <c r="J40" s="134" t="s">
        <v>572</v>
      </c>
    </row>
    <row r="41" spans="1:10" x14ac:dyDescent="0.25">
      <c r="A41" s="134" t="s">
        <v>573</v>
      </c>
      <c r="B41" s="134">
        <v>89.66</v>
      </c>
      <c r="C41" s="134">
        <v>11.61</v>
      </c>
      <c r="D41" s="134">
        <v>3.7</v>
      </c>
      <c r="E41" s="134" t="s">
        <v>504</v>
      </c>
      <c r="F41" s="134">
        <v>61</v>
      </c>
      <c r="G41" s="134" t="s">
        <v>12</v>
      </c>
      <c r="H41" s="134" t="s">
        <v>523</v>
      </c>
      <c r="I41" s="134">
        <v>1.7151385447802601</v>
      </c>
      <c r="J41" s="134" t="s">
        <v>572</v>
      </c>
    </row>
    <row r="42" spans="1:10" x14ac:dyDescent="0.25">
      <c r="A42" s="134" t="s">
        <v>574</v>
      </c>
      <c r="B42" s="134">
        <v>91.93</v>
      </c>
      <c r="C42" s="134">
        <v>4.3600000000000003</v>
      </c>
      <c r="D42" s="134">
        <v>12.5</v>
      </c>
      <c r="E42" s="134" t="s">
        <v>504</v>
      </c>
      <c r="F42" s="134">
        <v>8</v>
      </c>
      <c r="G42" s="134" t="s">
        <v>12</v>
      </c>
      <c r="H42" s="134" t="s">
        <v>523</v>
      </c>
      <c r="I42" s="134">
        <v>1.7406053510794599</v>
      </c>
      <c r="J42" s="134" t="s">
        <v>575</v>
      </c>
    </row>
    <row r="43" spans="1:10" x14ac:dyDescent="0.25">
      <c r="A43" s="134" t="s">
        <v>576</v>
      </c>
      <c r="B43" s="134">
        <v>91.93</v>
      </c>
      <c r="C43" s="134">
        <v>2.91</v>
      </c>
      <c r="D43" s="134">
        <v>0</v>
      </c>
      <c r="E43" s="134" t="s">
        <v>505</v>
      </c>
      <c r="F43" s="134">
        <v>3</v>
      </c>
      <c r="G43" s="134" t="s">
        <v>12</v>
      </c>
      <c r="H43" s="134">
        <v>1.59835832345366</v>
      </c>
      <c r="I43" s="134">
        <v>1.59835832345366</v>
      </c>
      <c r="J43" s="134" t="s">
        <v>575</v>
      </c>
    </row>
    <row r="44" spans="1:10" x14ac:dyDescent="0.25">
      <c r="A44" s="134" t="s">
        <v>577</v>
      </c>
      <c r="B44" s="134">
        <v>91.88</v>
      </c>
      <c r="C44" s="134">
        <v>12.16</v>
      </c>
      <c r="D44" s="134">
        <v>5.26</v>
      </c>
      <c r="E44" s="134" t="s">
        <v>504</v>
      </c>
      <c r="F44" s="134">
        <v>40</v>
      </c>
      <c r="G44" s="134" t="s">
        <v>12</v>
      </c>
      <c r="H44" s="134" t="s">
        <v>523</v>
      </c>
      <c r="I44" s="134">
        <v>1.52782244254221</v>
      </c>
      <c r="J44" s="134" t="s">
        <v>575</v>
      </c>
    </row>
    <row r="45" spans="1:10" x14ac:dyDescent="0.25">
      <c r="A45" s="134" t="s">
        <v>578</v>
      </c>
      <c r="B45" s="134">
        <v>91.59</v>
      </c>
      <c r="C45" s="134">
        <v>2.52</v>
      </c>
      <c r="D45" s="134">
        <v>0</v>
      </c>
      <c r="E45" s="134" t="s">
        <v>504</v>
      </c>
      <c r="F45" s="134">
        <v>46</v>
      </c>
      <c r="G45" s="134" t="s">
        <v>12</v>
      </c>
      <c r="H45" s="134">
        <v>1.64515764323124</v>
      </c>
      <c r="I45" s="134">
        <v>1.64515764323124</v>
      </c>
      <c r="J45" s="134" t="s">
        <v>575</v>
      </c>
    </row>
    <row r="46" spans="1:10" x14ac:dyDescent="0.25">
      <c r="A46" s="134" t="s">
        <v>579</v>
      </c>
      <c r="B46" s="134">
        <v>91.09</v>
      </c>
      <c r="C46" s="134">
        <v>1.68</v>
      </c>
      <c r="D46" s="134">
        <v>0</v>
      </c>
      <c r="E46" s="134" t="s">
        <v>504</v>
      </c>
      <c r="F46" s="134">
        <v>61</v>
      </c>
      <c r="G46" s="134" t="s">
        <v>12</v>
      </c>
      <c r="H46" s="134">
        <v>1.6005052000570399</v>
      </c>
      <c r="I46" s="134">
        <v>1.6005052000570399</v>
      </c>
      <c r="J46" s="134" t="s">
        <v>575</v>
      </c>
    </row>
    <row r="47" spans="1:10" x14ac:dyDescent="0.25">
      <c r="A47" s="134" t="s">
        <v>580</v>
      </c>
      <c r="B47" s="134">
        <v>75.75</v>
      </c>
      <c r="C47" s="134">
        <v>10.59</v>
      </c>
      <c r="D47" s="134">
        <v>4.55</v>
      </c>
      <c r="E47" s="134" t="s">
        <v>504</v>
      </c>
      <c r="F47" s="134">
        <v>40</v>
      </c>
      <c r="G47" s="134" t="s">
        <v>12</v>
      </c>
      <c r="H47" s="134" t="s">
        <v>523</v>
      </c>
      <c r="I47" s="134">
        <v>1.52980757608839</v>
      </c>
      <c r="J47" s="134" t="s">
        <v>581</v>
      </c>
    </row>
    <row r="48" spans="1:10" x14ac:dyDescent="0.25">
      <c r="A48" s="134" t="s">
        <v>582</v>
      </c>
      <c r="B48" s="134">
        <v>91</v>
      </c>
      <c r="C48" s="134">
        <v>0.27</v>
      </c>
      <c r="D48" s="134">
        <v>0</v>
      </c>
      <c r="E48" s="134" t="s">
        <v>504</v>
      </c>
      <c r="F48" s="134">
        <v>40</v>
      </c>
      <c r="G48" s="134" t="s">
        <v>12</v>
      </c>
      <c r="H48" s="134" t="s">
        <v>523</v>
      </c>
      <c r="I48" s="134">
        <v>1.5355682801646799</v>
      </c>
      <c r="J48" s="134" t="s">
        <v>583</v>
      </c>
    </row>
    <row r="49" spans="1:10" x14ac:dyDescent="0.25">
      <c r="A49" s="134" t="s">
        <v>584</v>
      </c>
      <c r="B49" s="134">
        <v>99.3</v>
      </c>
      <c r="C49" s="134">
        <v>1.17</v>
      </c>
      <c r="D49" s="134">
        <v>0</v>
      </c>
      <c r="E49" s="134" t="s">
        <v>504</v>
      </c>
      <c r="F49" s="134">
        <v>57</v>
      </c>
      <c r="G49" s="134" t="s">
        <v>14</v>
      </c>
      <c r="H49" s="134">
        <v>1.64505327721412</v>
      </c>
      <c r="I49" s="134">
        <v>1.64505327721412</v>
      </c>
      <c r="J49" s="134" t="s">
        <v>585</v>
      </c>
    </row>
    <row r="50" spans="1:10" x14ac:dyDescent="0.25">
      <c r="A50" s="134" t="s">
        <v>586</v>
      </c>
      <c r="B50" s="134">
        <v>99.3</v>
      </c>
      <c r="C50" s="134">
        <v>1.17</v>
      </c>
      <c r="D50" s="134">
        <v>0</v>
      </c>
      <c r="E50" s="134" t="s">
        <v>504</v>
      </c>
      <c r="F50" s="134">
        <v>46</v>
      </c>
      <c r="G50" s="134" t="s">
        <v>12</v>
      </c>
      <c r="H50" s="134">
        <v>1.48851141159051</v>
      </c>
      <c r="I50" s="134">
        <v>1.48851141159051</v>
      </c>
      <c r="J50" s="134" t="s">
        <v>585</v>
      </c>
    </row>
    <row r="51" spans="1:10" x14ac:dyDescent="0.25">
      <c r="A51" s="134" t="s">
        <v>587</v>
      </c>
      <c r="B51" s="134">
        <v>98.6</v>
      </c>
      <c r="C51" s="134">
        <v>1.17</v>
      </c>
      <c r="D51" s="134">
        <v>0</v>
      </c>
      <c r="E51" s="134" t="s">
        <v>504</v>
      </c>
      <c r="F51" s="134">
        <v>14</v>
      </c>
      <c r="G51" s="134" t="s">
        <v>12</v>
      </c>
      <c r="H51" s="134">
        <v>1.5840948458823101</v>
      </c>
      <c r="I51" s="134">
        <v>1.5840948458823101</v>
      </c>
      <c r="J51" s="134" t="s">
        <v>585</v>
      </c>
    </row>
    <row r="52" spans="1:10" x14ac:dyDescent="0.25">
      <c r="A52" s="134" t="s">
        <v>588</v>
      </c>
      <c r="B52" s="134">
        <v>98.6</v>
      </c>
      <c r="C52" s="134">
        <v>1.17</v>
      </c>
      <c r="D52" s="134">
        <v>0</v>
      </c>
      <c r="E52" s="134" t="s">
        <v>504</v>
      </c>
      <c r="F52" s="134">
        <v>61</v>
      </c>
      <c r="G52" s="134" t="s">
        <v>12</v>
      </c>
      <c r="H52" s="134">
        <v>1.4939354499257</v>
      </c>
      <c r="I52" s="134">
        <v>1.4939354499257</v>
      </c>
      <c r="J52" s="134" t="s">
        <v>585</v>
      </c>
    </row>
    <row r="53" spans="1:10" x14ac:dyDescent="0.25">
      <c r="A53" s="134" t="s">
        <v>589</v>
      </c>
      <c r="B53" s="134">
        <v>98.6</v>
      </c>
      <c r="C53" s="134">
        <v>1.17</v>
      </c>
      <c r="D53" s="134">
        <v>0</v>
      </c>
      <c r="E53" s="134" t="s">
        <v>504</v>
      </c>
      <c r="F53" s="134">
        <v>75</v>
      </c>
      <c r="G53" s="134" t="s">
        <v>12</v>
      </c>
      <c r="H53" s="134">
        <v>1.44739758308039</v>
      </c>
      <c r="I53" s="134">
        <v>1.44739758308039</v>
      </c>
      <c r="J53" s="134" t="s">
        <v>585</v>
      </c>
    </row>
    <row r="54" spans="1:10" x14ac:dyDescent="0.25">
      <c r="A54" s="134" t="s">
        <v>590</v>
      </c>
      <c r="B54" s="134">
        <v>97.9</v>
      </c>
      <c r="C54" s="134">
        <v>4.45</v>
      </c>
      <c r="D54" s="134">
        <v>11.11</v>
      </c>
      <c r="E54" s="134" t="s">
        <v>505</v>
      </c>
      <c r="F54" s="134">
        <v>1</v>
      </c>
      <c r="G54" s="134" t="s">
        <v>14</v>
      </c>
      <c r="H54" s="134">
        <v>1.5622418535959499</v>
      </c>
      <c r="I54" s="134">
        <v>1.5622418535959499</v>
      </c>
      <c r="J54" s="134" t="s">
        <v>585</v>
      </c>
    </row>
    <row r="55" spans="1:10" x14ac:dyDescent="0.25">
      <c r="A55" s="134" t="s">
        <v>591</v>
      </c>
      <c r="B55" s="134">
        <v>97.2</v>
      </c>
      <c r="C55" s="134">
        <v>2.39</v>
      </c>
      <c r="D55" s="134">
        <v>33.33</v>
      </c>
      <c r="E55" s="134" t="s">
        <v>504</v>
      </c>
      <c r="F55" s="134">
        <v>7</v>
      </c>
      <c r="G55" s="134" t="s">
        <v>12</v>
      </c>
      <c r="H55" s="134">
        <v>1.65839853291878</v>
      </c>
      <c r="I55" s="134">
        <v>1.65839853291878</v>
      </c>
      <c r="J55" s="134" t="s">
        <v>585</v>
      </c>
    </row>
    <row r="56" spans="1:10" x14ac:dyDescent="0.25">
      <c r="A56" s="134" t="s">
        <v>592</v>
      </c>
      <c r="B56" s="134">
        <v>97.2</v>
      </c>
      <c r="C56" s="134">
        <v>5.36</v>
      </c>
      <c r="D56" s="134">
        <v>0</v>
      </c>
      <c r="E56" s="134" t="s">
        <v>504</v>
      </c>
      <c r="F56" s="134">
        <v>40</v>
      </c>
      <c r="G56" s="134" t="s">
        <v>12</v>
      </c>
      <c r="H56" s="134">
        <v>1.3266448693547599</v>
      </c>
      <c r="I56" s="134">
        <v>1.3266448693547599</v>
      </c>
      <c r="J56" s="134" t="s">
        <v>585</v>
      </c>
    </row>
    <row r="57" spans="1:10" x14ac:dyDescent="0.25">
      <c r="A57" s="134" t="s">
        <v>593</v>
      </c>
      <c r="B57" s="134">
        <v>91.93</v>
      </c>
      <c r="C57" s="134">
        <v>6</v>
      </c>
      <c r="D57" s="134">
        <v>0</v>
      </c>
      <c r="E57" s="134" t="s">
        <v>504</v>
      </c>
      <c r="F57" s="134">
        <v>30</v>
      </c>
      <c r="G57" s="134" t="s">
        <v>12</v>
      </c>
      <c r="H57" s="134" t="s">
        <v>523</v>
      </c>
      <c r="I57" s="134">
        <v>1.6980386137383201</v>
      </c>
      <c r="J57" s="134" t="s">
        <v>585</v>
      </c>
    </row>
    <row r="58" spans="1:10" x14ac:dyDescent="0.25">
      <c r="A58" s="134" t="s">
        <v>594</v>
      </c>
      <c r="B58" s="134">
        <v>98.39</v>
      </c>
      <c r="C58" s="134">
        <v>0.81</v>
      </c>
      <c r="D58" s="134">
        <v>0</v>
      </c>
      <c r="E58" s="134" t="s">
        <v>505</v>
      </c>
      <c r="F58" s="134">
        <v>2</v>
      </c>
      <c r="G58" s="134" t="s">
        <v>14</v>
      </c>
      <c r="H58" s="134" t="s">
        <v>523</v>
      </c>
      <c r="I58" s="134">
        <v>10.591184332800401</v>
      </c>
      <c r="J58" s="134" t="s">
        <v>595</v>
      </c>
    </row>
    <row r="59" spans="1:10" x14ac:dyDescent="0.25">
      <c r="A59" s="134" t="s">
        <v>596</v>
      </c>
      <c r="B59" s="134">
        <v>91.44</v>
      </c>
      <c r="C59" s="134">
        <v>7.99</v>
      </c>
      <c r="D59" s="134">
        <v>8</v>
      </c>
      <c r="E59" s="134" t="s">
        <v>504</v>
      </c>
      <c r="F59" s="134">
        <v>40</v>
      </c>
      <c r="G59" s="134" t="s">
        <v>14</v>
      </c>
      <c r="H59" s="134" t="s">
        <v>523</v>
      </c>
      <c r="I59" s="134">
        <v>2.0816723656331</v>
      </c>
      <c r="J59" s="134" t="s">
        <v>597</v>
      </c>
    </row>
    <row r="60" spans="1:10" x14ac:dyDescent="0.25">
      <c r="A60" s="134" t="s">
        <v>598</v>
      </c>
      <c r="B60" s="134">
        <v>98.28</v>
      </c>
      <c r="C60" s="134">
        <v>13.68</v>
      </c>
      <c r="D60" s="134">
        <v>11.11</v>
      </c>
      <c r="E60" s="134" t="s">
        <v>505</v>
      </c>
      <c r="F60" s="134">
        <v>3</v>
      </c>
      <c r="G60" s="134" t="s">
        <v>12</v>
      </c>
      <c r="H60" s="134">
        <v>1.6525696807022301</v>
      </c>
      <c r="I60" s="134">
        <v>1.6525696807022301</v>
      </c>
      <c r="J60" s="134" t="s">
        <v>599</v>
      </c>
    </row>
    <row r="61" spans="1:10" x14ac:dyDescent="0.25">
      <c r="A61" s="134" t="s">
        <v>600</v>
      </c>
      <c r="B61" s="134">
        <v>83.56</v>
      </c>
      <c r="C61" s="134">
        <v>3.23</v>
      </c>
      <c r="D61" s="134">
        <v>3.85</v>
      </c>
      <c r="E61" s="134" t="s">
        <v>505</v>
      </c>
      <c r="F61" s="134">
        <v>1</v>
      </c>
      <c r="G61" s="134" t="s">
        <v>12</v>
      </c>
      <c r="H61" s="134" t="s">
        <v>523</v>
      </c>
      <c r="I61" s="134">
        <v>1.7286608640237799</v>
      </c>
      <c r="J61" s="134" t="s">
        <v>601</v>
      </c>
    </row>
    <row r="62" spans="1:10" x14ac:dyDescent="0.25">
      <c r="A62" s="134" t="s">
        <v>602</v>
      </c>
      <c r="B62" s="134">
        <v>81.22</v>
      </c>
      <c r="C62" s="134">
        <v>8.17</v>
      </c>
      <c r="D62" s="134">
        <v>0</v>
      </c>
      <c r="E62" s="134" t="s">
        <v>505</v>
      </c>
      <c r="F62" s="134">
        <v>2</v>
      </c>
      <c r="G62" s="134" t="s">
        <v>12</v>
      </c>
      <c r="H62" s="134" t="s">
        <v>523</v>
      </c>
      <c r="I62" s="134">
        <v>1.66760401745</v>
      </c>
      <c r="J62" s="134" t="s">
        <v>601</v>
      </c>
    </row>
    <row r="63" spans="1:10" x14ac:dyDescent="0.25">
      <c r="A63" s="134" t="s">
        <v>603</v>
      </c>
      <c r="B63" s="134">
        <v>87.44</v>
      </c>
      <c r="C63" s="134">
        <v>2.04</v>
      </c>
      <c r="D63" s="134">
        <v>100</v>
      </c>
      <c r="E63" s="134" t="s">
        <v>505</v>
      </c>
      <c r="F63" s="134">
        <v>2</v>
      </c>
      <c r="G63" s="134" t="s">
        <v>12</v>
      </c>
      <c r="H63" s="134">
        <v>2.0665593382273202</v>
      </c>
      <c r="I63" s="134">
        <v>2.0665593382273202</v>
      </c>
      <c r="J63" s="134" t="s">
        <v>604</v>
      </c>
    </row>
    <row r="64" spans="1:10" x14ac:dyDescent="0.25">
      <c r="A64" s="134" t="s">
        <v>605</v>
      </c>
      <c r="B64" s="134">
        <v>86.71</v>
      </c>
      <c r="C64" s="134">
        <v>22.51</v>
      </c>
      <c r="D64" s="134">
        <v>54.39</v>
      </c>
      <c r="E64" s="134" t="s">
        <v>504</v>
      </c>
      <c r="F64" s="134">
        <v>46</v>
      </c>
      <c r="G64" s="134" t="s">
        <v>12</v>
      </c>
      <c r="H64" s="134" t="s">
        <v>523</v>
      </c>
      <c r="I64" s="134">
        <v>2.6612423575489199</v>
      </c>
      <c r="J64" s="134" t="s">
        <v>604</v>
      </c>
    </row>
    <row r="65" spans="1:10" x14ac:dyDescent="0.25">
      <c r="A65" s="134" t="s">
        <v>606</v>
      </c>
      <c r="B65" s="134">
        <v>84.31</v>
      </c>
      <c r="C65" s="134">
        <v>7.54</v>
      </c>
      <c r="D65" s="134">
        <v>37.5</v>
      </c>
      <c r="E65" s="134" t="s">
        <v>505</v>
      </c>
      <c r="F65" s="134">
        <v>3</v>
      </c>
      <c r="G65" s="134" t="s">
        <v>12</v>
      </c>
      <c r="H65" s="134">
        <v>2.0650251674339799</v>
      </c>
      <c r="I65" s="134">
        <v>2.0650251674339799</v>
      </c>
      <c r="J65" s="134" t="s">
        <v>604</v>
      </c>
    </row>
    <row r="66" spans="1:10" x14ac:dyDescent="0.25">
      <c r="A66" s="134" t="s">
        <v>607</v>
      </c>
      <c r="B66" s="134">
        <v>80.44</v>
      </c>
      <c r="C66" s="134">
        <v>16.96</v>
      </c>
      <c r="D66" s="134">
        <v>16.670000000000002</v>
      </c>
      <c r="E66" s="134" t="s">
        <v>505</v>
      </c>
      <c r="F66" s="134">
        <v>1</v>
      </c>
      <c r="G66" s="134" t="s">
        <v>12</v>
      </c>
      <c r="H66" s="134" t="s">
        <v>523</v>
      </c>
      <c r="I66" s="134">
        <v>2.0820749496242299</v>
      </c>
      <c r="J66" s="134" t="s">
        <v>608</v>
      </c>
    </row>
    <row r="67" spans="1:10" x14ac:dyDescent="0.25">
      <c r="A67" s="134" t="s">
        <v>609</v>
      </c>
      <c r="B67" s="134">
        <v>77.09</v>
      </c>
      <c r="C67" s="134">
        <v>21.92</v>
      </c>
      <c r="D67" s="134">
        <v>8</v>
      </c>
      <c r="E67" s="134" t="s">
        <v>504</v>
      </c>
      <c r="F67" s="134">
        <v>57</v>
      </c>
      <c r="G67" s="134" t="s">
        <v>12</v>
      </c>
      <c r="H67" s="134" t="s">
        <v>523</v>
      </c>
      <c r="I67" s="134">
        <v>2.26896178204683</v>
      </c>
      <c r="J67" s="134" t="s">
        <v>608</v>
      </c>
    </row>
    <row r="68" spans="1:10" x14ac:dyDescent="0.25">
      <c r="A68" s="134" t="s">
        <v>610</v>
      </c>
      <c r="B68" s="134">
        <v>89.29</v>
      </c>
      <c r="C68" s="134">
        <v>11.54</v>
      </c>
      <c r="D68" s="134">
        <v>42.31</v>
      </c>
      <c r="E68" s="134" t="s">
        <v>504</v>
      </c>
      <c r="F68" s="134">
        <v>9</v>
      </c>
      <c r="G68" s="134" t="s">
        <v>12</v>
      </c>
      <c r="H68" s="134" t="s">
        <v>523</v>
      </c>
      <c r="I68" s="134">
        <v>2.1621962825805601</v>
      </c>
      <c r="J68" s="134" t="s">
        <v>611</v>
      </c>
    </row>
    <row r="69" spans="1:10" x14ac:dyDescent="0.25">
      <c r="A69" s="134" t="s">
        <v>612</v>
      </c>
      <c r="B69" s="134">
        <v>88.39</v>
      </c>
      <c r="C69" s="134">
        <v>10.52</v>
      </c>
      <c r="D69" s="134">
        <v>17.39</v>
      </c>
      <c r="E69" s="134" t="s">
        <v>505</v>
      </c>
      <c r="F69" s="134">
        <v>1</v>
      </c>
      <c r="G69" s="134" t="s">
        <v>12</v>
      </c>
      <c r="H69" s="134">
        <v>1.7532775606358999</v>
      </c>
      <c r="I69" s="134">
        <v>1.7532775606358999</v>
      </c>
      <c r="J69" s="134" t="s">
        <v>611</v>
      </c>
    </row>
    <row r="70" spans="1:10" x14ac:dyDescent="0.25">
      <c r="A70" s="134" t="s">
        <v>613</v>
      </c>
      <c r="B70" s="134">
        <v>86.27</v>
      </c>
      <c r="C70" s="134">
        <v>5.95</v>
      </c>
      <c r="D70" s="134">
        <v>60</v>
      </c>
      <c r="E70" s="134" t="s">
        <v>504</v>
      </c>
      <c r="F70" s="134">
        <v>14</v>
      </c>
      <c r="G70" s="134" t="s">
        <v>12</v>
      </c>
      <c r="H70" s="134">
        <v>1.86118901113635</v>
      </c>
      <c r="I70" s="134">
        <v>1.86118901113635</v>
      </c>
      <c r="J70" s="134" t="s">
        <v>611</v>
      </c>
    </row>
    <row r="71" spans="1:10" x14ac:dyDescent="0.25">
      <c r="A71" s="134" t="s">
        <v>614</v>
      </c>
      <c r="B71" s="134">
        <v>92.59</v>
      </c>
      <c r="C71" s="134">
        <v>23.93</v>
      </c>
      <c r="D71" s="134">
        <v>43.86</v>
      </c>
      <c r="E71" s="134" t="s">
        <v>504</v>
      </c>
      <c r="F71" s="134">
        <v>61</v>
      </c>
      <c r="G71" s="134" t="s">
        <v>12</v>
      </c>
      <c r="H71" s="134" t="s">
        <v>523</v>
      </c>
      <c r="I71" s="134">
        <v>2.6435953521309798</v>
      </c>
      <c r="J71" s="134" t="s">
        <v>615</v>
      </c>
    </row>
    <row r="72" spans="1:10" x14ac:dyDescent="0.25">
      <c r="A72" s="134" t="s">
        <v>616</v>
      </c>
      <c r="B72" s="134">
        <v>96.6</v>
      </c>
      <c r="C72" s="134">
        <v>21.73</v>
      </c>
      <c r="D72" s="134">
        <v>0</v>
      </c>
      <c r="E72" s="134" t="s">
        <v>504</v>
      </c>
      <c r="F72" s="134">
        <v>8</v>
      </c>
      <c r="G72" s="134" t="s">
        <v>12</v>
      </c>
      <c r="H72" s="134" t="s">
        <v>523</v>
      </c>
      <c r="I72" s="134">
        <v>2.8679056385117101</v>
      </c>
      <c r="J72" s="134" t="s">
        <v>617</v>
      </c>
    </row>
    <row r="73" spans="1:10" x14ac:dyDescent="0.25">
      <c r="A73" s="134" t="s">
        <v>618</v>
      </c>
      <c r="B73" s="134">
        <v>94.9</v>
      </c>
      <c r="C73" s="134">
        <v>0.17</v>
      </c>
      <c r="D73" s="134">
        <v>0</v>
      </c>
      <c r="E73" s="134" t="s">
        <v>504</v>
      </c>
      <c r="F73" s="134">
        <v>8</v>
      </c>
      <c r="G73" s="134" t="s">
        <v>12</v>
      </c>
      <c r="H73" s="134">
        <v>1.5671659157018401</v>
      </c>
      <c r="I73" s="134">
        <v>1.5671659157018401</v>
      </c>
      <c r="J73" s="134" t="s">
        <v>617</v>
      </c>
    </row>
    <row r="74" spans="1:10" x14ac:dyDescent="0.25">
      <c r="A74" s="134" t="s">
        <v>619</v>
      </c>
      <c r="B74" s="134">
        <v>92.52</v>
      </c>
      <c r="C74" s="134">
        <v>15.7</v>
      </c>
      <c r="D74" s="134">
        <v>5</v>
      </c>
      <c r="E74" s="134" t="s">
        <v>504</v>
      </c>
      <c r="F74" s="134">
        <v>26</v>
      </c>
      <c r="G74" s="134" t="s">
        <v>12</v>
      </c>
      <c r="H74" s="134">
        <v>2.1279126391924699</v>
      </c>
      <c r="I74" s="134">
        <v>2.1279126391924699</v>
      </c>
      <c r="J74" s="134" t="s">
        <v>617</v>
      </c>
    </row>
    <row r="75" spans="1:10" x14ac:dyDescent="0.25">
      <c r="A75" s="134" t="s">
        <v>620</v>
      </c>
      <c r="B75" s="134">
        <v>90.86</v>
      </c>
      <c r="C75" s="134">
        <v>2.38</v>
      </c>
      <c r="D75" s="134">
        <v>0</v>
      </c>
      <c r="E75" s="134" t="s">
        <v>504</v>
      </c>
      <c r="F75" s="134">
        <v>9</v>
      </c>
      <c r="G75" s="134" t="s">
        <v>12</v>
      </c>
      <c r="H75" s="134">
        <v>1.5472609043572501</v>
      </c>
      <c r="I75" s="134">
        <v>1.5472609043572501</v>
      </c>
      <c r="J75" s="134" t="s">
        <v>617</v>
      </c>
    </row>
    <row r="76" spans="1:10" x14ac:dyDescent="0.25">
      <c r="A76" s="134" t="s">
        <v>621</v>
      </c>
      <c r="B76" s="134">
        <v>83.7</v>
      </c>
      <c r="C76" s="134">
        <v>2.15</v>
      </c>
      <c r="D76" s="134">
        <v>60</v>
      </c>
      <c r="E76" s="134" t="s">
        <v>504</v>
      </c>
      <c r="F76" s="134">
        <v>40</v>
      </c>
      <c r="G76" s="134" t="s">
        <v>12</v>
      </c>
      <c r="H76" s="134" t="s">
        <v>523</v>
      </c>
      <c r="I76" s="134">
        <v>1.64487027754381</v>
      </c>
      <c r="J76" s="134" t="s">
        <v>622</v>
      </c>
    </row>
    <row r="77" spans="1:10" x14ac:dyDescent="0.25">
      <c r="A77" s="134" t="s">
        <v>623</v>
      </c>
      <c r="B77" s="134">
        <v>82.14</v>
      </c>
      <c r="C77" s="134">
        <v>1.79</v>
      </c>
      <c r="D77" s="134">
        <v>0</v>
      </c>
      <c r="E77" s="134" t="s">
        <v>505</v>
      </c>
      <c r="F77" s="134">
        <v>2</v>
      </c>
      <c r="G77" s="134" t="s">
        <v>12</v>
      </c>
      <c r="H77" s="134" t="s">
        <v>523</v>
      </c>
      <c r="I77" s="134">
        <v>1.74894030493787</v>
      </c>
      <c r="J77" s="134" t="s">
        <v>622</v>
      </c>
    </row>
    <row r="78" spans="1:10" x14ac:dyDescent="0.25">
      <c r="A78" s="134" t="s">
        <v>624</v>
      </c>
      <c r="B78" s="134">
        <v>78.569999999999993</v>
      </c>
      <c r="C78" s="134">
        <v>17.86</v>
      </c>
      <c r="D78" s="134">
        <v>9.09</v>
      </c>
      <c r="E78" s="134" t="s">
        <v>505</v>
      </c>
      <c r="F78" s="134">
        <v>3</v>
      </c>
      <c r="G78" s="134" t="s">
        <v>12</v>
      </c>
      <c r="H78" s="134" t="s">
        <v>523</v>
      </c>
      <c r="I78" s="134">
        <v>1.80885557300771</v>
      </c>
      <c r="J78" s="134" t="s">
        <v>622</v>
      </c>
    </row>
    <row r="79" spans="1:10" x14ac:dyDescent="0.25">
      <c r="A79" s="134" t="s">
        <v>625</v>
      </c>
      <c r="B79" s="134">
        <v>96.55</v>
      </c>
      <c r="C79" s="134">
        <v>13.79</v>
      </c>
      <c r="D79" s="134">
        <v>7.69</v>
      </c>
      <c r="E79" s="134" t="s">
        <v>504</v>
      </c>
      <c r="F79" s="134">
        <v>75</v>
      </c>
      <c r="G79" s="134" t="s">
        <v>14</v>
      </c>
      <c r="H79" s="134">
        <v>1.7910433256457201</v>
      </c>
      <c r="I79" s="134">
        <v>1.7910433256457201</v>
      </c>
      <c r="J79" s="134" t="s">
        <v>626</v>
      </c>
    </row>
    <row r="80" spans="1:10" x14ac:dyDescent="0.25">
      <c r="A80" s="134" t="s">
        <v>627</v>
      </c>
      <c r="B80" s="134">
        <v>81.98</v>
      </c>
      <c r="C80" s="134">
        <v>8.0500000000000007</v>
      </c>
      <c r="D80" s="134">
        <v>5.26</v>
      </c>
      <c r="E80" s="134" t="s">
        <v>504</v>
      </c>
      <c r="F80" s="134">
        <v>14</v>
      </c>
      <c r="G80" s="134" t="s">
        <v>12</v>
      </c>
      <c r="H80" s="134" t="s">
        <v>523</v>
      </c>
      <c r="I80" s="134">
        <v>1.6855528645418001</v>
      </c>
      <c r="J80" s="134" t="s">
        <v>626</v>
      </c>
    </row>
    <row r="81" spans="1:10" x14ac:dyDescent="0.25">
      <c r="A81" s="134" t="s">
        <v>628</v>
      </c>
      <c r="B81" s="134">
        <v>89.77</v>
      </c>
      <c r="C81" s="134">
        <v>0</v>
      </c>
      <c r="D81" s="134">
        <v>0</v>
      </c>
      <c r="E81" s="134" t="s">
        <v>504</v>
      </c>
      <c r="F81" s="134">
        <v>11</v>
      </c>
      <c r="G81" s="134" t="s">
        <v>12</v>
      </c>
      <c r="H81" s="134" t="s">
        <v>523</v>
      </c>
      <c r="I81" s="134">
        <v>2.0987584563523098</v>
      </c>
      <c r="J81" s="134" t="s">
        <v>629</v>
      </c>
    </row>
    <row r="82" spans="1:10" x14ac:dyDescent="0.25">
      <c r="A82" s="134" t="s">
        <v>630</v>
      </c>
      <c r="B82" s="134">
        <v>98.63</v>
      </c>
      <c r="C82" s="134">
        <v>0</v>
      </c>
      <c r="D82" s="134">
        <v>0</v>
      </c>
      <c r="E82" s="134" t="s">
        <v>505</v>
      </c>
      <c r="F82" s="134">
        <v>1</v>
      </c>
      <c r="G82" s="134" t="s">
        <v>14</v>
      </c>
      <c r="H82" s="134">
        <v>2.0328165530211302</v>
      </c>
      <c r="I82" s="134">
        <v>2.0328165530211302</v>
      </c>
      <c r="J82" s="134" t="s">
        <v>631</v>
      </c>
    </row>
    <row r="83" spans="1:10" x14ac:dyDescent="0.25">
      <c r="A83" s="134" t="s">
        <v>632</v>
      </c>
      <c r="B83" s="134">
        <v>84.21</v>
      </c>
      <c r="C83" s="134">
        <v>13.37</v>
      </c>
      <c r="D83" s="134">
        <v>3.12</v>
      </c>
      <c r="E83" s="134" t="s">
        <v>505</v>
      </c>
      <c r="F83" s="134">
        <v>2</v>
      </c>
      <c r="G83" s="134" t="s">
        <v>12</v>
      </c>
      <c r="H83" s="134" t="s">
        <v>523</v>
      </c>
      <c r="I83" s="134">
        <v>1.60795298943693</v>
      </c>
      <c r="J83" s="134" t="s">
        <v>631</v>
      </c>
    </row>
    <row r="84" spans="1:10" x14ac:dyDescent="0.25">
      <c r="A84" s="134" t="s">
        <v>633</v>
      </c>
      <c r="B84" s="134">
        <v>79.72</v>
      </c>
      <c r="C84" s="134">
        <v>1.03</v>
      </c>
      <c r="D84" s="134">
        <v>50</v>
      </c>
      <c r="E84" s="134" t="s">
        <v>505</v>
      </c>
      <c r="F84" s="134">
        <v>2</v>
      </c>
      <c r="G84" s="134" t="s">
        <v>12</v>
      </c>
      <c r="H84" s="134" t="s">
        <v>523</v>
      </c>
      <c r="I84" s="134">
        <v>1.5736081678826099</v>
      </c>
      <c r="J84" s="134" t="s">
        <v>631</v>
      </c>
    </row>
    <row r="85" spans="1:10" x14ac:dyDescent="0.25">
      <c r="A85" s="134" t="s">
        <v>634</v>
      </c>
      <c r="B85" s="134">
        <v>93.51</v>
      </c>
      <c r="C85" s="134">
        <v>1.61</v>
      </c>
      <c r="D85" s="134">
        <v>20</v>
      </c>
      <c r="E85" s="134" t="s">
        <v>505</v>
      </c>
      <c r="F85" s="134">
        <v>2</v>
      </c>
      <c r="G85" s="134" t="s">
        <v>12</v>
      </c>
      <c r="H85" s="134" t="s">
        <v>523</v>
      </c>
      <c r="I85" s="134">
        <v>1.5634279716975901</v>
      </c>
      <c r="J85" s="134" t="s">
        <v>635</v>
      </c>
    </row>
    <row r="86" spans="1:10" x14ac:dyDescent="0.25">
      <c r="A86" s="134" t="s">
        <v>636</v>
      </c>
      <c r="B86" s="134">
        <v>98.66</v>
      </c>
      <c r="C86" s="134">
        <v>0</v>
      </c>
      <c r="D86" s="134">
        <v>0</v>
      </c>
      <c r="E86" s="134" t="s">
        <v>504</v>
      </c>
      <c r="F86" s="134">
        <v>14</v>
      </c>
      <c r="G86" s="134" t="s">
        <v>14</v>
      </c>
      <c r="H86" s="134">
        <v>1.78707105257499</v>
      </c>
      <c r="I86" s="134">
        <v>1.78707105257499</v>
      </c>
      <c r="J86" s="134" t="s">
        <v>637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&amp;C&amp;12&amp;A</oddHeader>
    <oddFooter>&amp;C&amp;12Page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16" zoomScaleNormal="100" workbookViewId="0"/>
  </sheetViews>
  <sheetFormatPr baseColWidth="10" defaultColWidth="12" defaultRowHeight="15" x14ac:dyDescent="0.25"/>
  <cols>
    <col min="1" max="1" width="17.140625" customWidth="1"/>
    <col min="2" max="2" width="13.5703125" customWidth="1"/>
    <col min="3" max="3" width="14.42578125" customWidth="1"/>
    <col min="4" max="4" width="14.140625" customWidth="1"/>
    <col min="5" max="5" width="13" customWidth="1"/>
    <col min="6" max="6" width="16.85546875" customWidth="1"/>
    <col min="7" max="7" width="15.28515625" customWidth="1"/>
    <col min="9" max="9" width="16.85546875" customWidth="1"/>
  </cols>
  <sheetData>
    <row r="1" spans="1:8" x14ac:dyDescent="0.25">
      <c r="A1" s="20" t="s">
        <v>639</v>
      </c>
    </row>
    <row r="2" spans="1:8" x14ac:dyDescent="0.25">
      <c r="A2" s="1"/>
      <c r="B2" s="179" t="s">
        <v>147</v>
      </c>
      <c r="C2" s="179"/>
      <c r="D2" s="179"/>
      <c r="E2" s="179"/>
      <c r="F2" s="179"/>
      <c r="G2" s="179"/>
    </row>
    <row r="3" spans="1:8" x14ac:dyDescent="0.25">
      <c r="A3" s="5" t="s">
        <v>1</v>
      </c>
      <c r="B3" s="108" t="s">
        <v>177</v>
      </c>
      <c r="C3" s="108" t="s">
        <v>178</v>
      </c>
      <c r="D3" s="108" t="s">
        <v>179</v>
      </c>
      <c r="E3" s="108" t="s">
        <v>180</v>
      </c>
      <c r="F3" s="108" t="s">
        <v>181</v>
      </c>
      <c r="G3" s="32" t="s">
        <v>182</v>
      </c>
      <c r="H3" s="109"/>
    </row>
    <row r="4" spans="1:8" x14ac:dyDescent="0.25">
      <c r="A4" s="110" t="s">
        <v>24</v>
      </c>
      <c r="B4" s="111">
        <v>584</v>
      </c>
      <c r="C4" s="112">
        <v>275</v>
      </c>
      <c r="D4" s="112">
        <v>0.62</v>
      </c>
      <c r="E4" s="112">
        <v>64.48</v>
      </c>
      <c r="F4" s="112">
        <v>294.32</v>
      </c>
      <c r="G4" s="113">
        <v>24</v>
      </c>
    </row>
    <row r="5" spans="1:8" x14ac:dyDescent="0.25">
      <c r="A5" s="110" t="s">
        <v>30</v>
      </c>
      <c r="B5" s="12">
        <v>1617</v>
      </c>
      <c r="C5" s="14">
        <v>765</v>
      </c>
      <c r="D5" s="14">
        <v>0.81</v>
      </c>
      <c r="E5" s="14">
        <v>61.86</v>
      </c>
      <c r="F5" s="14">
        <v>303.77</v>
      </c>
      <c r="G5" s="13">
        <v>17</v>
      </c>
    </row>
    <row r="6" spans="1:8" x14ac:dyDescent="0.25">
      <c r="A6" s="110" t="s">
        <v>42</v>
      </c>
      <c r="B6" s="12">
        <v>378</v>
      </c>
      <c r="C6" s="14">
        <v>197</v>
      </c>
      <c r="D6" s="14">
        <v>0.52</v>
      </c>
      <c r="E6" s="14">
        <v>69.680000000000007</v>
      </c>
      <c r="F6" s="14">
        <v>186.6</v>
      </c>
      <c r="G6" s="13">
        <v>29</v>
      </c>
    </row>
    <row r="7" spans="1:8" x14ac:dyDescent="0.25">
      <c r="A7" s="110" t="s">
        <v>44</v>
      </c>
      <c r="B7" s="12">
        <v>1021</v>
      </c>
      <c r="C7" s="14">
        <v>345</v>
      </c>
      <c r="D7" s="14">
        <v>0.64</v>
      </c>
      <c r="E7" s="14">
        <v>71.52</v>
      </c>
      <c r="F7" s="14">
        <v>386.25</v>
      </c>
      <c r="G7" s="13">
        <v>29</v>
      </c>
    </row>
    <row r="8" spans="1:8" x14ac:dyDescent="0.25">
      <c r="A8" s="110" t="s">
        <v>47</v>
      </c>
      <c r="B8" s="12">
        <v>1347</v>
      </c>
      <c r="C8" s="14">
        <v>612</v>
      </c>
      <c r="D8" s="14">
        <v>0.84</v>
      </c>
      <c r="E8" s="14">
        <v>95.27</v>
      </c>
      <c r="F8" s="14">
        <v>714.56</v>
      </c>
      <c r="G8" s="13">
        <v>37</v>
      </c>
    </row>
    <row r="9" spans="1:8" x14ac:dyDescent="0.25">
      <c r="A9" s="110" t="s">
        <v>57</v>
      </c>
      <c r="B9" s="12">
        <v>1066</v>
      </c>
      <c r="C9" s="14">
        <v>332</v>
      </c>
      <c r="D9" s="14">
        <v>0.64</v>
      </c>
      <c r="E9" s="14">
        <v>91.33</v>
      </c>
      <c r="F9" s="14">
        <v>593.83000000000004</v>
      </c>
      <c r="G9" s="13">
        <v>18</v>
      </c>
    </row>
    <row r="10" spans="1:8" x14ac:dyDescent="0.25">
      <c r="A10" s="110" t="s">
        <v>73</v>
      </c>
      <c r="B10" s="12">
        <v>756</v>
      </c>
      <c r="C10" s="14">
        <v>355</v>
      </c>
      <c r="D10" s="14">
        <v>0.61</v>
      </c>
      <c r="E10" s="14">
        <v>62.34</v>
      </c>
      <c r="F10" s="14">
        <v>285.7</v>
      </c>
      <c r="G10" s="13">
        <v>30</v>
      </c>
    </row>
    <row r="11" spans="1:8" x14ac:dyDescent="0.25">
      <c r="A11" s="110" t="s">
        <v>75</v>
      </c>
      <c r="B11" s="12">
        <v>1616</v>
      </c>
      <c r="C11" s="14">
        <v>461</v>
      </c>
      <c r="D11" s="14">
        <v>0.8</v>
      </c>
      <c r="E11" s="14">
        <v>97.86</v>
      </c>
      <c r="F11" s="14">
        <v>513.35</v>
      </c>
      <c r="G11" s="13">
        <v>38</v>
      </c>
    </row>
    <row r="12" spans="1:8" x14ac:dyDescent="0.25">
      <c r="A12" s="110" t="s">
        <v>82</v>
      </c>
      <c r="B12" s="12">
        <v>1054</v>
      </c>
      <c r="C12" s="14">
        <v>484</v>
      </c>
      <c r="D12" s="14">
        <v>0.6</v>
      </c>
      <c r="E12" s="14">
        <v>69.92</v>
      </c>
      <c r="F12" s="14">
        <v>338.99</v>
      </c>
      <c r="G12" s="13">
        <v>29</v>
      </c>
    </row>
    <row r="13" spans="1:8" x14ac:dyDescent="0.25">
      <c r="A13" s="110" t="s">
        <v>95</v>
      </c>
      <c r="B13" s="12">
        <v>911</v>
      </c>
      <c r="C13" s="14">
        <v>231</v>
      </c>
      <c r="D13" s="14">
        <v>0.42</v>
      </c>
      <c r="E13" s="14">
        <v>78.680000000000007</v>
      </c>
      <c r="F13" s="14">
        <v>314.57</v>
      </c>
      <c r="G13" s="13">
        <v>29</v>
      </c>
    </row>
    <row r="14" spans="1:8" x14ac:dyDescent="0.25">
      <c r="A14" s="110" t="s">
        <v>106</v>
      </c>
      <c r="B14" s="12">
        <v>767</v>
      </c>
      <c r="C14" s="14">
        <v>262</v>
      </c>
      <c r="D14" s="14">
        <v>0.56000000000000005</v>
      </c>
      <c r="E14" s="14">
        <v>65.040000000000006</v>
      </c>
      <c r="F14" s="14">
        <v>258.17</v>
      </c>
      <c r="G14" s="13">
        <v>29</v>
      </c>
    </row>
    <row r="15" spans="1:8" x14ac:dyDescent="0.25">
      <c r="A15" s="110" t="s">
        <v>108</v>
      </c>
      <c r="B15" s="12">
        <v>204</v>
      </c>
      <c r="C15" s="14">
        <v>213</v>
      </c>
      <c r="D15" s="14">
        <v>0.71</v>
      </c>
      <c r="E15" s="14">
        <v>62.65</v>
      </c>
      <c r="F15" s="14">
        <v>329.41</v>
      </c>
      <c r="G15" s="13">
        <v>37</v>
      </c>
    </row>
    <row r="16" spans="1:8" x14ac:dyDescent="0.25">
      <c r="A16" s="110" t="s">
        <v>118</v>
      </c>
      <c r="B16" s="12">
        <v>606</v>
      </c>
      <c r="C16" s="14">
        <v>266</v>
      </c>
      <c r="D16" s="14">
        <v>0.42</v>
      </c>
      <c r="E16" s="14">
        <v>61.68</v>
      </c>
      <c r="F16" s="14">
        <v>341.44</v>
      </c>
      <c r="G16" s="13">
        <v>24</v>
      </c>
    </row>
    <row r="17" spans="1:7" x14ac:dyDescent="0.25">
      <c r="A17" s="110" t="s">
        <v>128</v>
      </c>
      <c r="B17" s="12">
        <v>1027</v>
      </c>
      <c r="C17" s="14">
        <v>439</v>
      </c>
      <c r="D17" s="14">
        <v>0.38</v>
      </c>
      <c r="E17" s="14">
        <v>51.24</v>
      </c>
      <c r="F17" s="14">
        <v>429.81</v>
      </c>
      <c r="G17" s="13">
        <v>29</v>
      </c>
    </row>
    <row r="18" spans="1:7" x14ac:dyDescent="0.25">
      <c r="A18" s="110" t="s">
        <v>140</v>
      </c>
      <c r="B18" s="12">
        <v>377</v>
      </c>
      <c r="C18" s="14">
        <v>263</v>
      </c>
      <c r="D18" s="14">
        <v>0.32</v>
      </c>
      <c r="E18" s="14">
        <v>47.61</v>
      </c>
      <c r="F18" s="14">
        <v>179.28</v>
      </c>
      <c r="G18" s="13">
        <v>26</v>
      </c>
    </row>
    <row r="19" spans="1:7" x14ac:dyDescent="0.25">
      <c r="A19" s="114" t="s">
        <v>26</v>
      </c>
      <c r="B19" s="111">
        <v>789</v>
      </c>
      <c r="C19" s="112">
        <v>373</v>
      </c>
      <c r="D19" s="112">
        <v>0.48</v>
      </c>
      <c r="E19" s="112">
        <v>100.03</v>
      </c>
      <c r="F19" s="112">
        <v>344.96</v>
      </c>
      <c r="G19" s="113">
        <v>29</v>
      </c>
    </row>
    <row r="20" spans="1:7" x14ac:dyDescent="0.25">
      <c r="A20" s="114" t="s">
        <v>37</v>
      </c>
      <c r="B20" s="12">
        <v>2152</v>
      </c>
      <c r="C20" s="14">
        <v>562</v>
      </c>
      <c r="D20" s="14">
        <v>1.26</v>
      </c>
      <c r="E20" s="14">
        <v>95.09</v>
      </c>
      <c r="F20" s="14">
        <v>401.12</v>
      </c>
      <c r="G20" s="13">
        <v>519</v>
      </c>
    </row>
    <row r="21" spans="1:7" x14ac:dyDescent="0.25">
      <c r="A21" s="114" t="s">
        <v>39</v>
      </c>
      <c r="B21" s="12">
        <v>785</v>
      </c>
      <c r="C21" s="14">
        <v>374</v>
      </c>
      <c r="D21" s="14">
        <v>0.53</v>
      </c>
      <c r="E21" s="14">
        <v>70.42</v>
      </c>
      <c r="F21" s="14">
        <v>375.96</v>
      </c>
      <c r="G21" s="13">
        <v>35</v>
      </c>
    </row>
    <row r="22" spans="1:7" x14ac:dyDescent="0.25">
      <c r="A22" s="114" t="s">
        <v>59</v>
      </c>
      <c r="B22" s="12">
        <v>478</v>
      </c>
      <c r="C22" s="14">
        <v>284</v>
      </c>
      <c r="D22" s="14">
        <v>0.33</v>
      </c>
      <c r="E22" s="14">
        <v>68.87</v>
      </c>
      <c r="F22" s="14">
        <v>270.14</v>
      </c>
      <c r="G22" s="13">
        <v>23</v>
      </c>
    </row>
    <row r="23" spans="1:7" x14ac:dyDescent="0.25">
      <c r="A23" s="114" t="s">
        <v>63</v>
      </c>
      <c r="B23" s="12">
        <v>900</v>
      </c>
      <c r="C23" s="14">
        <v>501</v>
      </c>
      <c r="D23" s="14">
        <v>0.4</v>
      </c>
      <c r="E23" s="14">
        <v>128.19</v>
      </c>
      <c r="F23" s="14">
        <v>342.35</v>
      </c>
      <c r="G23" s="13">
        <v>22</v>
      </c>
    </row>
    <row r="24" spans="1:7" x14ac:dyDescent="0.25">
      <c r="A24" s="114" t="s">
        <v>71</v>
      </c>
      <c r="B24" s="12">
        <v>236</v>
      </c>
      <c r="C24" s="14">
        <v>221</v>
      </c>
      <c r="D24" s="14">
        <v>0.34</v>
      </c>
      <c r="E24" s="14">
        <v>56.1</v>
      </c>
      <c r="F24" s="14">
        <v>108.63</v>
      </c>
      <c r="G24" s="13">
        <v>21</v>
      </c>
    </row>
    <row r="25" spans="1:7" x14ac:dyDescent="0.25">
      <c r="A25" s="114" t="s">
        <v>80</v>
      </c>
      <c r="B25" s="12">
        <v>564</v>
      </c>
      <c r="C25" s="14">
        <v>352</v>
      </c>
      <c r="D25" s="14">
        <v>0.48</v>
      </c>
      <c r="E25" s="14">
        <v>73.56</v>
      </c>
      <c r="F25" s="14">
        <v>191.79</v>
      </c>
      <c r="G25" s="13">
        <v>276</v>
      </c>
    </row>
    <row r="26" spans="1:7" x14ac:dyDescent="0.25">
      <c r="A26" s="114" t="s">
        <v>84</v>
      </c>
      <c r="B26" s="12">
        <v>580</v>
      </c>
      <c r="C26" s="14">
        <v>362</v>
      </c>
      <c r="D26" s="14">
        <v>0.55000000000000004</v>
      </c>
      <c r="E26" s="14">
        <v>60.37</v>
      </c>
      <c r="F26" s="14">
        <v>232.96</v>
      </c>
      <c r="G26" s="13">
        <v>19</v>
      </c>
    </row>
    <row r="27" spans="1:7" x14ac:dyDescent="0.25">
      <c r="A27" s="114" t="s">
        <v>87</v>
      </c>
      <c r="B27" s="12">
        <v>195</v>
      </c>
      <c r="C27" s="14">
        <v>169</v>
      </c>
      <c r="D27" s="14">
        <v>0.32</v>
      </c>
      <c r="E27" s="14">
        <v>47.95</v>
      </c>
      <c r="F27" s="14">
        <v>82.91</v>
      </c>
      <c r="G27" s="13">
        <v>24</v>
      </c>
    </row>
    <row r="28" spans="1:7" x14ac:dyDescent="0.25">
      <c r="A28" s="114" t="s">
        <v>92</v>
      </c>
      <c r="B28" s="12">
        <v>696</v>
      </c>
      <c r="C28" s="14">
        <v>546</v>
      </c>
      <c r="D28" s="14">
        <v>0.57999999999999996</v>
      </c>
      <c r="E28" s="14">
        <v>99.25</v>
      </c>
      <c r="F28" s="14">
        <v>367.32</v>
      </c>
      <c r="G28" s="13">
        <v>29</v>
      </c>
    </row>
    <row r="29" spans="1:7" x14ac:dyDescent="0.25">
      <c r="A29" s="114" t="s">
        <v>99</v>
      </c>
      <c r="B29" s="12">
        <v>672</v>
      </c>
      <c r="C29" s="14">
        <v>267</v>
      </c>
      <c r="D29" s="14">
        <v>0.42</v>
      </c>
      <c r="E29" s="14">
        <v>70.16</v>
      </c>
      <c r="F29" s="14">
        <v>251.78</v>
      </c>
      <c r="G29" s="13">
        <v>29</v>
      </c>
    </row>
    <row r="30" spans="1:7" x14ac:dyDescent="0.25">
      <c r="A30" s="114" t="s">
        <v>101</v>
      </c>
      <c r="B30" s="12">
        <v>579</v>
      </c>
      <c r="C30" s="14">
        <v>257</v>
      </c>
      <c r="D30" s="14">
        <v>0.39</v>
      </c>
      <c r="E30" s="14">
        <v>61.47</v>
      </c>
      <c r="F30" s="14">
        <v>356.83</v>
      </c>
      <c r="G30" s="13">
        <v>27</v>
      </c>
    </row>
    <row r="31" spans="1:7" x14ac:dyDescent="0.25">
      <c r="A31" s="114" t="s">
        <v>123</v>
      </c>
      <c r="B31" s="12">
        <v>672</v>
      </c>
      <c r="C31" s="14">
        <v>417</v>
      </c>
      <c r="D31" s="14">
        <v>0.39</v>
      </c>
      <c r="E31" s="14">
        <v>119.77</v>
      </c>
      <c r="F31" s="14">
        <v>425.73</v>
      </c>
      <c r="G31" s="13">
        <v>30</v>
      </c>
    </row>
    <row r="32" spans="1:7" x14ac:dyDescent="0.25">
      <c r="A32" s="114" t="s">
        <v>132</v>
      </c>
      <c r="B32" s="12">
        <v>853</v>
      </c>
      <c r="C32" s="14">
        <v>254</v>
      </c>
      <c r="D32" s="14">
        <v>0.63</v>
      </c>
      <c r="E32" s="14">
        <v>58.51</v>
      </c>
      <c r="F32" s="14">
        <v>276.32</v>
      </c>
      <c r="G32" s="13">
        <v>24</v>
      </c>
    </row>
    <row r="33" spans="1:8" x14ac:dyDescent="0.25">
      <c r="A33" s="115" t="s">
        <v>137</v>
      </c>
      <c r="B33" s="16">
        <v>464</v>
      </c>
      <c r="C33" s="18">
        <v>269</v>
      </c>
      <c r="D33" s="18">
        <v>0.24</v>
      </c>
      <c r="E33" s="18">
        <v>100.93</v>
      </c>
      <c r="F33" s="18">
        <v>281.55</v>
      </c>
      <c r="G33" s="17">
        <v>35</v>
      </c>
    </row>
    <row r="34" spans="1:8" x14ac:dyDescent="0.25">
      <c r="A34" s="195" t="s">
        <v>185</v>
      </c>
      <c r="B34" s="196" t="s">
        <v>502</v>
      </c>
      <c r="C34" s="196"/>
      <c r="D34" s="196"/>
      <c r="E34" s="196" t="s">
        <v>503</v>
      </c>
      <c r="F34" s="196"/>
      <c r="G34" s="196"/>
    </row>
    <row r="35" spans="1:8" x14ac:dyDescent="0.25">
      <c r="A35" s="195"/>
      <c r="B35" s="116" t="s">
        <v>504</v>
      </c>
      <c r="C35" s="117" t="s">
        <v>505</v>
      </c>
      <c r="D35" s="118" t="s">
        <v>506</v>
      </c>
      <c r="E35" s="119" t="s">
        <v>504</v>
      </c>
      <c r="F35" s="117" t="s">
        <v>505</v>
      </c>
      <c r="G35" s="17" t="s">
        <v>507</v>
      </c>
    </row>
    <row r="36" spans="1:8" x14ac:dyDescent="0.25">
      <c r="A36" s="120" t="s">
        <v>177</v>
      </c>
      <c r="B36" s="121">
        <v>888.73333333333301</v>
      </c>
      <c r="C36" s="122">
        <v>707.66666666666697</v>
      </c>
      <c r="D36" s="123">
        <f t="shared" ref="D36:D41" si="0">B36/C36</f>
        <v>1.2558643429109739</v>
      </c>
      <c r="E36" s="124">
        <v>911</v>
      </c>
      <c r="F36" s="125">
        <v>672</v>
      </c>
      <c r="G36" s="126">
        <f t="shared" ref="G36:G41" si="1">E36/F36</f>
        <v>1.3556547619047619</v>
      </c>
    </row>
    <row r="37" spans="1:8" x14ac:dyDescent="0.25">
      <c r="A37" s="120" t="s">
        <v>178</v>
      </c>
      <c r="B37" s="127">
        <v>366.66666666666703</v>
      </c>
      <c r="C37" s="128">
        <v>347.2</v>
      </c>
      <c r="D37" s="129">
        <f t="shared" si="0"/>
        <v>1.0560675883256538</v>
      </c>
      <c r="E37" s="130">
        <v>332</v>
      </c>
      <c r="F37" s="131">
        <v>352</v>
      </c>
      <c r="G37" s="132">
        <f t="shared" si="1"/>
        <v>0.94318181818181823</v>
      </c>
    </row>
    <row r="38" spans="1:8" x14ac:dyDescent="0.25">
      <c r="A38" s="120" t="s">
        <v>179</v>
      </c>
      <c r="B38" s="127">
        <v>0.59266666666666701</v>
      </c>
      <c r="C38" s="128">
        <v>0.48933333333333301</v>
      </c>
      <c r="D38" s="129">
        <f t="shared" si="0"/>
        <v>1.2111716621253421</v>
      </c>
      <c r="E38" s="130">
        <v>0.61</v>
      </c>
      <c r="F38" s="131">
        <v>0.42</v>
      </c>
      <c r="G38" s="132">
        <f t="shared" si="1"/>
        <v>1.4523809523809523</v>
      </c>
      <c r="H38" s="133"/>
    </row>
    <row r="39" spans="1:8" x14ac:dyDescent="0.25">
      <c r="A39" s="120" t="s">
        <v>180</v>
      </c>
      <c r="B39" s="127">
        <v>70.0773333333333</v>
      </c>
      <c r="C39" s="128">
        <v>80.7113333333333</v>
      </c>
      <c r="D39" s="129">
        <f t="shared" si="0"/>
        <v>0.86824650813186077</v>
      </c>
      <c r="E39" s="130">
        <v>65.040000000000006</v>
      </c>
      <c r="F39" s="131">
        <v>70.42</v>
      </c>
      <c r="G39" s="132">
        <f t="shared" si="1"/>
        <v>0.92360124964498724</v>
      </c>
      <c r="H39" s="134"/>
    </row>
    <row r="40" spans="1:8" x14ac:dyDescent="0.25">
      <c r="A40" s="120" t="s">
        <v>181</v>
      </c>
      <c r="B40" s="127">
        <v>364.67</v>
      </c>
      <c r="C40" s="128">
        <v>287.35666666666702</v>
      </c>
      <c r="D40" s="129">
        <f t="shared" si="0"/>
        <v>1.2690500771399058</v>
      </c>
      <c r="E40" s="130">
        <v>329.41</v>
      </c>
      <c r="F40" s="131">
        <v>281.55</v>
      </c>
      <c r="G40" s="132">
        <f t="shared" si="1"/>
        <v>1.1699875688154857</v>
      </c>
      <c r="H40" s="134"/>
    </row>
    <row r="41" spans="1:8" x14ac:dyDescent="0.25">
      <c r="A41" s="135" t="s">
        <v>182</v>
      </c>
      <c r="B41" s="136">
        <v>28.3333333333333</v>
      </c>
      <c r="C41" s="137">
        <v>76.133333333333297</v>
      </c>
      <c r="D41" s="138">
        <f t="shared" si="0"/>
        <v>0.37215411558668976</v>
      </c>
      <c r="E41" s="139">
        <v>29</v>
      </c>
      <c r="F41" s="140">
        <v>29</v>
      </c>
      <c r="G41" s="141">
        <f t="shared" si="1"/>
        <v>1</v>
      </c>
      <c r="H41" s="134"/>
    </row>
    <row r="42" spans="1:8" x14ac:dyDescent="0.25">
      <c r="H42" s="134"/>
    </row>
    <row r="43" spans="1:8" x14ac:dyDescent="0.25">
      <c r="A43" s="142" t="s">
        <v>508</v>
      </c>
      <c r="H43" s="134"/>
    </row>
    <row r="44" spans="1:8" x14ac:dyDescent="0.25">
      <c r="A44" s="142" t="s">
        <v>509</v>
      </c>
      <c r="H44" s="134"/>
    </row>
    <row r="45" spans="1:8" x14ac:dyDescent="0.25">
      <c r="A45" s="142" t="s">
        <v>510</v>
      </c>
      <c r="H45" s="134"/>
    </row>
    <row r="46" spans="1:8" x14ac:dyDescent="0.25">
      <c r="A46" s="142" t="s">
        <v>511</v>
      </c>
      <c r="H46" s="134"/>
    </row>
    <row r="47" spans="1:8" x14ac:dyDescent="0.25">
      <c r="E47" s="134"/>
      <c r="F47" s="134"/>
      <c r="G47" s="134"/>
      <c r="H47" s="134"/>
    </row>
    <row r="48" spans="1:8" x14ac:dyDescent="0.25">
      <c r="E48" s="134"/>
      <c r="F48" s="134"/>
      <c r="G48" s="134"/>
      <c r="H48" s="134"/>
    </row>
    <row r="49" spans="5:8" x14ac:dyDescent="0.25">
      <c r="E49" s="134"/>
      <c r="F49" s="134"/>
      <c r="G49" s="134"/>
      <c r="H49" s="134"/>
    </row>
  </sheetData>
  <mergeCells count="4">
    <mergeCell ref="B2:G2"/>
    <mergeCell ref="A34:A35"/>
    <mergeCell ref="B34:D34"/>
    <mergeCell ref="E34:G34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M66"/>
  <sheetViews>
    <sheetView zoomScaleNormal="100" workbookViewId="0"/>
  </sheetViews>
  <sheetFormatPr baseColWidth="10" defaultColWidth="9.5703125" defaultRowHeight="15" x14ac:dyDescent="0.25"/>
  <cols>
    <col min="1" max="1" width="8.140625" customWidth="1"/>
    <col min="2" max="2" width="48.42578125" customWidth="1"/>
    <col min="3" max="3" width="21.42578125" customWidth="1"/>
    <col min="13" max="14" width="10.5703125" customWidth="1"/>
    <col min="15" max="15" width="10.85546875" customWidth="1"/>
    <col min="16" max="17" width="10.42578125" customWidth="1"/>
  </cols>
  <sheetData>
    <row r="1" spans="1:143" x14ac:dyDescent="0.25">
      <c r="A1" s="20" t="s">
        <v>640</v>
      </c>
    </row>
    <row r="2" spans="1:143" x14ac:dyDescent="0.25">
      <c r="D2" s="179" t="s">
        <v>261</v>
      </c>
      <c r="E2" s="179"/>
      <c r="F2" s="179"/>
      <c r="G2" s="179"/>
      <c r="H2" s="179"/>
      <c r="I2" s="179"/>
      <c r="J2" s="179"/>
      <c r="K2" s="179"/>
      <c r="L2" s="179"/>
      <c r="M2" s="179" t="s">
        <v>262</v>
      </c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 t="s">
        <v>147</v>
      </c>
      <c r="AX2" s="179"/>
      <c r="AY2" s="179"/>
      <c r="AZ2" s="179"/>
      <c r="BA2" s="179"/>
      <c r="BB2" s="179"/>
      <c r="BC2" s="179"/>
      <c r="BD2" s="179"/>
      <c r="BE2" s="179"/>
      <c r="BF2" s="179"/>
      <c r="BG2" s="179"/>
      <c r="BH2" s="179"/>
      <c r="BI2" s="179"/>
      <c r="BJ2" s="179"/>
      <c r="BK2" s="179"/>
      <c r="BL2" s="179"/>
      <c r="BM2" s="179"/>
      <c r="BN2" s="179"/>
      <c r="BO2" s="179" t="s">
        <v>146</v>
      </c>
      <c r="BP2" s="179"/>
      <c r="BQ2" s="179"/>
      <c r="BR2" s="179"/>
      <c r="BS2" s="179"/>
      <c r="BT2" s="179"/>
      <c r="BU2" s="179"/>
      <c r="BV2" s="179"/>
      <c r="BW2" s="179"/>
      <c r="BX2" s="179"/>
      <c r="BY2" s="179"/>
      <c r="BZ2" s="179"/>
      <c r="CA2" s="179"/>
      <c r="CB2" s="179"/>
      <c r="CC2" s="179"/>
      <c r="CD2" s="179"/>
      <c r="CE2" s="179"/>
      <c r="CF2" s="179"/>
      <c r="CG2" s="179"/>
      <c r="CH2" s="179"/>
      <c r="CI2" s="179"/>
      <c r="CJ2" s="179"/>
      <c r="CK2" s="179"/>
      <c r="CL2" s="179"/>
      <c r="CM2" s="179"/>
      <c r="CN2" s="179"/>
      <c r="CO2" s="179"/>
      <c r="CP2" s="179"/>
      <c r="CQ2" s="179"/>
      <c r="CR2" s="179"/>
      <c r="CS2" s="179"/>
      <c r="CT2" s="179"/>
      <c r="CU2" s="179"/>
      <c r="CV2" s="179"/>
      <c r="CW2" s="179"/>
      <c r="CX2" s="179"/>
      <c r="CY2" s="179"/>
      <c r="CZ2" s="179"/>
      <c r="DA2" s="179"/>
      <c r="DB2" s="179"/>
      <c r="DC2" s="179"/>
      <c r="DD2" s="179"/>
      <c r="DE2" s="179"/>
      <c r="DF2" s="179"/>
      <c r="DG2" s="179"/>
      <c r="DH2" s="179"/>
      <c r="DI2" s="179"/>
      <c r="DJ2" s="179"/>
      <c r="DK2" s="179"/>
      <c r="DL2" s="179"/>
      <c r="DM2" s="179"/>
      <c r="DN2" s="179"/>
      <c r="DO2" s="179"/>
      <c r="DP2" s="179"/>
      <c r="DQ2" s="179"/>
      <c r="DR2" s="179"/>
      <c r="DS2" s="179"/>
      <c r="DT2" s="179"/>
      <c r="DU2" s="179"/>
      <c r="DV2" s="179"/>
      <c r="DW2" s="179"/>
      <c r="DX2" s="179"/>
      <c r="DY2" s="179"/>
      <c r="DZ2" s="179"/>
      <c r="EA2" s="179"/>
      <c r="EB2" s="179"/>
      <c r="EC2" s="179"/>
      <c r="ED2" s="179"/>
      <c r="EE2" s="179"/>
      <c r="EF2" s="179"/>
      <c r="EG2" s="179"/>
      <c r="EH2" s="179"/>
      <c r="EI2" s="179"/>
      <c r="EJ2" s="179"/>
      <c r="EK2" s="179"/>
    </row>
    <row r="3" spans="1:143" s="81" customFormat="1" ht="60.75" customHeight="1" x14ac:dyDescent="0.25">
      <c r="A3" s="80"/>
      <c r="B3" s="192" t="s">
        <v>263</v>
      </c>
      <c r="C3" s="193" t="s">
        <v>264</v>
      </c>
      <c r="D3" s="191" t="s">
        <v>265</v>
      </c>
      <c r="E3" s="191"/>
      <c r="F3" s="191"/>
      <c r="G3" s="191" t="s">
        <v>266</v>
      </c>
      <c r="H3" s="191"/>
      <c r="I3" s="191"/>
      <c r="J3" s="190" t="s">
        <v>152</v>
      </c>
      <c r="K3" s="190"/>
      <c r="L3" s="190"/>
      <c r="M3" s="194" t="s">
        <v>267</v>
      </c>
      <c r="N3" s="194"/>
      <c r="O3" s="194"/>
      <c r="P3" s="194" t="s">
        <v>268</v>
      </c>
      <c r="Q3" s="194"/>
      <c r="R3" s="194"/>
      <c r="S3" s="194" t="s">
        <v>269</v>
      </c>
      <c r="T3" s="194"/>
      <c r="U3" s="194"/>
      <c r="V3" s="194" t="s">
        <v>270</v>
      </c>
      <c r="W3" s="194"/>
      <c r="X3" s="194"/>
      <c r="Y3" s="194" t="s">
        <v>271</v>
      </c>
      <c r="Z3" s="194"/>
      <c r="AA3" s="194"/>
      <c r="AB3" s="194" t="s">
        <v>272</v>
      </c>
      <c r="AC3" s="194"/>
      <c r="AD3" s="194"/>
      <c r="AE3" s="194" t="s">
        <v>273</v>
      </c>
      <c r="AF3" s="194"/>
      <c r="AG3" s="194"/>
      <c r="AH3" s="194" t="s">
        <v>274</v>
      </c>
      <c r="AI3" s="194"/>
      <c r="AJ3" s="194"/>
      <c r="AK3" s="194" t="s">
        <v>275</v>
      </c>
      <c r="AL3" s="194"/>
      <c r="AM3" s="194"/>
      <c r="AN3" s="194" t="s">
        <v>276</v>
      </c>
      <c r="AO3" s="194"/>
      <c r="AP3" s="194"/>
      <c r="AQ3" s="194" t="s">
        <v>277</v>
      </c>
      <c r="AR3" s="194"/>
      <c r="AS3" s="194"/>
      <c r="AT3" s="194" t="s">
        <v>278</v>
      </c>
      <c r="AU3" s="194"/>
      <c r="AV3" s="194"/>
      <c r="AW3" s="190" t="s">
        <v>177</v>
      </c>
      <c r="AX3" s="190"/>
      <c r="AY3" s="190"/>
      <c r="AZ3" s="191" t="s">
        <v>182</v>
      </c>
      <c r="BA3" s="191"/>
      <c r="BB3" s="191"/>
      <c r="BC3" s="190" t="s">
        <v>178</v>
      </c>
      <c r="BD3" s="190"/>
      <c r="BE3" s="190"/>
      <c r="BF3" s="191" t="s">
        <v>181</v>
      </c>
      <c r="BG3" s="191"/>
      <c r="BH3" s="191"/>
      <c r="BI3" s="190" t="s">
        <v>180</v>
      </c>
      <c r="BJ3" s="190"/>
      <c r="BK3" s="190"/>
      <c r="BL3" s="191" t="s">
        <v>179</v>
      </c>
      <c r="BM3" s="191"/>
      <c r="BN3" s="191"/>
      <c r="BO3" s="191" t="s">
        <v>279</v>
      </c>
      <c r="BP3" s="191"/>
      <c r="BQ3" s="191"/>
      <c r="BR3" s="190" t="s">
        <v>280</v>
      </c>
      <c r="BS3" s="190"/>
      <c r="BT3" s="190"/>
      <c r="BU3" s="191" t="s">
        <v>281</v>
      </c>
      <c r="BV3" s="191"/>
      <c r="BW3" s="191"/>
      <c r="BX3" s="190" t="s">
        <v>282</v>
      </c>
      <c r="BY3" s="190"/>
      <c r="BZ3" s="190"/>
      <c r="CA3" s="190" t="s">
        <v>283</v>
      </c>
      <c r="CB3" s="190"/>
      <c r="CC3" s="190"/>
      <c r="CD3" s="190" t="s">
        <v>284</v>
      </c>
      <c r="CE3" s="190"/>
      <c r="CF3" s="190"/>
      <c r="CG3" s="191" t="s">
        <v>285</v>
      </c>
      <c r="CH3" s="191"/>
      <c r="CI3" s="191"/>
      <c r="CJ3" s="190" t="s">
        <v>286</v>
      </c>
      <c r="CK3" s="190"/>
      <c r="CL3" s="190"/>
      <c r="CM3" s="190" t="s">
        <v>287</v>
      </c>
      <c r="CN3" s="190"/>
      <c r="CO3" s="190"/>
      <c r="CP3" s="190" t="s">
        <v>288</v>
      </c>
      <c r="CQ3" s="190"/>
      <c r="CR3" s="190"/>
      <c r="CS3" s="190" t="s">
        <v>289</v>
      </c>
      <c r="CT3" s="190"/>
      <c r="CU3" s="190"/>
      <c r="CV3" s="190" t="s">
        <v>290</v>
      </c>
      <c r="CW3" s="190"/>
      <c r="CX3" s="190"/>
      <c r="CY3" s="190" t="s">
        <v>291</v>
      </c>
      <c r="CZ3" s="190"/>
      <c r="DA3" s="190"/>
      <c r="DB3" s="190" t="s">
        <v>292</v>
      </c>
      <c r="DC3" s="190"/>
      <c r="DD3" s="190"/>
      <c r="DE3" s="191" t="s">
        <v>293</v>
      </c>
      <c r="DF3" s="191"/>
      <c r="DG3" s="191"/>
      <c r="DH3" s="191" t="s">
        <v>294</v>
      </c>
      <c r="DI3" s="191"/>
      <c r="DJ3" s="191"/>
      <c r="DK3" s="190" t="s">
        <v>295</v>
      </c>
      <c r="DL3" s="190"/>
      <c r="DM3" s="190"/>
      <c r="DN3" s="190" t="s">
        <v>296</v>
      </c>
      <c r="DO3" s="190"/>
      <c r="DP3" s="190"/>
      <c r="DQ3" s="190" t="s">
        <v>297</v>
      </c>
      <c r="DR3" s="190"/>
      <c r="DS3" s="190"/>
      <c r="DT3" s="191" t="s">
        <v>298</v>
      </c>
      <c r="DU3" s="191"/>
      <c r="DV3" s="191"/>
      <c r="DW3" s="191" t="s">
        <v>299</v>
      </c>
      <c r="DX3" s="191"/>
      <c r="DY3" s="191"/>
      <c r="DZ3" s="190" t="s">
        <v>300</v>
      </c>
      <c r="EA3" s="190"/>
      <c r="EB3" s="190"/>
      <c r="EC3" s="190" t="s">
        <v>301</v>
      </c>
      <c r="ED3" s="190"/>
      <c r="EE3" s="190"/>
      <c r="EF3" s="191" t="s">
        <v>302</v>
      </c>
      <c r="EG3" s="191"/>
      <c r="EH3" s="191"/>
      <c r="EI3" s="190" t="s">
        <v>176</v>
      </c>
      <c r="EJ3" s="190"/>
      <c r="EK3" s="190"/>
    </row>
    <row r="4" spans="1:143" s="87" customFormat="1" ht="18" x14ac:dyDescent="0.35">
      <c r="A4" s="82"/>
      <c r="B4" s="192"/>
      <c r="C4" s="193"/>
      <c r="D4" s="83" t="s">
        <v>303</v>
      </c>
      <c r="E4" s="84" t="s">
        <v>304</v>
      </c>
      <c r="F4" s="85" t="s">
        <v>305</v>
      </c>
      <c r="G4" s="86" t="s">
        <v>303</v>
      </c>
      <c r="H4" s="84" t="s">
        <v>304</v>
      </c>
      <c r="I4" s="84" t="s">
        <v>305</v>
      </c>
      <c r="J4" s="83" t="s">
        <v>303</v>
      </c>
      <c r="K4" s="84" t="s">
        <v>304</v>
      </c>
      <c r="L4" s="85" t="s">
        <v>305</v>
      </c>
      <c r="M4" s="86" t="s">
        <v>303</v>
      </c>
      <c r="N4" s="84" t="s">
        <v>304</v>
      </c>
      <c r="O4" s="84" t="s">
        <v>305</v>
      </c>
      <c r="P4" s="83" t="s">
        <v>303</v>
      </c>
      <c r="Q4" s="84" t="s">
        <v>304</v>
      </c>
      <c r="R4" s="84" t="s">
        <v>305</v>
      </c>
      <c r="S4" s="83" t="s">
        <v>303</v>
      </c>
      <c r="T4" s="84" t="s">
        <v>304</v>
      </c>
      <c r="U4" s="85" t="s">
        <v>305</v>
      </c>
      <c r="V4" s="83" t="s">
        <v>303</v>
      </c>
      <c r="W4" s="84" t="s">
        <v>304</v>
      </c>
      <c r="X4" s="84" t="s">
        <v>305</v>
      </c>
      <c r="Y4" s="83" t="s">
        <v>303</v>
      </c>
      <c r="Z4" s="84" t="s">
        <v>304</v>
      </c>
      <c r="AA4" s="85" t="s">
        <v>305</v>
      </c>
      <c r="AB4" s="83" t="s">
        <v>303</v>
      </c>
      <c r="AC4" s="84" t="s">
        <v>304</v>
      </c>
      <c r="AD4" s="84" t="s">
        <v>305</v>
      </c>
      <c r="AE4" s="83" t="s">
        <v>303</v>
      </c>
      <c r="AF4" s="84" t="s">
        <v>304</v>
      </c>
      <c r="AG4" s="85" t="s">
        <v>305</v>
      </c>
      <c r="AH4" s="83" t="s">
        <v>303</v>
      </c>
      <c r="AI4" s="84" t="s">
        <v>304</v>
      </c>
      <c r="AJ4" s="84" t="s">
        <v>305</v>
      </c>
      <c r="AK4" s="83" t="s">
        <v>303</v>
      </c>
      <c r="AL4" s="84" t="s">
        <v>304</v>
      </c>
      <c r="AM4" s="85" t="s">
        <v>305</v>
      </c>
      <c r="AN4" s="83" t="s">
        <v>303</v>
      </c>
      <c r="AO4" s="84" t="s">
        <v>304</v>
      </c>
      <c r="AP4" s="84" t="s">
        <v>305</v>
      </c>
      <c r="AQ4" s="83" t="s">
        <v>303</v>
      </c>
      <c r="AR4" s="84" t="s">
        <v>304</v>
      </c>
      <c r="AS4" s="85" t="s">
        <v>305</v>
      </c>
      <c r="AT4" s="83" t="s">
        <v>303</v>
      </c>
      <c r="AU4" s="84" t="s">
        <v>304</v>
      </c>
      <c r="AV4" s="84" t="s">
        <v>305</v>
      </c>
      <c r="AW4" s="83" t="s">
        <v>303</v>
      </c>
      <c r="AX4" s="84" t="s">
        <v>304</v>
      </c>
      <c r="AY4" s="85" t="s">
        <v>305</v>
      </c>
      <c r="AZ4" s="83" t="s">
        <v>303</v>
      </c>
      <c r="BA4" s="84" t="s">
        <v>304</v>
      </c>
      <c r="BB4" s="84" t="s">
        <v>305</v>
      </c>
      <c r="BC4" s="83" t="s">
        <v>303</v>
      </c>
      <c r="BD4" s="84" t="s">
        <v>304</v>
      </c>
      <c r="BE4" s="85" t="s">
        <v>305</v>
      </c>
      <c r="BF4" s="83" t="s">
        <v>303</v>
      </c>
      <c r="BG4" s="84" t="s">
        <v>304</v>
      </c>
      <c r="BH4" s="84" t="s">
        <v>305</v>
      </c>
      <c r="BI4" s="83" t="s">
        <v>303</v>
      </c>
      <c r="BJ4" s="84" t="s">
        <v>304</v>
      </c>
      <c r="BK4" s="85" t="s">
        <v>305</v>
      </c>
      <c r="BL4" s="83" t="s">
        <v>303</v>
      </c>
      <c r="BM4" s="84" t="s">
        <v>304</v>
      </c>
      <c r="BN4" s="84" t="s">
        <v>305</v>
      </c>
      <c r="BO4" s="83" t="s">
        <v>303</v>
      </c>
      <c r="BP4" s="84" t="s">
        <v>304</v>
      </c>
      <c r="BQ4" s="85" t="s">
        <v>305</v>
      </c>
      <c r="BR4" s="83" t="s">
        <v>303</v>
      </c>
      <c r="BS4" s="84" t="s">
        <v>304</v>
      </c>
      <c r="BT4" s="84" t="s">
        <v>305</v>
      </c>
      <c r="BU4" s="83" t="s">
        <v>303</v>
      </c>
      <c r="BV4" s="84" t="s">
        <v>304</v>
      </c>
      <c r="BW4" s="85" t="s">
        <v>305</v>
      </c>
      <c r="BX4" s="83" t="s">
        <v>303</v>
      </c>
      <c r="BY4" s="84" t="s">
        <v>304</v>
      </c>
      <c r="BZ4" s="84" t="s">
        <v>305</v>
      </c>
      <c r="CA4" s="83" t="s">
        <v>303</v>
      </c>
      <c r="CB4" s="84" t="s">
        <v>304</v>
      </c>
      <c r="CC4" s="85" t="s">
        <v>305</v>
      </c>
      <c r="CD4" s="83" t="s">
        <v>303</v>
      </c>
      <c r="CE4" s="84" t="s">
        <v>304</v>
      </c>
      <c r="CF4" s="84" t="s">
        <v>305</v>
      </c>
      <c r="CG4" s="83" t="s">
        <v>303</v>
      </c>
      <c r="CH4" s="84" t="s">
        <v>304</v>
      </c>
      <c r="CI4" s="85" t="s">
        <v>305</v>
      </c>
      <c r="CJ4" s="86" t="s">
        <v>303</v>
      </c>
      <c r="CK4" s="84" t="s">
        <v>304</v>
      </c>
      <c r="CL4" s="84" t="s">
        <v>305</v>
      </c>
      <c r="CM4" s="83" t="s">
        <v>303</v>
      </c>
      <c r="CN4" s="84" t="s">
        <v>304</v>
      </c>
      <c r="CO4" s="85" t="s">
        <v>305</v>
      </c>
      <c r="CP4" s="86" t="s">
        <v>303</v>
      </c>
      <c r="CQ4" s="84" t="s">
        <v>304</v>
      </c>
      <c r="CR4" s="84" t="s">
        <v>305</v>
      </c>
      <c r="CS4" s="83" t="s">
        <v>303</v>
      </c>
      <c r="CT4" s="84" t="s">
        <v>304</v>
      </c>
      <c r="CU4" s="85" t="s">
        <v>305</v>
      </c>
      <c r="CV4" s="86" t="s">
        <v>303</v>
      </c>
      <c r="CW4" s="84" t="s">
        <v>304</v>
      </c>
      <c r="CX4" s="84" t="s">
        <v>305</v>
      </c>
      <c r="CY4" s="83" t="s">
        <v>303</v>
      </c>
      <c r="CZ4" s="84" t="s">
        <v>304</v>
      </c>
      <c r="DA4" s="85" t="s">
        <v>305</v>
      </c>
      <c r="DB4" s="86" t="s">
        <v>303</v>
      </c>
      <c r="DC4" s="84" t="s">
        <v>304</v>
      </c>
      <c r="DD4" s="84" t="s">
        <v>305</v>
      </c>
      <c r="DE4" s="83" t="s">
        <v>303</v>
      </c>
      <c r="DF4" s="84" t="s">
        <v>304</v>
      </c>
      <c r="DG4" s="85" t="s">
        <v>305</v>
      </c>
      <c r="DH4" s="83" t="s">
        <v>303</v>
      </c>
      <c r="DI4" s="84" t="s">
        <v>304</v>
      </c>
      <c r="DJ4" s="85" t="s">
        <v>305</v>
      </c>
      <c r="DK4" s="86" t="s">
        <v>303</v>
      </c>
      <c r="DL4" s="84" t="s">
        <v>304</v>
      </c>
      <c r="DM4" s="84" t="s">
        <v>305</v>
      </c>
      <c r="DN4" s="83" t="s">
        <v>303</v>
      </c>
      <c r="DO4" s="84" t="s">
        <v>304</v>
      </c>
      <c r="DP4" s="85" t="s">
        <v>305</v>
      </c>
      <c r="DQ4" s="86" t="s">
        <v>303</v>
      </c>
      <c r="DR4" s="84" t="s">
        <v>304</v>
      </c>
      <c r="DS4" s="84" t="s">
        <v>305</v>
      </c>
      <c r="DT4" s="83" t="s">
        <v>303</v>
      </c>
      <c r="DU4" s="84" t="s">
        <v>304</v>
      </c>
      <c r="DV4" s="85" t="s">
        <v>305</v>
      </c>
      <c r="DW4" s="86" t="s">
        <v>303</v>
      </c>
      <c r="DX4" s="84" t="s">
        <v>304</v>
      </c>
      <c r="DY4" s="84" t="s">
        <v>305</v>
      </c>
      <c r="DZ4" s="83" t="s">
        <v>303</v>
      </c>
      <c r="EA4" s="84" t="s">
        <v>304</v>
      </c>
      <c r="EB4" s="85" t="s">
        <v>305</v>
      </c>
      <c r="EC4" s="86" t="s">
        <v>303</v>
      </c>
      <c r="ED4" s="84" t="s">
        <v>304</v>
      </c>
      <c r="EE4" s="84" t="s">
        <v>305</v>
      </c>
      <c r="EF4" s="83" t="s">
        <v>303</v>
      </c>
      <c r="EG4" s="84" t="s">
        <v>304</v>
      </c>
      <c r="EH4" s="85" t="s">
        <v>305</v>
      </c>
      <c r="EI4" s="83" t="s">
        <v>303</v>
      </c>
      <c r="EJ4" s="84" t="s">
        <v>304</v>
      </c>
      <c r="EK4" s="85" t="s">
        <v>305</v>
      </c>
      <c r="EL4" s="82"/>
      <c r="EM4" s="82"/>
    </row>
    <row r="5" spans="1:143" s="88" customFormat="1" ht="15.75" x14ac:dyDescent="0.25">
      <c r="B5" s="89" t="s">
        <v>264</v>
      </c>
      <c r="C5" s="31"/>
      <c r="D5" s="186" t="s">
        <v>12</v>
      </c>
      <c r="E5" s="186"/>
      <c r="F5" s="186"/>
      <c r="G5" s="186" t="s">
        <v>12</v>
      </c>
      <c r="H5" s="186"/>
      <c r="I5" s="186"/>
      <c r="J5" s="186" t="s">
        <v>14</v>
      </c>
      <c r="K5" s="186"/>
      <c r="L5" s="186"/>
      <c r="M5" s="186" t="s">
        <v>12</v>
      </c>
      <c r="N5" s="186"/>
      <c r="O5" s="186"/>
      <c r="P5" s="186" t="s">
        <v>12</v>
      </c>
      <c r="Q5" s="186"/>
      <c r="R5" s="186"/>
      <c r="S5" s="186" t="s">
        <v>12</v>
      </c>
      <c r="T5" s="186"/>
      <c r="U5" s="186"/>
      <c r="V5" s="186" t="s">
        <v>12</v>
      </c>
      <c r="W5" s="186"/>
      <c r="X5" s="186"/>
      <c r="Y5" s="186" t="s">
        <v>12</v>
      </c>
      <c r="Z5" s="186"/>
      <c r="AA5" s="186"/>
      <c r="AB5" s="186" t="s">
        <v>12</v>
      </c>
      <c r="AC5" s="186"/>
      <c r="AD5" s="186"/>
      <c r="AE5" s="186" t="s">
        <v>12</v>
      </c>
      <c r="AF5" s="186"/>
      <c r="AG5" s="186"/>
      <c r="AH5" s="186" t="s">
        <v>12</v>
      </c>
      <c r="AI5" s="186"/>
      <c r="AJ5" s="186"/>
      <c r="AK5" s="186" t="s">
        <v>12</v>
      </c>
      <c r="AL5" s="186"/>
      <c r="AM5" s="186"/>
      <c r="AN5" s="186" t="s">
        <v>12</v>
      </c>
      <c r="AO5" s="186"/>
      <c r="AP5" s="186"/>
      <c r="AQ5" s="186" t="s">
        <v>12</v>
      </c>
      <c r="AR5" s="186"/>
      <c r="AS5" s="186"/>
      <c r="AT5" s="186" t="s">
        <v>12</v>
      </c>
      <c r="AU5" s="186"/>
      <c r="AV5" s="186"/>
      <c r="AW5" s="186" t="s">
        <v>14</v>
      </c>
      <c r="AX5" s="186"/>
      <c r="AY5" s="186"/>
      <c r="AZ5" s="186" t="s">
        <v>12</v>
      </c>
      <c r="BA5" s="186"/>
      <c r="BB5" s="186"/>
      <c r="BC5" s="186" t="s">
        <v>14</v>
      </c>
      <c r="BD5" s="186"/>
      <c r="BE5" s="186"/>
      <c r="BF5" s="186" t="s">
        <v>12</v>
      </c>
      <c r="BG5" s="186"/>
      <c r="BH5" s="186"/>
      <c r="BI5" s="186" t="s">
        <v>14</v>
      </c>
      <c r="BJ5" s="186"/>
      <c r="BK5" s="186"/>
      <c r="BL5" s="186" t="s">
        <v>12</v>
      </c>
      <c r="BM5" s="186"/>
      <c r="BN5" s="186"/>
      <c r="BO5" s="186" t="s">
        <v>12</v>
      </c>
      <c r="BP5" s="186"/>
      <c r="BQ5" s="186"/>
      <c r="BR5" s="186" t="s">
        <v>14</v>
      </c>
      <c r="BS5" s="186"/>
      <c r="BT5" s="186"/>
      <c r="BU5" s="186" t="s">
        <v>12</v>
      </c>
      <c r="BV5" s="186"/>
      <c r="BW5" s="186"/>
      <c r="BX5" s="186" t="s">
        <v>14</v>
      </c>
      <c r="BY5" s="186"/>
      <c r="BZ5" s="186"/>
      <c r="CA5" s="186" t="s">
        <v>14</v>
      </c>
      <c r="CB5" s="186"/>
      <c r="CC5" s="186"/>
      <c r="CD5" s="186" t="s">
        <v>14</v>
      </c>
      <c r="CE5" s="186"/>
      <c r="CF5" s="186"/>
      <c r="CG5" s="186" t="s">
        <v>12</v>
      </c>
      <c r="CH5" s="186"/>
      <c r="CI5" s="186"/>
      <c r="CJ5" s="186" t="s">
        <v>14</v>
      </c>
      <c r="CK5" s="186"/>
      <c r="CL5" s="186"/>
      <c r="CM5" s="186" t="s">
        <v>14</v>
      </c>
      <c r="CN5" s="186"/>
      <c r="CO5" s="186"/>
      <c r="CP5" s="186" t="s">
        <v>14</v>
      </c>
      <c r="CQ5" s="186"/>
      <c r="CR5" s="186"/>
      <c r="CS5" s="186" t="s">
        <v>14</v>
      </c>
      <c r="CT5" s="186"/>
      <c r="CU5" s="186"/>
      <c r="CV5" s="186" t="s">
        <v>14</v>
      </c>
      <c r="CW5" s="186"/>
      <c r="CX5" s="186"/>
      <c r="CY5" s="186" t="s">
        <v>14</v>
      </c>
      <c r="CZ5" s="186"/>
      <c r="DA5" s="186"/>
      <c r="DB5" s="186" t="s">
        <v>14</v>
      </c>
      <c r="DC5" s="186"/>
      <c r="DD5" s="186"/>
      <c r="DE5" s="186" t="s">
        <v>12</v>
      </c>
      <c r="DF5" s="186"/>
      <c r="DG5" s="186"/>
      <c r="DH5" s="186" t="s">
        <v>12</v>
      </c>
      <c r="DI5" s="186"/>
      <c r="DJ5" s="186"/>
      <c r="DK5" s="186" t="s">
        <v>14</v>
      </c>
      <c r="DL5" s="186"/>
      <c r="DM5" s="186"/>
      <c r="DN5" s="186" t="s">
        <v>14</v>
      </c>
      <c r="DO5" s="186"/>
      <c r="DP5" s="186"/>
      <c r="DQ5" s="186" t="s">
        <v>14</v>
      </c>
      <c r="DR5" s="186"/>
      <c r="DS5" s="186"/>
      <c r="DT5" s="186" t="s">
        <v>12</v>
      </c>
      <c r="DU5" s="186"/>
      <c r="DV5" s="186"/>
      <c r="DW5" s="186" t="s">
        <v>12</v>
      </c>
      <c r="DX5" s="186"/>
      <c r="DY5" s="186"/>
      <c r="DZ5" s="186" t="s">
        <v>14</v>
      </c>
      <c r="EA5" s="186"/>
      <c r="EB5" s="186"/>
      <c r="EC5" s="186" t="s">
        <v>14</v>
      </c>
      <c r="ED5" s="186"/>
      <c r="EE5" s="186"/>
      <c r="EF5" s="186" t="s">
        <v>12</v>
      </c>
      <c r="EG5" s="186"/>
      <c r="EH5" s="186"/>
      <c r="EI5" s="186" t="s">
        <v>14</v>
      </c>
      <c r="EJ5" s="186"/>
      <c r="EK5" s="186"/>
    </row>
    <row r="6" spans="1:143" ht="19.5" customHeight="1" x14ac:dyDescent="0.35">
      <c r="A6" s="187" t="s">
        <v>261</v>
      </c>
      <c r="B6" s="90" t="s">
        <v>265</v>
      </c>
      <c r="C6" s="91" t="s">
        <v>12</v>
      </c>
      <c r="D6" s="144">
        <v>1</v>
      </c>
      <c r="E6" s="145" t="s">
        <v>306</v>
      </c>
      <c r="F6" s="146" t="s">
        <v>306</v>
      </c>
      <c r="G6" s="147">
        <v>-0.17599999999999999</v>
      </c>
      <c r="H6" s="148">
        <v>0.35199999999999998</v>
      </c>
      <c r="I6" s="149">
        <v>1</v>
      </c>
      <c r="J6" s="144">
        <v>-0.23400000000000001</v>
      </c>
      <c r="K6" s="148">
        <v>0.21299999999999999</v>
      </c>
      <c r="L6" s="149">
        <v>1</v>
      </c>
      <c r="M6" s="150" t="s">
        <v>307</v>
      </c>
      <c r="N6" s="148">
        <v>0</v>
      </c>
      <c r="O6" s="149">
        <v>0</v>
      </c>
      <c r="P6" s="151" t="s">
        <v>308</v>
      </c>
      <c r="Q6" s="148">
        <v>0</v>
      </c>
      <c r="R6" s="149">
        <v>0</v>
      </c>
      <c r="S6" s="150" t="s">
        <v>309</v>
      </c>
      <c r="T6" s="148">
        <v>8.0000000000000002E-3</v>
      </c>
      <c r="U6" s="149">
        <v>0.36799999999999999</v>
      </c>
      <c r="V6" s="151" t="s">
        <v>310</v>
      </c>
      <c r="W6" s="148">
        <v>0</v>
      </c>
      <c r="X6" s="149">
        <v>0</v>
      </c>
      <c r="Y6" s="150" t="s">
        <v>311</v>
      </c>
      <c r="Z6" s="148">
        <v>3.0000000000000001E-3</v>
      </c>
      <c r="AA6" s="149">
        <v>0.13800000000000001</v>
      </c>
      <c r="AB6" s="151" t="s">
        <v>312</v>
      </c>
      <c r="AC6" s="148">
        <v>1.2999999999999999E-2</v>
      </c>
      <c r="AD6" s="149">
        <v>0.59799999999999998</v>
      </c>
      <c r="AE6" s="150" t="s">
        <v>313</v>
      </c>
      <c r="AF6" s="148">
        <v>1.0999999999999999E-2</v>
      </c>
      <c r="AG6" s="149">
        <v>0.50600000000000001</v>
      </c>
      <c r="AH6" s="151" t="s">
        <v>314</v>
      </c>
      <c r="AI6" s="148">
        <v>1E-3</v>
      </c>
      <c r="AJ6" s="149">
        <v>4.5999999999999999E-2</v>
      </c>
      <c r="AK6" s="150" t="s">
        <v>315</v>
      </c>
      <c r="AL6" s="148">
        <v>2.9000000000000001E-2</v>
      </c>
      <c r="AM6" s="149">
        <v>1</v>
      </c>
      <c r="AN6" s="151" t="s">
        <v>316</v>
      </c>
      <c r="AO6" s="148">
        <v>2.3E-2</v>
      </c>
      <c r="AP6" s="149">
        <v>1</v>
      </c>
      <c r="AQ6" s="150" t="s">
        <v>317</v>
      </c>
      <c r="AR6" s="148">
        <v>5.0000000000000001E-3</v>
      </c>
      <c r="AS6" s="149">
        <v>0.23</v>
      </c>
      <c r="AT6" s="151" t="s">
        <v>318</v>
      </c>
      <c r="AU6" s="148">
        <v>5.0000000000000001E-3</v>
      </c>
      <c r="AV6" s="149">
        <v>0.23</v>
      </c>
      <c r="AW6" s="147">
        <v>0.254</v>
      </c>
      <c r="AX6" s="148">
        <v>0.17499999999999999</v>
      </c>
      <c r="AY6" s="149">
        <v>1</v>
      </c>
      <c r="AZ6" s="144">
        <v>8.5999999999999993E-2</v>
      </c>
      <c r="BA6" s="148">
        <v>0.65200000000000002</v>
      </c>
      <c r="BB6" s="149">
        <v>1</v>
      </c>
      <c r="BC6" s="147">
        <v>8.8999999999999996E-2</v>
      </c>
      <c r="BD6" s="148">
        <v>0.64</v>
      </c>
      <c r="BE6" s="149">
        <v>1</v>
      </c>
      <c r="BF6" s="144">
        <v>7.1999999999999995E-2</v>
      </c>
      <c r="BG6" s="148">
        <v>0.70499999999999996</v>
      </c>
      <c r="BH6" s="149">
        <v>1</v>
      </c>
      <c r="BI6" s="147">
        <v>-5.1999999999999998E-2</v>
      </c>
      <c r="BJ6" s="148">
        <v>0.78600000000000003</v>
      </c>
      <c r="BK6" s="149">
        <v>1</v>
      </c>
      <c r="BL6" s="144" t="s">
        <v>319</v>
      </c>
      <c r="BM6" s="148">
        <v>6.0000000000000001E-3</v>
      </c>
      <c r="BN6" s="149">
        <v>0.27600000000000002</v>
      </c>
      <c r="BO6" s="147">
        <v>-0.1</v>
      </c>
      <c r="BP6" s="148">
        <v>0.6</v>
      </c>
      <c r="BQ6" s="149">
        <v>1</v>
      </c>
      <c r="BR6" s="144">
        <v>-5.0999999999999997E-2</v>
      </c>
      <c r="BS6" s="148">
        <v>0.78900000000000003</v>
      </c>
      <c r="BT6" s="149">
        <v>1</v>
      </c>
      <c r="BU6" s="147">
        <v>-1.6E-2</v>
      </c>
      <c r="BV6" s="148">
        <v>0.93100000000000005</v>
      </c>
      <c r="BW6" s="149">
        <v>1</v>
      </c>
      <c r="BX6" s="144">
        <v>-9.6000000000000002E-2</v>
      </c>
      <c r="BY6" s="148">
        <v>0.61299999999999999</v>
      </c>
      <c r="BZ6" s="149">
        <v>1</v>
      </c>
      <c r="CA6" s="147">
        <v>-0.106</v>
      </c>
      <c r="CB6" s="148">
        <v>0.57899999999999996</v>
      </c>
      <c r="CC6" s="149">
        <v>1</v>
      </c>
      <c r="CD6" s="144">
        <v>-0.22600000000000001</v>
      </c>
      <c r="CE6" s="148">
        <v>0.23</v>
      </c>
      <c r="CF6" s="149">
        <v>1</v>
      </c>
      <c r="CG6" s="147">
        <v>-7.0000000000000001E-3</v>
      </c>
      <c r="CH6" s="148">
        <v>0.97199999999999998</v>
      </c>
      <c r="CI6" s="149">
        <v>1</v>
      </c>
      <c r="CJ6" s="144">
        <v>-1.4E-2</v>
      </c>
      <c r="CK6" s="148">
        <v>0.93899999999999995</v>
      </c>
      <c r="CL6" s="149">
        <v>1</v>
      </c>
      <c r="CM6" s="147">
        <v>-0.28000000000000003</v>
      </c>
      <c r="CN6" s="148">
        <v>0.13400000000000001</v>
      </c>
      <c r="CO6" s="149">
        <v>1</v>
      </c>
      <c r="CP6" s="144">
        <v>-0.29399999999999998</v>
      </c>
      <c r="CQ6" s="148">
        <v>0.115</v>
      </c>
      <c r="CR6" s="149">
        <v>1</v>
      </c>
      <c r="CS6" s="147">
        <v>0.107</v>
      </c>
      <c r="CT6" s="148">
        <v>0.57299999999999995</v>
      </c>
      <c r="CU6" s="149">
        <v>1</v>
      </c>
      <c r="CV6" s="144">
        <v>-0.216</v>
      </c>
      <c r="CW6" s="148">
        <v>0.253</v>
      </c>
      <c r="CX6" s="149">
        <v>1</v>
      </c>
      <c r="CY6" s="147">
        <v>0.157</v>
      </c>
      <c r="CZ6" s="148">
        <v>0.40600000000000003</v>
      </c>
      <c r="DA6" s="149">
        <v>1</v>
      </c>
      <c r="DB6" s="144">
        <v>-3.4000000000000002E-2</v>
      </c>
      <c r="DC6" s="148">
        <v>0.85799999999999998</v>
      </c>
      <c r="DD6" s="149">
        <v>1</v>
      </c>
      <c r="DE6" s="147">
        <v>-0.27</v>
      </c>
      <c r="DF6" s="148">
        <v>0.14899999999999999</v>
      </c>
      <c r="DG6" s="149">
        <v>1</v>
      </c>
      <c r="DH6" s="144">
        <v>-0.09</v>
      </c>
      <c r="DI6" s="148">
        <v>0.63500000000000001</v>
      </c>
      <c r="DJ6" s="149">
        <v>1</v>
      </c>
      <c r="DK6" s="147">
        <v>-0.28899999999999998</v>
      </c>
      <c r="DL6" s="148">
        <v>0.121</v>
      </c>
      <c r="DM6" s="149">
        <v>1</v>
      </c>
      <c r="DN6" s="144">
        <v>-3.3000000000000002E-2</v>
      </c>
      <c r="DO6" s="148">
        <v>0.86099999999999999</v>
      </c>
      <c r="DP6" s="149">
        <v>1</v>
      </c>
      <c r="DQ6" s="147">
        <v>-9.0999999999999998E-2</v>
      </c>
      <c r="DR6" s="148">
        <v>0.63100000000000001</v>
      </c>
      <c r="DS6" s="149">
        <v>1</v>
      </c>
      <c r="DT6" s="144">
        <v>8.5999999999999993E-2</v>
      </c>
      <c r="DU6" s="148">
        <v>0.65200000000000002</v>
      </c>
      <c r="DV6" s="149">
        <v>1</v>
      </c>
      <c r="DW6" s="147">
        <v>-5.0999999999999997E-2</v>
      </c>
      <c r="DX6" s="148">
        <v>0.78900000000000003</v>
      </c>
      <c r="DY6" s="146">
        <v>1</v>
      </c>
      <c r="DZ6" s="148">
        <v>-0.23599999999999999</v>
      </c>
      <c r="EA6" s="148">
        <v>0.20799999999999999</v>
      </c>
      <c r="EB6" s="146">
        <v>1</v>
      </c>
      <c r="EC6" s="148">
        <v>-0.19500000000000001</v>
      </c>
      <c r="ED6" s="148">
        <v>0.30099999999999999</v>
      </c>
      <c r="EE6" s="149">
        <v>1</v>
      </c>
      <c r="EF6" s="144">
        <v>-7.5999999999999998E-2</v>
      </c>
      <c r="EG6" s="148">
        <v>0.69099999999999995</v>
      </c>
      <c r="EH6" s="149">
        <v>1</v>
      </c>
      <c r="EI6" s="152">
        <v>-6.7000000000000004E-2</v>
      </c>
      <c r="EJ6" s="153">
        <v>0.72599999999999998</v>
      </c>
      <c r="EK6" s="149">
        <v>1</v>
      </c>
      <c r="EL6" s="92"/>
      <c r="EM6" s="92"/>
    </row>
    <row r="7" spans="1:143" ht="19.5" customHeight="1" x14ac:dyDescent="0.25">
      <c r="A7" s="187"/>
      <c r="B7" s="93" t="s">
        <v>266</v>
      </c>
      <c r="C7" s="91" t="s">
        <v>12</v>
      </c>
      <c r="D7" s="154">
        <v>-0.17599999999999999</v>
      </c>
      <c r="E7" s="155">
        <v>0.35199999999999998</v>
      </c>
      <c r="F7" s="156">
        <v>1</v>
      </c>
      <c r="G7" s="157">
        <v>1</v>
      </c>
      <c r="H7" s="155" t="s">
        <v>306</v>
      </c>
      <c r="I7" s="156" t="s">
        <v>306</v>
      </c>
      <c r="J7" s="154">
        <v>0.34799999999999998</v>
      </c>
      <c r="K7" s="155">
        <v>0.06</v>
      </c>
      <c r="L7" s="156">
        <v>1</v>
      </c>
      <c r="M7" s="157">
        <v>-7.3999999999999996E-2</v>
      </c>
      <c r="N7" s="155">
        <v>0.69599999999999995</v>
      </c>
      <c r="O7" s="156">
        <v>1</v>
      </c>
      <c r="P7" s="154">
        <v>-0.16300000000000001</v>
      </c>
      <c r="Q7" s="155">
        <v>0.38800000000000001</v>
      </c>
      <c r="R7" s="156">
        <v>1</v>
      </c>
      <c r="S7" s="157">
        <v>7.5999999999999998E-2</v>
      </c>
      <c r="T7" s="155">
        <v>0.69</v>
      </c>
      <c r="U7" s="156">
        <v>1</v>
      </c>
      <c r="V7" s="154">
        <v>0.17399999999999999</v>
      </c>
      <c r="W7" s="155">
        <v>0.35699999999999998</v>
      </c>
      <c r="X7" s="156">
        <v>1</v>
      </c>
      <c r="Y7" s="157">
        <v>0.09</v>
      </c>
      <c r="Z7" s="155">
        <v>0.63800000000000001</v>
      </c>
      <c r="AA7" s="156">
        <v>1</v>
      </c>
      <c r="AB7" s="154">
        <v>5.3999999999999999E-2</v>
      </c>
      <c r="AC7" s="155">
        <v>0.77600000000000002</v>
      </c>
      <c r="AD7" s="156">
        <v>1</v>
      </c>
      <c r="AE7" s="157">
        <v>-8.5999999999999993E-2</v>
      </c>
      <c r="AF7" s="155">
        <v>0.65100000000000002</v>
      </c>
      <c r="AG7" s="156">
        <v>1</v>
      </c>
      <c r="AH7" s="154">
        <v>0.221</v>
      </c>
      <c r="AI7" s="155">
        <v>0.24</v>
      </c>
      <c r="AJ7" s="156">
        <v>1</v>
      </c>
      <c r="AK7" s="157">
        <v>0.113</v>
      </c>
      <c r="AL7" s="155">
        <v>0.55300000000000005</v>
      </c>
      <c r="AM7" s="156">
        <v>1</v>
      </c>
      <c r="AN7" s="154">
        <v>-7.0000000000000007E-2</v>
      </c>
      <c r="AO7" s="155">
        <v>0.71499999999999997</v>
      </c>
      <c r="AP7" s="156">
        <v>1</v>
      </c>
      <c r="AQ7" s="157">
        <v>5.0000000000000001E-3</v>
      </c>
      <c r="AR7" s="155">
        <v>0.97699999999999998</v>
      </c>
      <c r="AS7" s="156">
        <v>1</v>
      </c>
      <c r="AT7" s="154">
        <v>6.8000000000000005E-2</v>
      </c>
      <c r="AU7" s="155">
        <v>0.72</v>
      </c>
      <c r="AV7" s="156">
        <v>1</v>
      </c>
      <c r="AW7" s="157">
        <v>1E-3</v>
      </c>
      <c r="AX7" s="155">
        <v>0.995</v>
      </c>
      <c r="AY7" s="156">
        <v>1</v>
      </c>
      <c r="AZ7" s="154">
        <v>-0.107</v>
      </c>
      <c r="BA7" s="155">
        <v>0.57299999999999995</v>
      </c>
      <c r="BB7" s="156">
        <v>1</v>
      </c>
      <c r="BC7" s="157">
        <v>-0.20599999999999999</v>
      </c>
      <c r="BD7" s="155">
        <v>0.27500000000000002</v>
      </c>
      <c r="BE7" s="156">
        <v>1</v>
      </c>
      <c r="BF7" s="154">
        <v>0.248</v>
      </c>
      <c r="BG7" s="155">
        <v>0.187</v>
      </c>
      <c r="BH7" s="156">
        <v>1</v>
      </c>
      <c r="BI7" s="157">
        <v>-0.13500000000000001</v>
      </c>
      <c r="BJ7" s="155">
        <v>0.47599999999999998</v>
      </c>
      <c r="BK7" s="156">
        <v>1</v>
      </c>
      <c r="BL7" s="154">
        <v>-0.182</v>
      </c>
      <c r="BM7" s="155">
        <v>0.33600000000000002</v>
      </c>
      <c r="BN7" s="156">
        <v>1</v>
      </c>
      <c r="BO7" s="157">
        <v>2.1000000000000001E-2</v>
      </c>
      <c r="BP7" s="155">
        <v>0.91400000000000003</v>
      </c>
      <c r="BQ7" s="156">
        <v>1</v>
      </c>
      <c r="BR7" s="154">
        <v>0.3</v>
      </c>
      <c r="BS7" s="155">
        <v>0.108</v>
      </c>
      <c r="BT7" s="156">
        <v>1</v>
      </c>
      <c r="BU7" s="157">
        <v>0.24099999999999999</v>
      </c>
      <c r="BV7" s="155">
        <v>0.19900000000000001</v>
      </c>
      <c r="BW7" s="156">
        <v>1</v>
      </c>
      <c r="BX7" s="154">
        <v>-7.6999999999999999E-2</v>
      </c>
      <c r="BY7" s="155">
        <v>0.68700000000000006</v>
      </c>
      <c r="BZ7" s="156">
        <v>1</v>
      </c>
      <c r="CA7" s="157" t="s">
        <v>320</v>
      </c>
      <c r="CB7" s="155">
        <v>3.6999999999999998E-2</v>
      </c>
      <c r="CC7" s="156">
        <v>1</v>
      </c>
      <c r="CD7" s="154" t="s">
        <v>321</v>
      </c>
      <c r="CE7" s="155">
        <v>3.5999999999999997E-2</v>
      </c>
      <c r="CF7" s="156">
        <v>1</v>
      </c>
      <c r="CG7" s="157">
        <v>0.29699999999999999</v>
      </c>
      <c r="CH7" s="155">
        <v>0.111</v>
      </c>
      <c r="CI7" s="156">
        <v>1</v>
      </c>
      <c r="CJ7" s="154">
        <v>0.26800000000000002</v>
      </c>
      <c r="CK7" s="155">
        <v>0.152</v>
      </c>
      <c r="CL7" s="156">
        <v>1</v>
      </c>
      <c r="CM7" s="157" t="s">
        <v>322</v>
      </c>
      <c r="CN7" s="155">
        <v>1.7000000000000001E-2</v>
      </c>
      <c r="CO7" s="156">
        <v>0.78200000000000003</v>
      </c>
      <c r="CP7" s="154" t="s">
        <v>322</v>
      </c>
      <c r="CQ7" s="155">
        <v>1.7000000000000001E-2</v>
      </c>
      <c r="CR7" s="156">
        <v>0.78200000000000003</v>
      </c>
      <c r="CS7" s="157">
        <v>0.23</v>
      </c>
      <c r="CT7" s="155">
        <v>0.221</v>
      </c>
      <c r="CU7" s="156">
        <v>1</v>
      </c>
      <c r="CV7" s="154" t="s">
        <v>323</v>
      </c>
      <c r="CW7" s="155">
        <v>3.3000000000000002E-2</v>
      </c>
      <c r="CX7" s="156">
        <v>1</v>
      </c>
      <c r="CY7" s="157">
        <v>-5.0999999999999997E-2</v>
      </c>
      <c r="CZ7" s="155">
        <v>0.79</v>
      </c>
      <c r="DA7" s="156">
        <v>1</v>
      </c>
      <c r="DB7" s="154">
        <v>0.14599999999999999</v>
      </c>
      <c r="DC7" s="155">
        <v>0.443</v>
      </c>
      <c r="DD7" s="156">
        <v>1</v>
      </c>
      <c r="DE7" s="157">
        <v>0.32200000000000001</v>
      </c>
      <c r="DF7" s="155">
        <v>8.2000000000000003E-2</v>
      </c>
      <c r="DG7" s="156">
        <v>1</v>
      </c>
      <c r="DH7" s="154">
        <v>-2.5000000000000001E-2</v>
      </c>
      <c r="DI7" s="155">
        <v>0.89500000000000002</v>
      </c>
      <c r="DJ7" s="156">
        <v>1</v>
      </c>
      <c r="DK7" s="157">
        <v>0.128</v>
      </c>
      <c r="DL7" s="155">
        <v>0.501</v>
      </c>
      <c r="DM7" s="156">
        <v>1</v>
      </c>
      <c r="DN7" s="154">
        <v>0.33800000000000002</v>
      </c>
      <c r="DO7" s="155">
        <v>6.8000000000000005E-2</v>
      </c>
      <c r="DP7" s="156">
        <v>1</v>
      </c>
      <c r="DQ7" s="157">
        <v>0.14599999999999999</v>
      </c>
      <c r="DR7" s="155">
        <v>0.443</v>
      </c>
      <c r="DS7" s="156">
        <v>1</v>
      </c>
      <c r="DT7" s="154">
        <v>0.20499999999999999</v>
      </c>
      <c r="DU7" s="155">
        <v>0.27600000000000002</v>
      </c>
      <c r="DV7" s="156">
        <v>1</v>
      </c>
      <c r="DW7" s="157" t="s">
        <v>324</v>
      </c>
      <c r="DX7" s="155">
        <v>2.4E-2</v>
      </c>
      <c r="DY7" s="156">
        <v>1</v>
      </c>
      <c r="DZ7" s="155">
        <v>4.3999999999999997E-2</v>
      </c>
      <c r="EA7" s="155">
        <v>0.81799999999999995</v>
      </c>
      <c r="EB7" s="156">
        <v>1</v>
      </c>
      <c r="EC7" s="155">
        <v>0.108</v>
      </c>
      <c r="ED7" s="155">
        <v>0.56999999999999995</v>
      </c>
      <c r="EE7" s="156">
        <v>1</v>
      </c>
      <c r="EF7" s="154">
        <v>-5.0999999999999997E-2</v>
      </c>
      <c r="EG7" s="155">
        <v>0.78800000000000003</v>
      </c>
      <c r="EH7" s="156">
        <v>1</v>
      </c>
      <c r="EI7" s="158">
        <v>0.318</v>
      </c>
      <c r="EJ7" s="159">
        <v>8.5999999999999993E-2</v>
      </c>
      <c r="EK7" s="156">
        <v>1</v>
      </c>
      <c r="EL7" s="92"/>
      <c r="EM7" s="92"/>
    </row>
    <row r="8" spans="1:143" ht="18.75" customHeight="1" x14ac:dyDescent="0.25">
      <c r="A8" s="187"/>
      <c r="B8" s="94" t="s">
        <v>152</v>
      </c>
      <c r="C8" s="95" t="s">
        <v>14</v>
      </c>
      <c r="D8" s="154">
        <v>-0.23400000000000001</v>
      </c>
      <c r="E8" s="155">
        <v>0.21299999999999999</v>
      </c>
      <c r="F8" s="156">
        <v>1</v>
      </c>
      <c r="G8" s="157">
        <v>0.34799999999999998</v>
      </c>
      <c r="H8" s="155">
        <v>0.06</v>
      </c>
      <c r="I8" s="156">
        <v>1</v>
      </c>
      <c r="J8" s="160">
        <v>1</v>
      </c>
      <c r="K8" s="161" t="s">
        <v>306</v>
      </c>
      <c r="L8" s="162" t="s">
        <v>306</v>
      </c>
      <c r="M8" s="157">
        <v>-0.108</v>
      </c>
      <c r="N8" s="155">
        <v>0.56899999999999995</v>
      </c>
      <c r="O8" s="156">
        <v>1</v>
      </c>
      <c r="P8" s="154">
        <v>-1.9E-2</v>
      </c>
      <c r="Q8" s="155">
        <v>0.92200000000000004</v>
      </c>
      <c r="R8" s="156">
        <v>1</v>
      </c>
      <c r="S8" s="157">
        <v>-0.21199999999999999</v>
      </c>
      <c r="T8" s="155">
        <v>0.26100000000000001</v>
      </c>
      <c r="U8" s="156">
        <v>1</v>
      </c>
      <c r="V8" s="154">
        <v>1.2999999999999999E-2</v>
      </c>
      <c r="W8" s="155">
        <v>0.94599999999999995</v>
      </c>
      <c r="X8" s="156">
        <v>1</v>
      </c>
      <c r="Y8" s="157">
        <v>0.156</v>
      </c>
      <c r="Z8" s="155">
        <v>0.41099999999999998</v>
      </c>
      <c r="AA8" s="156">
        <v>1</v>
      </c>
      <c r="AB8" s="154">
        <v>0.28000000000000003</v>
      </c>
      <c r="AC8" s="155">
        <v>0.13400000000000001</v>
      </c>
      <c r="AD8" s="156">
        <v>1</v>
      </c>
      <c r="AE8" s="157">
        <v>6.0999999999999999E-2</v>
      </c>
      <c r="AF8" s="155">
        <v>0.748</v>
      </c>
      <c r="AG8" s="156">
        <v>1</v>
      </c>
      <c r="AH8" s="154">
        <v>0.16700000000000001</v>
      </c>
      <c r="AI8" s="155">
        <v>0.377</v>
      </c>
      <c r="AJ8" s="156">
        <v>1</v>
      </c>
      <c r="AK8" s="157" t="s">
        <v>325</v>
      </c>
      <c r="AL8" s="155">
        <v>3.9E-2</v>
      </c>
      <c r="AM8" s="156">
        <v>1</v>
      </c>
      <c r="AN8" s="154">
        <v>0.154</v>
      </c>
      <c r="AO8" s="155">
        <v>0.41699999999999998</v>
      </c>
      <c r="AP8" s="156">
        <v>1</v>
      </c>
      <c r="AQ8" s="157">
        <v>0.27400000000000002</v>
      </c>
      <c r="AR8" s="155">
        <v>0.14199999999999999</v>
      </c>
      <c r="AS8" s="156">
        <v>1</v>
      </c>
      <c r="AT8" s="154">
        <v>3.3000000000000002E-2</v>
      </c>
      <c r="AU8" s="155">
        <v>0.86399999999999999</v>
      </c>
      <c r="AV8" s="156">
        <v>1</v>
      </c>
      <c r="AW8" s="163">
        <v>0.29099999999999998</v>
      </c>
      <c r="AX8" s="161">
        <v>0.11899999999999999</v>
      </c>
      <c r="AY8" s="162">
        <v>1</v>
      </c>
      <c r="AZ8" s="154">
        <v>-7.0000000000000001E-3</v>
      </c>
      <c r="BA8" s="155">
        <v>0.97299999999999998</v>
      </c>
      <c r="BB8" s="156">
        <v>1</v>
      </c>
      <c r="BC8" s="163">
        <v>0.33200000000000002</v>
      </c>
      <c r="BD8" s="161">
        <v>7.2999999999999995E-2</v>
      </c>
      <c r="BE8" s="162">
        <v>1</v>
      </c>
      <c r="BF8" s="154">
        <v>0.183</v>
      </c>
      <c r="BG8" s="155">
        <v>0.33300000000000002</v>
      </c>
      <c r="BH8" s="156">
        <v>1</v>
      </c>
      <c r="BI8" s="163">
        <v>3.5999999999999997E-2</v>
      </c>
      <c r="BJ8" s="161">
        <v>0.85199999999999998</v>
      </c>
      <c r="BK8" s="162">
        <v>1</v>
      </c>
      <c r="BL8" s="154">
        <v>0.13900000000000001</v>
      </c>
      <c r="BM8" s="155">
        <v>0.46300000000000002</v>
      </c>
      <c r="BN8" s="156">
        <v>1</v>
      </c>
      <c r="BO8" s="157">
        <v>7.8E-2</v>
      </c>
      <c r="BP8" s="155">
        <v>0.68100000000000005</v>
      </c>
      <c r="BQ8" s="156">
        <v>1</v>
      </c>
      <c r="BR8" s="160" t="s">
        <v>326</v>
      </c>
      <c r="BS8" s="161">
        <v>2.4E-2</v>
      </c>
      <c r="BT8" s="162">
        <v>1</v>
      </c>
      <c r="BU8" s="157">
        <v>-7.2999999999999995E-2</v>
      </c>
      <c r="BV8" s="155">
        <v>0.70199999999999996</v>
      </c>
      <c r="BW8" s="156">
        <v>1</v>
      </c>
      <c r="BX8" s="160">
        <v>0.13900000000000001</v>
      </c>
      <c r="BY8" s="161">
        <v>0.46400000000000002</v>
      </c>
      <c r="BZ8" s="162">
        <v>1</v>
      </c>
      <c r="CA8" s="163">
        <v>-9.5000000000000001E-2</v>
      </c>
      <c r="CB8" s="161">
        <v>0.61799999999999999</v>
      </c>
      <c r="CC8" s="162">
        <v>1</v>
      </c>
      <c r="CD8" s="160">
        <v>-3.3000000000000002E-2</v>
      </c>
      <c r="CE8" s="161">
        <v>0.86399999999999999</v>
      </c>
      <c r="CF8" s="162">
        <v>1</v>
      </c>
      <c r="CG8" s="157">
        <v>-6.5000000000000002E-2</v>
      </c>
      <c r="CH8" s="155">
        <v>0.73299999999999998</v>
      </c>
      <c r="CI8" s="156">
        <v>1</v>
      </c>
      <c r="CJ8" s="160">
        <v>-0.22700000000000001</v>
      </c>
      <c r="CK8" s="161">
        <v>0.22700000000000001</v>
      </c>
      <c r="CL8" s="162">
        <v>1</v>
      </c>
      <c r="CM8" s="163">
        <v>-0.13300000000000001</v>
      </c>
      <c r="CN8" s="161">
        <v>0.48399999999999999</v>
      </c>
      <c r="CO8" s="162">
        <v>1</v>
      </c>
      <c r="CP8" s="160">
        <v>-9.7000000000000003E-2</v>
      </c>
      <c r="CQ8" s="161">
        <v>0.60899999999999999</v>
      </c>
      <c r="CR8" s="162">
        <v>1</v>
      </c>
      <c r="CS8" s="163">
        <v>-0.25</v>
      </c>
      <c r="CT8" s="161">
        <v>0.183</v>
      </c>
      <c r="CU8" s="162">
        <v>1</v>
      </c>
      <c r="CV8" s="160">
        <v>-0.22500000000000001</v>
      </c>
      <c r="CW8" s="161">
        <v>0.23200000000000001</v>
      </c>
      <c r="CX8" s="162">
        <v>1</v>
      </c>
      <c r="CY8" s="163">
        <v>0.22</v>
      </c>
      <c r="CZ8" s="161">
        <v>0.24299999999999999</v>
      </c>
      <c r="DA8" s="162">
        <v>1</v>
      </c>
      <c r="DB8" s="160">
        <v>-0.33600000000000002</v>
      </c>
      <c r="DC8" s="161">
        <v>7.0000000000000007E-2</v>
      </c>
      <c r="DD8" s="162">
        <v>1</v>
      </c>
      <c r="DE8" s="157">
        <v>-6.3E-2</v>
      </c>
      <c r="DF8" s="155">
        <v>0.74099999999999999</v>
      </c>
      <c r="DG8" s="156">
        <v>1</v>
      </c>
      <c r="DH8" s="154">
        <v>-0.14299999999999999</v>
      </c>
      <c r="DI8" s="155">
        <v>0.45</v>
      </c>
      <c r="DJ8" s="156">
        <v>1</v>
      </c>
      <c r="DK8" s="163">
        <v>3.6999999999999998E-2</v>
      </c>
      <c r="DL8" s="161">
        <v>0.84699999999999998</v>
      </c>
      <c r="DM8" s="162">
        <v>1</v>
      </c>
      <c r="DN8" s="160">
        <v>-6.2E-2</v>
      </c>
      <c r="DO8" s="161">
        <v>0.746</v>
      </c>
      <c r="DP8" s="162">
        <v>1</v>
      </c>
      <c r="DQ8" s="163">
        <v>-9.0999999999999998E-2</v>
      </c>
      <c r="DR8" s="161">
        <v>0.63400000000000001</v>
      </c>
      <c r="DS8" s="162">
        <v>1</v>
      </c>
      <c r="DT8" s="154">
        <v>-0.157</v>
      </c>
      <c r="DU8" s="155">
        <v>0.40899999999999997</v>
      </c>
      <c r="DV8" s="156">
        <v>1</v>
      </c>
      <c r="DW8" s="157">
        <v>-0.14799999999999999</v>
      </c>
      <c r="DX8" s="155">
        <v>0.435</v>
      </c>
      <c r="DY8" s="156">
        <v>1</v>
      </c>
      <c r="DZ8" s="161">
        <v>-0.20100000000000001</v>
      </c>
      <c r="EA8" s="161">
        <v>0.28599999999999998</v>
      </c>
      <c r="EB8" s="162">
        <v>1</v>
      </c>
      <c r="EC8" s="164">
        <v>-0.05</v>
      </c>
      <c r="ED8" s="161">
        <v>0.79300000000000004</v>
      </c>
      <c r="EE8" s="162">
        <v>1</v>
      </c>
      <c r="EF8" s="154">
        <v>0.21199999999999999</v>
      </c>
      <c r="EG8" s="155">
        <v>0.26100000000000001</v>
      </c>
      <c r="EH8" s="156">
        <v>1</v>
      </c>
      <c r="EI8" s="163">
        <v>-0.29199999999999998</v>
      </c>
      <c r="EJ8" s="161">
        <v>0.11799999999999999</v>
      </c>
      <c r="EK8" s="162">
        <v>1</v>
      </c>
    </row>
    <row r="9" spans="1:143" ht="15.75" customHeight="1" x14ac:dyDescent="0.25">
      <c r="A9" s="188" t="s">
        <v>262</v>
      </c>
      <c r="B9" s="96" t="s">
        <v>267</v>
      </c>
      <c r="C9" s="91" t="s">
        <v>12</v>
      </c>
      <c r="D9" s="165" t="s">
        <v>307</v>
      </c>
      <c r="E9" s="155">
        <v>0</v>
      </c>
      <c r="F9" s="156">
        <v>0</v>
      </c>
      <c r="G9" s="157">
        <v>-7.3999999999999996E-2</v>
      </c>
      <c r="H9" s="155">
        <v>0.69599999999999995</v>
      </c>
      <c r="I9" s="156">
        <v>1</v>
      </c>
      <c r="J9" s="154">
        <v>-0.108</v>
      </c>
      <c r="K9" s="155">
        <v>0.56899999999999995</v>
      </c>
      <c r="L9" s="156">
        <v>1</v>
      </c>
      <c r="M9" s="157">
        <v>1</v>
      </c>
      <c r="N9" s="155" t="s">
        <v>306</v>
      </c>
      <c r="O9" s="156" t="s">
        <v>306</v>
      </c>
      <c r="P9" s="165" t="s">
        <v>327</v>
      </c>
      <c r="Q9" s="155">
        <v>0</v>
      </c>
      <c r="R9" s="156">
        <v>0</v>
      </c>
      <c r="S9" s="157">
        <v>0.28899999999999998</v>
      </c>
      <c r="T9" s="155">
        <v>0.122</v>
      </c>
      <c r="U9" s="156">
        <v>1</v>
      </c>
      <c r="V9" s="165" t="s">
        <v>328</v>
      </c>
      <c r="W9" s="155">
        <v>0</v>
      </c>
      <c r="X9" s="156">
        <v>0</v>
      </c>
      <c r="Y9" s="166" t="s">
        <v>324</v>
      </c>
      <c r="Z9" s="155">
        <v>2.4E-2</v>
      </c>
      <c r="AA9" s="156">
        <v>1</v>
      </c>
      <c r="AB9" s="165" t="s">
        <v>329</v>
      </c>
      <c r="AC9" s="155">
        <v>2.1999999999999999E-2</v>
      </c>
      <c r="AD9" s="156">
        <v>1</v>
      </c>
      <c r="AE9" s="157">
        <v>-0.34499999999999997</v>
      </c>
      <c r="AF9" s="155">
        <v>6.2E-2</v>
      </c>
      <c r="AG9" s="156">
        <v>1</v>
      </c>
      <c r="AH9" s="165" t="s">
        <v>330</v>
      </c>
      <c r="AI9" s="155">
        <v>3.0000000000000001E-3</v>
      </c>
      <c r="AJ9" s="156">
        <v>0.13800000000000001</v>
      </c>
      <c r="AK9" s="157">
        <v>-0.29799999999999999</v>
      </c>
      <c r="AL9" s="155">
        <v>0.109</v>
      </c>
      <c r="AM9" s="156">
        <v>1</v>
      </c>
      <c r="AN9" s="154">
        <v>-0.32500000000000001</v>
      </c>
      <c r="AO9" s="155">
        <v>0.08</v>
      </c>
      <c r="AP9" s="156">
        <v>1</v>
      </c>
      <c r="AQ9" s="166" t="s">
        <v>331</v>
      </c>
      <c r="AR9" s="155">
        <v>0</v>
      </c>
      <c r="AS9" s="156">
        <v>0</v>
      </c>
      <c r="AT9" s="154">
        <v>-0.25900000000000001</v>
      </c>
      <c r="AU9" s="155">
        <v>0.16800000000000001</v>
      </c>
      <c r="AV9" s="156">
        <v>1</v>
      </c>
      <c r="AW9" s="157">
        <v>8.6999999999999994E-2</v>
      </c>
      <c r="AX9" s="155">
        <v>0.64800000000000002</v>
      </c>
      <c r="AY9" s="156">
        <v>1</v>
      </c>
      <c r="AZ9" s="154">
        <v>0.25900000000000001</v>
      </c>
      <c r="BA9" s="155">
        <v>0.16600000000000001</v>
      </c>
      <c r="BB9" s="156">
        <v>1</v>
      </c>
      <c r="BC9" s="157">
        <v>-0.113</v>
      </c>
      <c r="BD9" s="155">
        <v>0.55300000000000005</v>
      </c>
      <c r="BE9" s="156">
        <v>1</v>
      </c>
      <c r="BF9" s="154">
        <v>-0.01</v>
      </c>
      <c r="BG9" s="155">
        <v>0.96</v>
      </c>
      <c r="BH9" s="156">
        <v>1</v>
      </c>
      <c r="BI9" s="157">
        <v>-9.6000000000000002E-2</v>
      </c>
      <c r="BJ9" s="155">
        <v>0.61499999999999999</v>
      </c>
      <c r="BK9" s="156">
        <v>1</v>
      </c>
      <c r="BL9" s="154">
        <v>0.28999999999999998</v>
      </c>
      <c r="BM9" s="155">
        <v>0.11899999999999999</v>
      </c>
      <c r="BN9" s="156">
        <v>1</v>
      </c>
      <c r="BO9" s="157">
        <v>5.3999999999999999E-2</v>
      </c>
      <c r="BP9" s="155">
        <v>0.77600000000000002</v>
      </c>
      <c r="BQ9" s="156">
        <v>1</v>
      </c>
      <c r="BR9" s="154">
        <v>-4.2999999999999997E-2</v>
      </c>
      <c r="BS9" s="155">
        <v>0.82</v>
      </c>
      <c r="BT9" s="156">
        <v>1</v>
      </c>
      <c r="BU9" s="157">
        <v>-9.6000000000000002E-2</v>
      </c>
      <c r="BV9" s="155">
        <v>0.61599999999999999</v>
      </c>
      <c r="BW9" s="156">
        <v>1</v>
      </c>
      <c r="BX9" s="154">
        <v>-0.16500000000000001</v>
      </c>
      <c r="BY9" s="155">
        <v>0.38200000000000001</v>
      </c>
      <c r="BZ9" s="156">
        <v>1</v>
      </c>
      <c r="CA9" s="157">
        <v>-0.18</v>
      </c>
      <c r="CB9" s="155">
        <v>0.34100000000000003</v>
      </c>
      <c r="CC9" s="156">
        <v>1</v>
      </c>
      <c r="CD9" s="154">
        <v>-0.24299999999999999</v>
      </c>
      <c r="CE9" s="155">
        <v>0.19600000000000001</v>
      </c>
      <c r="CF9" s="156">
        <v>1</v>
      </c>
      <c r="CG9" s="157">
        <v>-2.5000000000000001E-2</v>
      </c>
      <c r="CH9" s="155">
        <v>0.89600000000000002</v>
      </c>
      <c r="CI9" s="156">
        <v>1</v>
      </c>
      <c r="CJ9" s="154">
        <v>-0.13</v>
      </c>
      <c r="CK9" s="155">
        <v>0.495</v>
      </c>
      <c r="CL9" s="156">
        <v>1</v>
      </c>
      <c r="CM9" s="157" t="s">
        <v>332</v>
      </c>
      <c r="CN9" s="155">
        <v>1.6E-2</v>
      </c>
      <c r="CO9" s="156">
        <v>0.73599999999999999</v>
      </c>
      <c r="CP9" s="154" t="s">
        <v>333</v>
      </c>
      <c r="CQ9" s="155">
        <v>2.1000000000000001E-2</v>
      </c>
      <c r="CR9" s="156">
        <v>0.96600000000000008</v>
      </c>
      <c r="CS9" s="157">
        <v>0.02</v>
      </c>
      <c r="CT9" s="155">
        <v>0.91500000000000004</v>
      </c>
      <c r="CU9" s="156">
        <v>1</v>
      </c>
      <c r="CV9" s="154">
        <v>-0.28399999999999997</v>
      </c>
      <c r="CW9" s="155">
        <v>0.128</v>
      </c>
      <c r="CX9" s="156">
        <v>1</v>
      </c>
      <c r="CY9" s="157">
        <v>0.14499999999999999</v>
      </c>
      <c r="CZ9" s="155">
        <v>0.44500000000000001</v>
      </c>
      <c r="DA9" s="156">
        <v>1</v>
      </c>
      <c r="DB9" s="154">
        <v>-0.16400000000000001</v>
      </c>
      <c r="DC9" s="155">
        <v>0.38600000000000001</v>
      </c>
      <c r="DD9" s="156">
        <v>1</v>
      </c>
      <c r="DE9" s="157">
        <v>-0.35499999999999998</v>
      </c>
      <c r="DF9" s="155">
        <v>5.3999999999999999E-2</v>
      </c>
      <c r="DG9" s="156">
        <v>1</v>
      </c>
      <c r="DH9" s="154">
        <v>-0.25600000000000001</v>
      </c>
      <c r="DI9" s="155">
        <v>0.17199999999999999</v>
      </c>
      <c r="DJ9" s="156">
        <v>1</v>
      </c>
      <c r="DK9" s="157">
        <v>-0.26600000000000001</v>
      </c>
      <c r="DL9" s="155">
        <v>0.155</v>
      </c>
      <c r="DM9" s="156">
        <v>1</v>
      </c>
      <c r="DN9" s="154">
        <v>-4.5999999999999999E-2</v>
      </c>
      <c r="DO9" s="155">
        <v>0.80900000000000005</v>
      </c>
      <c r="DP9" s="156">
        <v>1</v>
      </c>
      <c r="DQ9" s="157">
        <v>-0.26500000000000001</v>
      </c>
      <c r="DR9" s="155">
        <v>0.156</v>
      </c>
      <c r="DS9" s="156">
        <v>1</v>
      </c>
      <c r="DT9" s="154">
        <v>0</v>
      </c>
      <c r="DU9" s="155">
        <v>0.999</v>
      </c>
      <c r="DV9" s="156">
        <v>1</v>
      </c>
      <c r="DW9" s="157">
        <v>-6.8000000000000005E-2</v>
      </c>
      <c r="DX9" s="155">
        <v>0.72099999999999997</v>
      </c>
      <c r="DY9" s="156">
        <v>1</v>
      </c>
      <c r="DZ9" s="155" t="s">
        <v>334</v>
      </c>
      <c r="EA9" s="155">
        <v>2.5999999999999999E-2</v>
      </c>
      <c r="EB9" s="156">
        <v>1</v>
      </c>
      <c r="EC9" s="155">
        <v>-0.252</v>
      </c>
      <c r="ED9" s="155">
        <v>0.18</v>
      </c>
      <c r="EE9" s="156">
        <v>1</v>
      </c>
      <c r="EF9" s="154">
        <v>-0.14299999999999999</v>
      </c>
      <c r="EG9" s="155">
        <v>0.45</v>
      </c>
      <c r="EH9" s="156">
        <v>1</v>
      </c>
      <c r="EI9" s="158">
        <v>-0.23799999999999999</v>
      </c>
      <c r="EJ9" s="159">
        <v>0.20599999999999999</v>
      </c>
      <c r="EK9" s="156">
        <v>1</v>
      </c>
      <c r="EL9" s="92"/>
      <c r="EM9" s="92"/>
    </row>
    <row r="10" spans="1:143" x14ac:dyDescent="0.25">
      <c r="A10" s="188"/>
      <c r="B10" s="96" t="s">
        <v>268</v>
      </c>
      <c r="C10" s="91" t="s">
        <v>12</v>
      </c>
      <c r="D10" s="165" t="s">
        <v>308</v>
      </c>
      <c r="E10" s="155">
        <v>0</v>
      </c>
      <c r="F10" s="156">
        <v>0</v>
      </c>
      <c r="G10" s="157">
        <v>-0.16300000000000001</v>
      </c>
      <c r="H10" s="155">
        <v>0.38800000000000001</v>
      </c>
      <c r="I10" s="156">
        <v>1</v>
      </c>
      <c r="J10" s="154">
        <v>-1.9E-2</v>
      </c>
      <c r="K10" s="155">
        <v>0.92200000000000004</v>
      </c>
      <c r="L10" s="156">
        <v>1</v>
      </c>
      <c r="M10" s="166" t="s">
        <v>327</v>
      </c>
      <c r="N10" s="155">
        <v>0</v>
      </c>
      <c r="O10" s="156">
        <v>0</v>
      </c>
      <c r="P10" s="154">
        <v>1</v>
      </c>
      <c r="Q10" s="155" t="s">
        <v>306</v>
      </c>
      <c r="R10" s="156" t="s">
        <v>306</v>
      </c>
      <c r="S10" s="157">
        <v>0.26</v>
      </c>
      <c r="T10" s="155">
        <v>0.16500000000000001</v>
      </c>
      <c r="U10" s="156">
        <v>1</v>
      </c>
      <c r="V10" s="154" t="s">
        <v>335</v>
      </c>
      <c r="W10" s="155">
        <v>2E-3</v>
      </c>
      <c r="X10" s="156">
        <v>9.1999999999999998E-2</v>
      </c>
      <c r="Y10" s="157" t="s">
        <v>336</v>
      </c>
      <c r="Z10" s="155">
        <v>1.0999999999999999E-2</v>
      </c>
      <c r="AA10" s="156">
        <v>0.50600000000000001</v>
      </c>
      <c r="AB10" s="154">
        <v>-0.29599999999999999</v>
      </c>
      <c r="AC10" s="155">
        <v>0.113</v>
      </c>
      <c r="AD10" s="156">
        <v>1</v>
      </c>
      <c r="AE10" s="157" t="s">
        <v>337</v>
      </c>
      <c r="AF10" s="155">
        <v>1E-3</v>
      </c>
      <c r="AG10" s="156">
        <v>4.5999999999999999E-2</v>
      </c>
      <c r="AH10" s="154" t="s">
        <v>338</v>
      </c>
      <c r="AI10" s="155">
        <v>0</v>
      </c>
      <c r="AJ10" s="156">
        <v>0</v>
      </c>
      <c r="AK10" s="157">
        <v>-0.22700000000000001</v>
      </c>
      <c r="AL10" s="155">
        <v>0.22800000000000001</v>
      </c>
      <c r="AM10" s="156">
        <v>1</v>
      </c>
      <c r="AN10" s="154">
        <v>-0.25800000000000001</v>
      </c>
      <c r="AO10" s="155">
        <v>0.16900000000000001</v>
      </c>
      <c r="AP10" s="156">
        <v>1</v>
      </c>
      <c r="AQ10" s="157">
        <v>-0.313</v>
      </c>
      <c r="AR10" s="155">
        <v>9.1999999999999998E-2</v>
      </c>
      <c r="AS10" s="156">
        <v>1</v>
      </c>
      <c r="AT10" s="154" t="s">
        <v>339</v>
      </c>
      <c r="AU10" s="155">
        <v>1E-3</v>
      </c>
      <c r="AV10" s="156">
        <v>4.5999999999999999E-2</v>
      </c>
      <c r="AW10" s="157">
        <v>0.189</v>
      </c>
      <c r="AX10" s="155">
        <v>0.318</v>
      </c>
      <c r="AY10" s="156">
        <v>1</v>
      </c>
      <c r="AZ10" s="154">
        <v>-0.13400000000000001</v>
      </c>
      <c r="BA10" s="155">
        <v>0.47899999999999998</v>
      </c>
      <c r="BB10" s="156">
        <v>1</v>
      </c>
      <c r="BC10" s="157">
        <v>0.16700000000000001</v>
      </c>
      <c r="BD10" s="155">
        <v>0.379</v>
      </c>
      <c r="BE10" s="156">
        <v>1</v>
      </c>
      <c r="BF10" s="154">
        <v>-0.13</v>
      </c>
      <c r="BG10" s="155">
        <v>0.49199999999999999</v>
      </c>
      <c r="BH10" s="156">
        <v>1</v>
      </c>
      <c r="BI10" s="157">
        <v>-0.111</v>
      </c>
      <c r="BJ10" s="155">
        <v>0.55800000000000005</v>
      </c>
      <c r="BK10" s="156">
        <v>1</v>
      </c>
      <c r="BL10" s="154" t="s">
        <v>340</v>
      </c>
      <c r="BM10" s="155">
        <v>1.7999999999999999E-2</v>
      </c>
      <c r="BN10" s="156">
        <v>0.82799999999999996</v>
      </c>
      <c r="BO10" s="157">
        <v>8.8999999999999996E-2</v>
      </c>
      <c r="BP10" s="155">
        <v>0.64100000000000001</v>
      </c>
      <c r="BQ10" s="156">
        <v>1</v>
      </c>
      <c r="BR10" s="154">
        <v>-1.4999999999999999E-2</v>
      </c>
      <c r="BS10" s="155">
        <v>0.93600000000000005</v>
      </c>
      <c r="BT10" s="156">
        <v>1</v>
      </c>
      <c r="BU10" s="157">
        <v>-0.123</v>
      </c>
      <c r="BV10" s="155">
        <v>0.51800000000000002</v>
      </c>
      <c r="BW10" s="156">
        <v>1</v>
      </c>
      <c r="BX10" s="154">
        <v>-0.11700000000000001</v>
      </c>
      <c r="BY10" s="155">
        <v>0.53800000000000003</v>
      </c>
      <c r="BZ10" s="156">
        <v>1</v>
      </c>
      <c r="CA10" s="157">
        <v>-7.9000000000000001E-2</v>
      </c>
      <c r="CB10" s="155">
        <v>0.67900000000000005</v>
      </c>
      <c r="CC10" s="156">
        <v>1</v>
      </c>
      <c r="CD10" s="154">
        <v>-0.311</v>
      </c>
      <c r="CE10" s="155">
        <v>9.5000000000000001E-2</v>
      </c>
      <c r="CF10" s="156">
        <v>1</v>
      </c>
      <c r="CG10" s="157">
        <v>0.05</v>
      </c>
      <c r="CH10" s="155">
        <v>0.79300000000000004</v>
      </c>
      <c r="CI10" s="156">
        <v>1</v>
      </c>
      <c r="CJ10" s="154">
        <v>1.7999999999999999E-2</v>
      </c>
      <c r="CK10" s="155">
        <v>0.92300000000000004</v>
      </c>
      <c r="CL10" s="156">
        <v>1</v>
      </c>
      <c r="CM10" s="157">
        <v>-0.309</v>
      </c>
      <c r="CN10" s="155">
        <v>9.7000000000000003E-2</v>
      </c>
      <c r="CO10" s="156">
        <v>1</v>
      </c>
      <c r="CP10" s="154">
        <v>-0.23400000000000001</v>
      </c>
      <c r="CQ10" s="155">
        <v>0.214</v>
      </c>
      <c r="CR10" s="156">
        <v>1</v>
      </c>
      <c r="CS10" s="157">
        <v>0.17399999999999999</v>
      </c>
      <c r="CT10" s="155">
        <v>0.35899999999999999</v>
      </c>
      <c r="CU10" s="156">
        <v>1</v>
      </c>
      <c r="CV10" s="154">
        <v>-0.24099999999999999</v>
      </c>
      <c r="CW10" s="155">
        <v>0.19900000000000001</v>
      </c>
      <c r="CX10" s="156">
        <v>1</v>
      </c>
      <c r="CY10" s="157">
        <v>0.114</v>
      </c>
      <c r="CZ10" s="155">
        <v>0.55000000000000004</v>
      </c>
      <c r="DA10" s="156">
        <v>1</v>
      </c>
      <c r="DB10" s="154">
        <v>1.2E-2</v>
      </c>
      <c r="DC10" s="155">
        <v>0.95</v>
      </c>
      <c r="DD10" s="156">
        <v>1</v>
      </c>
      <c r="DE10" s="157" t="s">
        <v>341</v>
      </c>
      <c r="DF10" s="155">
        <v>0.01</v>
      </c>
      <c r="DG10" s="156">
        <v>0.46</v>
      </c>
      <c r="DH10" s="154">
        <v>-0.17</v>
      </c>
      <c r="DI10" s="155">
        <v>0.36899999999999999</v>
      </c>
      <c r="DJ10" s="156">
        <v>1</v>
      </c>
      <c r="DK10" s="157">
        <v>-0.34499999999999997</v>
      </c>
      <c r="DL10" s="155">
        <v>6.2E-2</v>
      </c>
      <c r="DM10" s="156">
        <v>1</v>
      </c>
      <c r="DN10" s="154">
        <v>-6.8000000000000005E-2</v>
      </c>
      <c r="DO10" s="155">
        <v>0.72299999999999998</v>
      </c>
      <c r="DP10" s="156">
        <v>1</v>
      </c>
      <c r="DQ10" s="157">
        <v>-0.13800000000000001</v>
      </c>
      <c r="DR10" s="155">
        <v>0.46700000000000003</v>
      </c>
      <c r="DS10" s="156">
        <v>1</v>
      </c>
      <c r="DT10" s="154">
        <v>0.09</v>
      </c>
      <c r="DU10" s="155">
        <v>0.63500000000000001</v>
      </c>
      <c r="DV10" s="156">
        <v>1</v>
      </c>
      <c r="DW10" s="157">
        <v>-0.104</v>
      </c>
      <c r="DX10" s="155">
        <v>0.58399999999999996</v>
      </c>
      <c r="DY10" s="156">
        <v>1</v>
      </c>
      <c r="DZ10" s="155">
        <v>-0.34899999999999998</v>
      </c>
      <c r="EA10" s="155">
        <v>5.8999999999999997E-2</v>
      </c>
      <c r="EB10" s="156">
        <v>1</v>
      </c>
      <c r="EC10" s="155">
        <v>-0.214</v>
      </c>
      <c r="ED10" s="155">
        <v>0.25700000000000001</v>
      </c>
      <c r="EE10" s="156">
        <v>1</v>
      </c>
      <c r="EF10" s="154">
        <v>-0.11799999999999999</v>
      </c>
      <c r="EG10" s="155">
        <v>0.53500000000000003</v>
      </c>
      <c r="EH10" s="156">
        <v>1</v>
      </c>
      <c r="EI10" s="158">
        <v>-6.8000000000000005E-2</v>
      </c>
      <c r="EJ10" s="159">
        <v>0.72199999999999998</v>
      </c>
      <c r="EK10" s="156">
        <v>1</v>
      </c>
      <c r="EL10" s="92"/>
      <c r="EM10" s="92"/>
    </row>
    <row r="11" spans="1:143" x14ac:dyDescent="0.25">
      <c r="A11" s="188"/>
      <c r="B11" s="96" t="s">
        <v>269</v>
      </c>
      <c r="C11" s="91" t="s">
        <v>12</v>
      </c>
      <c r="D11" s="165" t="s">
        <v>309</v>
      </c>
      <c r="E11" s="155">
        <v>8.0000000000000002E-3</v>
      </c>
      <c r="F11" s="156">
        <v>0.36799999999999999</v>
      </c>
      <c r="G11" s="157">
        <v>7.5999999999999998E-2</v>
      </c>
      <c r="H11" s="155">
        <v>0.69</v>
      </c>
      <c r="I11" s="156">
        <v>1</v>
      </c>
      <c r="J11" s="154">
        <v>-0.21199999999999999</v>
      </c>
      <c r="K11" s="155">
        <v>0.26100000000000001</v>
      </c>
      <c r="L11" s="156">
        <v>1</v>
      </c>
      <c r="M11" s="157">
        <v>0.28899999999999998</v>
      </c>
      <c r="N11" s="155">
        <v>0.122</v>
      </c>
      <c r="O11" s="156">
        <v>1</v>
      </c>
      <c r="P11" s="154">
        <v>0.26</v>
      </c>
      <c r="Q11" s="155">
        <v>0.16500000000000001</v>
      </c>
      <c r="R11" s="156">
        <v>1</v>
      </c>
      <c r="S11" s="157">
        <v>1</v>
      </c>
      <c r="T11" s="155" t="s">
        <v>306</v>
      </c>
      <c r="U11" s="156" t="s">
        <v>306</v>
      </c>
      <c r="V11" s="154" t="s">
        <v>342</v>
      </c>
      <c r="W11" s="155">
        <v>3.1E-2</v>
      </c>
      <c r="X11" s="156">
        <v>1</v>
      </c>
      <c r="Y11" s="157" t="s">
        <v>343</v>
      </c>
      <c r="Z11" s="155">
        <v>1.0999999999999999E-2</v>
      </c>
      <c r="AA11" s="156">
        <v>0.50600000000000001</v>
      </c>
      <c r="AB11" s="154">
        <v>-0.214</v>
      </c>
      <c r="AC11" s="155">
        <v>0.25600000000000001</v>
      </c>
      <c r="AD11" s="156">
        <v>1</v>
      </c>
      <c r="AE11" s="157">
        <v>-0.32400000000000001</v>
      </c>
      <c r="AF11" s="155">
        <v>8.1000000000000003E-2</v>
      </c>
      <c r="AG11" s="156">
        <v>1</v>
      </c>
      <c r="AH11" s="154">
        <v>-0.314</v>
      </c>
      <c r="AI11" s="155">
        <v>9.0999999999999998E-2</v>
      </c>
      <c r="AJ11" s="156">
        <v>1</v>
      </c>
      <c r="AK11" s="157">
        <v>-0.26600000000000001</v>
      </c>
      <c r="AL11" s="155">
        <v>0.156</v>
      </c>
      <c r="AM11" s="156">
        <v>1</v>
      </c>
      <c r="AN11" s="154">
        <v>-8.2000000000000003E-2</v>
      </c>
      <c r="AO11" s="155">
        <v>0.66700000000000004</v>
      </c>
      <c r="AP11" s="156">
        <v>1</v>
      </c>
      <c r="AQ11" s="157">
        <v>-0.27700000000000002</v>
      </c>
      <c r="AR11" s="155">
        <v>0.13900000000000001</v>
      </c>
      <c r="AS11" s="156">
        <v>1</v>
      </c>
      <c r="AT11" s="154">
        <v>-0.35599999999999998</v>
      </c>
      <c r="AU11" s="155">
        <v>5.3999999999999999E-2</v>
      </c>
      <c r="AV11" s="156">
        <v>1</v>
      </c>
      <c r="AW11" s="157">
        <v>0.35499999999999998</v>
      </c>
      <c r="AX11" s="155">
        <v>5.3999999999999999E-2</v>
      </c>
      <c r="AY11" s="156">
        <v>1</v>
      </c>
      <c r="AZ11" s="154">
        <v>8.3000000000000004E-2</v>
      </c>
      <c r="BA11" s="155">
        <v>0.66300000000000003</v>
      </c>
      <c r="BB11" s="156">
        <v>1</v>
      </c>
      <c r="BC11" s="157">
        <v>0.28599999999999998</v>
      </c>
      <c r="BD11" s="155">
        <v>0.125</v>
      </c>
      <c r="BE11" s="156">
        <v>1</v>
      </c>
      <c r="BF11" s="154" t="s">
        <v>344</v>
      </c>
      <c r="BG11" s="155">
        <v>0.02</v>
      </c>
      <c r="BH11" s="156">
        <v>0.92</v>
      </c>
      <c r="BI11" s="157">
        <v>5.0999999999999997E-2</v>
      </c>
      <c r="BJ11" s="155">
        <v>0.78700000000000003</v>
      </c>
      <c r="BK11" s="156">
        <v>1</v>
      </c>
      <c r="BL11" s="154">
        <v>0.25800000000000001</v>
      </c>
      <c r="BM11" s="155">
        <v>0.16900000000000001</v>
      </c>
      <c r="BN11" s="156">
        <v>1</v>
      </c>
      <c r="BO11" s="157">
        <v>3.6999999999999998E-2</v>
      </c>
      <c r="BP11" s="155">
        <v>0.84699999999999998</v>
      </c>
      <c r="BQ11" s="156">
        <v>1</v>
      </c>
      <c r="BR11" s="154">
        <v>0.121</v>
      </c>
      <c r="BS11" s="155">
        <v>0.52300000000000002</v>
      </c>
      <c r="BT11" s="156">
        <v>1</v>
      </c>
      <c r="BU11" s="157">
        <v>-0.01</v>
      </c>
      <c r="BV11" s="155">
        <v>0.95899999999999996</v>
      </c>
      <c r="BW11" s="156">
        <v>1</v>
      </c>
      <c r="BX11" s="154">
        <v>-0.20699999999999999</v>
      </c>
      <c r="BY11" s="155">
        <v>0.27200000000000002</v>
      </c>
      <c r="BZ11" s="156">
        <v>1</v>
      </c>
      <c r="CA11" s="157">
        <v>5.0999999999999997E-2</v>
      </c>
      <c r="CB11" s="155">
        <v>0.79</v>
      </c>
      <c r="CC11" s="156">
        <v>1</v>
      </c>
      <c r="CD11" s="154">
        <v>1.2E-2</v>
      </c>
      <c r="CE11" s="155">
        <v>0.94899999999999995</v>
      </c>
      <c r="CF11" s="156">
        <v>1</v>
      </c>
      <c r="CG11" s="157">
        <v>0.11899999999999999</v>
      </c>
      <c r="CH11" s="155">
        <v>0.53200000000000003</v>
      </c>
      <c r="CI11" s="156">
        <v>1</v>
      </c>
      <c r="CJ11" s="154">
        <v>0.128</v>
      </c>
      <c r="CK11" s="155">
        <v>0.5</v>
      </c>
      <c r="CL11" s="156">
        <v>1</v>
      </c>
      <c r="CM11" s="157">
        <v>-8.4000000000000005E-2</v>
      </c>
      <c r="CN11" s="155">
        <v>0.65900000000000003</v>
      </c>
      <c r="CO11" s="156">
        <v>1</v>
      </c>
      <c r="CP11" s="154">
        <v>-9.9000000000000005E-2</v>
      </c>
      <c r="CQ11" s="155">
        <v>0.60399999999999998</v>
      </c>
      <c r="CR11" s="156">
        <v>1</v>
      </c>
      <c r="CS11" s="157">
        <v>0.16600000000000001</v>
      </c>
      <c r="CT11" s="155">
        <v>0.38</v>
      </c>
      <c r="CU11" s="156">
        <v>1</v>
      </c>
      <c r="CV11" s="154">
        <v>-3.6999999999999998E-2</v>
      </c>
      <c r="CW11" s="155">
        <v>0.84399999999999997</v>
      </c>
      <c r="CX11" s="156">
        <v>1</v>
      </c>
      <c r="CY11" s="157">
        <v>0.193</v>
      </c>
      <c r="CZ11" s="155">
        <v>0.30599999999999999</v>
      </c>
      <c r="DA11" s="156">
        <v>1</v>
      </c>
      <c r="DB11" s="154">
        <v>3.1E-2</v>
      </c>
      <c r="DC11" s="155">
        <v>0.873</v>
      </c>
      <c r="DD11" s="156">
        <v>1</v>
      </c>
      <c r="DE11" s="157">
        <v>-6.4000000000000001E-2</v>
      </c>
      <c r="DF11" s="155">
        <v>0.73799999999999999</v>
      </c>
      <c r="DG11" s="156">
        <v>1</v>
      </c>
      <c r="DH11" s="154">
        <v>0.111</v>
      </c>
      <c r="DI11" s="155">
        <v>0.56100000000000005</v>
      </c>
      <c r="DJ11" s="156">
        <v>1</v>
      </c>
      <c r="DK11" s="157">
        <v>-4.8000000000000001E-2</v>
      </c>
      <c r="DL11" s="155">
        <v>0.8</v>
      </c>
      <c r="DM11" s="156">
        <v>1</v>
      </c>
      <c r="DN11" s="154">
        <v>0.123</v>
      </c>
      <c r="DO11" s="155">
        <v>0.51700000000000002</v>
      </c>
      <c r="DP11" s="156">
        <v>1</v>
      </c>
      <c r="DQ11" s="157">
        <v>-8.5999999999999993E-2</v>
      </c>
      <c r="DR11" s="155">
        <v>0.65</v>
      </c>
      <c r="DS11" s="156">
        <v>1</v>
      </c>
      <c r="DT11" s="154">
        <v>0.193</v>
      </c>
      <c r="DU11" s="155">
        <v>0.308</v>
      </c>
      <c r="DV11" s="156">
        <v>1</v>
      </c>
      <c r="DW11" s="157">
        <v>0.13300000000000001</v>
      </c>
      <c r="DX11" s="155">
        <v>0.48299999999999998</v>
      </c>
      <c r="DY11" s="156">
        <v>1</v>
      </c>
      <c r="DZ11" s="155">
        <v>5.6000000000000001E-2</v>
      </c>
      <c r="EA11" s="155">
        <v>0.76700000000000002</v>
      </c>
      <c r="EB11" s="156">
        <v>1</v>
      </c>
      <c r="EC11" s="155">
        <v>8.5999999999999993E-2</v>
      </c>
      <c r="ED11" s="155">
        <v>0.65100000000000002</v>
      </c>
      <c r="EE11" s="156">
        <v>1</v>
      </c>
      <c r="EF11" s="154">
        <v>-0.21099999999999999</v>
      </c>
      <c r="EG11" s="155">
        <v>0.26400000000000001</v>
      </c>
      <c r="EH11" s="156">
        <v>1</v>
      </c>
      <c r="EI11" s="158">
        <v>4.2000000000000003E-2</v>
      </c>
      <c r="EJ11" s="159">
        <v>0.82599999999999996</v>
      </c>
      <c r="EK11" s="156">
        <v>1</v>
      </c>
      <c r="EL11" s="92"/>
      <c r="EM11" s="92"/>
    </row>
    <row r="12" spans="1:143" x14ac:dyDescent="0.25">
      <c r="A12" s="188"/>
      <c r="B12" s="96" t="s">
        <v>270</v>
      </c>
      <c r="C12" s="91" t="s">
        <v>12</v>
      </c>
      <c r="D12" s="165" t="s">
        <v>310</v>
      </c>
      <c r="E12" s="155">
        <v>0</v>
      </c>
      <c r="F12" s="156">
        <v>0</v>
      </c>
      <c r="G12" s="157">
        <v>0.17399999999999999</v>
      </c>
      <c r="H12" s="155">
        <v>0.35699999999999998</v>
      </c>
      <c r="I12" s="156">
        <v>1</v>
      </c>
      <c r="J12" s="154">
        <v>1.2999999999999999E-2</v>
      </c>
      <c r="K12" s="155">
        <v>0.94599999999999995</v>
      </c>
      <c r="L12" s="156">
        <v>1</v>
      </c>
      <c r="M12" s="166" t="s">
        <v>328</v>
      </c>
      <c r="N12" s="155">
        <v>0</v>
      </c>
      <c r="O12" s="156">
        <v>0</v>
      </c>
      <c r="P12" s="154" t="s">
        <v>335</v>
      </c>
      <c r="Q12" s="155">
        <v>2E-3</v>
      </c>
      <c r="R12" s="156">
        <v>9.1999999999999998E-2</v>
      </c>
      <c r="S12" s="157" t="s">
        <v>342</v>
      </c>
      <c r="T12" s="155">
        <v>3.1E-2</v>
      </c>
      <c r="U12" s="156">
        <v>1</v>
      </c>
      <c r="V12" s="154">
        <v>1</v>
      </c>
      <c r="W12" s="155" t="s">
        <v>306</v>
      </c>
      <c r="X12" s="156" t="s">
        <v>306</v>
      </c>
      <c r="Y12" s="157" t="s">
        <v>345</v>
      </c>
      <c r="Z12" s="155">
        <v>2.5000000000000001E-2</v>
      </c>
      <c r="AA12" s="156">
        <v>1</v>
      </c>
      <c r="AB12" s="154" t="s">
        <v>346</v>
      </c>
      <c r="AC12" s="155">
        <v>0.05</v>
      </c>
      <c r="AD12" s="156">
        <v>1</v>
      </c>
      <c r="AE12" s="157" t="s">
        <v>347</v>
      </c>
      <c r="AF12" s="155">
        <v>4.0000000000000001E-3</v>
      </c>
      <c r="AG12" s="156">
        <v>0.184</v>
      </c>
      <c r="AH12" s="154" t="s">
        <v>348</v>
      </c>
      <c r="AI12" s="155">
        <v>0.01</v>
      </c>
      <c r="AJ12" s="156">
        <v>0.46</v>
      </c>
      <c r="AK12" s="157">
        <v>-0.185</v>
      </c>
      <c r="AL12" s="155">
        <v>0.32700000000000001</v>
      </c>
      <c r="AM12" s="156">
        <v>1</v>
      </c>
      <c r="AN12" s="154" t="s">
        <v>349</v>
      </c>
      <c r="AO12" s="155">
        <v>4.9000000000000002E-2</v>
      </c>
      <c r="AP12" s="156">
        <v>1</v>
      </c>
      <c r="AQ12" s="157" t="s">
        <v>350</v>
      </c>
      <c r="AR12" s="155">
        <v>2E-3</v>
      </c>
      <c r="AS12" s="156">
        <v>9.1999999999999998E-2</v>
      </c>
      <c r="AT12" s="154" t="s">
        <v>351</v>
      </c>
      <c r="AU12" s="155">
        <v>3.3000000000000002E-2</v>
      </c>
      <c r="AV12" s="156">
        <v>1</v>
      </c>
      <c r="AW12" s="157">
        <v>0.253</v>
      </c>
      <c r="AX12" s="155">
        <v>0.17799999999999999</v>
      </c>
      <c r="AY12" s="156">
        <v>1</v>
      </c>
      <c r="AZ12" s="154">
        <v>0.13100000000000001</v>
      </c>
      <c r="BA12" s="155">
        <v>0.48899999999999999</v>
      </c>
      <c r="BB12" s="156">
        <v>1</v>
      </c>
      <c r="BC12" s="157">
        <v>0.124</v>
      </c>
      <c r="BD12" s="155">
        <v>0.51300000000000001</v>
      </c>
      <c r="BE12" s="156">
        <v>1</v>
      </c>
      <c r="BF12" s="154">
        <v>0.25800000000000001</v>
      </c>
      <c r="BG12" s="155">
        <v>0.16800000000000001</v>
      </c>
      <c r="BH12" s="156">
        <v>1</v>
      </c>
      <c r="BI12" s="157">
        <v>-9.1999999999999998E-2</v>
      </c>
      <c r="BJ12" s="155">
        <v>0.627</v>
      </c>
      <c r="BK12" s="156">
        <v>1</v>
      </c>
      <c r="BL12" s="154" t="s">
        <v>352</v>
      </c>
      <c r="BM12" s="155">
        <v>4.5999999999999999E-2</v>
      </c>
      <c r="BN12" s="156">
        <v>1</v>
      </c>
      <c r="BO12" s="157">
        <v>5.1999999999999998E-2</v>
      </c>
      <c r="BP12" s="155">
        <v>0.78300000000000003</v>
      </c>
      <c r="BQ12" s="156">
        <v>1</v>
      </c>
      <c r="BR12" s="154">
        <v>-5.8000000000000003E-2</v>
      </c>
      <c r="BS12" s="155">
        <v>0.76100000000000001</v>
      </c>
      <c r="BT12" s="156">
        <v>1</v>
      </c>
      <c r="BU12" s="157">
        <v>-0.14799999999999999</v>
      </c>
      <c r="BV12" s="155">
        <v>0.435</v>
      </c>
      <c r="BW12" s="156">
        <v>1</v>
      </c>
      <c r="BX12" s="154">
        <v>4.4999999999999998E-2</v>
      </c>
      <c r="BY12" s="155">
        <v>0.81399999999999995</v>
      </c>
      <c r="BZ12" s="156">
        <v>1</v>
      </c>
      <c r="CA12" s="157">
        <v>6.0000000000000001E-3</v>
      </c>
      <c r="CB12" s="155">
        <v>0.97499999999999998</v>
      </c>
      <c r="CC12" s="156">
        <v>1</v>
      </c>
      <c r="CD12" s="154">
        <v>-0.16</v>
      </c>
      <c r="CE12" s="155">
        <v>0.4</v>
      </c>
      <c r="CF12" s="156">
        <v>1</v>
      </c>
      <c r="CG12" s="157">
        <v>0.189</v>
      </c>
      <c r="CH12" s="155">
        <v>0.318</v>
      </c>
      <c r="CI12" s="156">
        <v>1</v>
      </c>
      <c r="CJ12" s="154">
        <v>0.222</v>
      </c>
      <c r="CK12" s="155">
        <v>0.23799999999999999</v>
      </c>
      <c r="CL12" s="156">
        <v>1</v>
      </c>
      <c r="CM12" s="157">
        <v>-0.193</v>
      </c>
      <c r="CN12" s="155">
        <v>0.307</v>
      </c>
      <c r="CO12" s="156">
        <v>1</v>
      </c>
      <c r="CP12" s="154">
        <v>-0.14099999999999999</v>
      </c>
      <c r="CQ12" s="155">
        <v>0.45700000000000002</v>
      </c>
      <c r="CR12" s="156">
        <v>1</v>
      </c>
      <c r="CS12" s="157">
        <v>0.13800000000000001</v>
      </c>
      <c r="CT12" s="155">
        <v>0.46700000000000003</v>
      </c>
      <c r="CU12" s="156">
        <v>1</v>
      </c>
      <c r="CV12" s="154">
        <v>-0.01</v>
      </c>
      <c r="CW12" s="155">
        <v>0.95699999999999996</v>
      </c>
      <c r="CX12" s="156">
        <v>1</v>
      </c>
      <c r="CY12" s="157">
        <v>-7.4999999999999997E-2</v>
      </c>
      <c r="CZ12" s="155">
        <v>0.69199999999999995</v>
      </c>
      <c r="DA12" s="156">
        <v>1</v>
      </c>
      <c r="DB12" s="154">
        <v>4.8000000000000001E-2</v>
      </c>
      <c r="DC12" s="155">
        <v>0.8</v>
      </c>
      <c r="DD12" s="156">
        <v>1</v>
      </c>
      <c r="DE12" s="157">
        <v>-0.19900000000000001</v>
      </c>
      <c r="DF12" s="155">
        <v>0.29199999999999998</v>
      </c>
      <c r="DG12" s="156">
        <v>1</v>
      </c>
      <c r="DH12" s="154">
        <v>-0.249</v>
      </c>
      <c r="DI12" s="155">
        <v>0.184</v>
      </c>
      <c r="DJ12" s="156">
        <v>1</v>
      </c>
      <c r="DK12" s="157">
        <v>-0.24299999999999999</v>
      </c>
      <c r="DL12" s="155">
        <v>0.19600000000000001</v>
      </c>
      <c r="DM12" s="156">
        <v>1</v>
      </c>
      <c r="DN12" s="154">
        <v>-5.0000000000000001E-3</v>
      </c>
      <c r="DO12" s="155">
        <v>0.97899999999999998</v>
      </c>
      <c r="DP12" s="156">
        <v>1</v>
      </c>
      <c r="DQ12" s="157">
        <v>4.5999999999999999E-2</v>
      </c>
      <c r="DR12" s="155">
        <v>0.80800000000000005</v>
      </c>
      <c r="DS12" s="156">
        <v>1</v>
      </c>
      <c r="DT12" s="154">
        <v>4.8000000000000001E-2</v>
      </c>
      <c r="DU12" s="155">
        <v>0.8</v>
      </c>
      <c r="DV12" s="156">
        <v>1</v>
      </c>
      <c r="DW12" s="157">
        <v>-2.9000000000000001E-2</v>
      </c>
      <c r="DX12" s="155">
        <v>0.88</v>
      </c>
      <c r="DY12" s="156">
        <v>1</v>
      </c>
      <c r="DZ12" s="155">
        <v>-0.28000000000000003</v>
      </c>
      <c r="EA12" s="155">
        <v>0.13400000000000001</v>
      </c>
      <c r="EB12" s="156">
        <v>1</v>
      </c>
      <c r="EC12" s="155">
        <v>-0.255</v>
      </c>
      <c r="ED12" s="155">
        <v>0.17399999999999999</v>
      </c>
      <c r="EE12" s="156">
        <v>1</v>
      </c>
      <c r="EF12" s="154">
        <v>6.4000000000000001E-2</v>
      </c>
      <c r="EG12" s="155">
        <v>0.73499999999999999</v>
      </c>
      <c r="EH12" s="156">
        <v>1</v>
      </c>
      <c r="EI12" s="158">
        <v>-3.7999999999999999E-2</v>
      </c>
      <c r="EJ12" s="159">
        <v>0.84299999999999997</v>
      </c>
      <c r="EK12" s="156">
        <v>1</v>
      </c>
      <c r="EL12" s="92"/>
      <c r="EM12" s="92"/>
    </row>
    <row r="13" spans="1:143" x14ac:dyDescent="0.25">
      <c r="A13" s="188"/>
      <c r="B13" s="96" t="s">
        <v>271</v>
      </c>
      <c r="C13" s="91" t="s">
        <v>12</v>
      </c>
      <c r="D13" s="165" t="s">
        <v>311</v>
      </c>
      <c r="E13" s="155">
        <v>3.0000000000000001E-3</v>
      </c>
      <c r="F13" s="156">
        <v>0.13800000000000001</v>
      </c>
      <c r="G13" s="157">
        <v>0.09</v>
      </c>
      <c r="H13" s="155">
        <v>0.63800000000000001</v>
      </c>
      <c r="I13" s="156">
        <v>1</v>
      </c>
      <c r="J13" s="154">
        <v>0.156</v>
      </c>
      <c r="K13" s="155">
        <v>0.41099999999999998</v>
      </c>
      <c r="L13" s="156">
        <v>1</v>
      </c>
      <c r="M13" s="166" t="s">
        <v>324</v>
      </c>
      <c r="N13" s="155">
        <v>2.4E-2</v>
      </c>
      <c r="O13" s="156">
        <v>1</v>
      </c>
      <c r="P13" s="154" t="s">
        <v>336</v>
      </c>
      <c r="Q13" s="155">
        <v>1.0999999999999999E-2</v>
      </c>
      <c r="R13" s="156">
        <v>0.50600000000000001</v>
      </c>
      <c r="S13" s="157" t="s">
        <v>343</v>
      </c>
      <c r="T13" s="155">
        <v>1.0999999999999999E-2</v>
      </c>
      <c r="U13" s="156">
        <v>0.50600000000000001</v>
      </c>
      <c r="V13" s="154" t="s">
        <v>345</v>
      </c>
      <c r="W13" s="155">
        <v>2.5000000000000001E-2</v>
      </c>
      <c r="X13" s="156">
        <v>1</v>
      </c>
      <c r="Y13" s="157">
        <v>1</v>
      </c>
      <c r="Z13" s="155" t="s">
        <v>306</v>
      </c>
      <c r="AA13" s="156" t="s">
        <v>306</v>
      </c>
      <c r="AB13" s="154">
        <v>-0.03</v>
      </c>
      <c r="AC13" s="155">
        <v>0.873</v>
      </c>
      <c r="AD13" s="156">
        <v>1</v>
      </c>
      <c r="AE13" s="157">
        <v>-0.21299999999999999</v>
      </c>
      <c r="AF13" s="155">
        <v>0.25800000000000001</v>
      </c>
      <c r="AG13" s="156">
        <v>1</v>
      </c>
      <c r="AH13" s="154">
        <v>-0.255</v>
      </c>
      <c r="AI13" s="155">
        <v>0.17399999999999999</v>
      </c>
      <c r="AJ13" s="156">
        <v>1</v>
      </c>
      <c r="AK13" s="157">
        <v>-0.185</v>
      </c>
      <c r="AL13" s="155">
        <v>0.32800000000000001</v>
      </c>
      <c r="AM13" s="156">
        <v>1</v>
      </c>
      <c r="AN13" s="154">
        <v>-0.153</v>
      </c>
      <c r="AO13" s="155">
        <v>0.42</v>
      </c>
      <c r="AP13" s="156">
        <v>1</v>
      </c>
      <c r="AQ13" s="157">
        <v>-7.2999999999999995E-2</v>
      </c>
      <c r="AR13" s="155">
        <v>0.70099999999999996</v>
      </c>
      <c r="AS13" s="156">
        <v>1</v>
      </c>
      <c r="AT13" s="154">
        <v>-0.30599999999999999</v>
      </c>
      <c r="AU13" s="155">
        <v>0.1</v>
      </c>
      <c r="AV13" s="156">
        <v>1</v>
      </c>
      <c r="AW13" s="157">
        <v>0.217</v>
      </c>
      <c r="AX13" s="155">
        <v>0.25</v>
      </c>
      <c r="AY13" s="156">
        <v>1</v>
      </c>
      <c r="AZ13" s="154">
        <v>0.17</v>
      </c>
      <c r="BA13" s="155">
        <v>0.37</v>
      </c>
      <c r="BB13" s="156">
        <v>1</v>
      </c>
      <c r="BC13" s="157">
        <v>0.245</v>
      </c>
      <c r="BD13" s="155">
        <v>0.193</v>
      </c>
      <c r="BE13" s="156">
        <v>1</v>
      </c>
      <c r="BF13" s="154">
        <v>0.18099999999999999</v>
      </c>
      <c r="BG13" s="155">
        <v>0.33800000000000002</v>
      </c>
      <c r="BH13" s="156">
        <v>1</v>
      </c>
      <c r="BI13" s="157">
        <v>-2.9000000000000001E-2</v>
      </c>
      <c r="BJ13" s="155">
        <v>0.878</v>
      </c>
      <c r="BK13" s="156">
        <v>1</v>
      </c>
      <c r="BL13" s="154">
        <v>0.23499999999999999</v>
      </c>
      <c r="BM13" s="155">
        <v>0.21</v>
      </c>
      <c r="BN13" s="156">
        <v>1</v>
      </c>
      <c r="BO13" s="157">
        <v>-7.5999999999999998E-2</v>
      </c>
      <c r="BP13" s="155">
        <v>0.69</v>
      </c>
      <c r="BQ13" s="156">
        <v>1</v>
      </c>
      <c r="BR13" s="154">
        <v>-0.14899999999999999</v>
      </c>
      <c r="BS13" s="155">
        <v>0.432</v>
      </c>
      <c r="BT13" s="156">
        <v>1</v>
      </c>
      <c r="BU13" s="157">
        <v>-8.5999999999999993E-2</v>
      </c>
      <c r="BV13" s="155">
        <v>0.65300000000000002</v>
      </c>
      <c r="BW13" s="156">
        <v>1</v>
      </c>
      <c r="BX13" s="154">
        <v>6.9000000000000006E-2</v>
      </c>
      <c r="BY13" s="155">
        <v>0.71899999999999997</v>
      </c>
      <c r="BZ13" s="156">
        <v>1</v>
      </c>
      <c r="CA13" s="157">
        <v>6.6000000000000003E-2</v>
      </c>
      <c r="CB13" s="155">
        <v>0.72899999999999998</v>
      </c>
      <c r="CC13" s="156">
        <v>1</v>
      </c>
      <c r="CD13" s="154">
        <v>2E-3</v>
      </c>
      <c r="CE13" s="155">
        <v>0.99199999999999999</v>
      </c>
      <c r="CF13" s="156">
        <v>1</v>
      </c>
      <c r="CG13" s="157">
        <v>0.14199999999999999</v>
      </c>
      <c r="CH13" s="155">
        <v>0.45400000000000001</v>
      </c>
      <c r="CI13" s="156">
        <v>1</v>
      </c>
      <c r="CJ13" s="154">
        <v>-0.11799999999999999</v>
      </c>
      <c r="CK13" s="155">
        <v>0.53500000000000003</v>
      </c>
      <c r="CL13" s="156">
        <v>1</v>
      </c>
      <c r="CM13" s="157">
        <v>-0.125</v>
      </c>
      <c r="CN13" s="155">
        <v>0.50900000000000001</v>
      </c>
      <c r="CO13" s="156">
        <v>1</v>
      </c>
      <c r="CP13" s="154">
        <v>-0.19400000000000001</v>
      </c>
      <c r="CQ13" s="155">
        <v>0.30499999999999999</v>
      </c>
      <c r="CR13" s="156">
        <v>1</v>
      </c>
      <c r="CS13" s="157">
        <v>7.8E-2</v>
      </c>
      <c r="CT13" s="155">
        <v>0.68200000000000005</v>
      </c>
      <c r="CU13" s="156">
        <v>1</v>
      </c>
      <c r="CV13" s="154">
        <v>-8.6999999999999994E-2</v>
      </c>
      <c r="CW13" s="155">
        <v>0.64800000000000002</v>
      </c>
      <c r="CX13" s="156">
        <v>1</v>
      </c>
      <c r="CY13" s="157" t="s">
        <v>323</v>
      </c>
      <c r="CZ13" s="155">
        <v>3.3000000000000002E-2</v>
      </c>
      <c r="DA13" s="156">
        <v>1</v>
      </c>
      <c r="DB13" s="154">
        <v>-6.2E-2</v>
      </c>
      <c r="DC13" s="155">
        <v>0.74299999999999999</v>
      </c>
      <c r="DD13" s="156">
        <v>1</v>
      </c>
      <c r="DE13" s="157">
        <v>-0.187</v>
      </c>
      <c r="DF13" s="155">
        <v>0.32200000000000001</v>
      </c>
      <c r="DG13" s="156">
        <v>1</v>
      </c>
      <c r="DH13" s="154">
        <v>7.1999999999999995E-2</v>
      </c>
      <c r="DI13" s="155">
        <v>0.70699999999999996</v>
      </c>
      <c r="DJ13" s="156">
        <v>1</v>
      </c>
      <c r="DK13" s="157">
        <v>-0.314</v>
      </c>
      <c r="DL13" s="155">
        <v>9.1999999999999998E-2</v>
      </c>
      <c r="DM13" s="156">
        <v>1</v>
      </c>
      <c r="DN13" s="154">
        <v>0.17100000000000001</v>
      </c>
      <c r="DO13" s="155">
        <v>0.36799999999999999</v>
      </c>
      <c r="DP13" s="156">
        <v>1</v>
      </c>
      <c r="DQ13" s="157">
        <v>-0.193</v>
      </c>
      <c r="DR13" s="155">
        <v>0.30599999999999999</v>
      </c>
      <c r="DS13" s="156">
        <v>1</v>
      </c>
      <c r="DT13" s="154">
        <v>0.157</v>
      </c>
      <c r="DU13" s="155">
        <v>0.40600000000000003</v>
      </c>
      <c r="DV13" s="156">
        <v>1</v>
      </c>
      <c r="DW13" s="157">
        <v>0.11700000000000001</v>
      </c>
      <c r="DX13" s="155">
        <v>0.53900000000000003</v>
      </c>
      <c r="DY13" s="156">
        <v>1</v>
      </c>
      <c r="DZ13" s="155">
        <v>-2.9000000000000001E-2</v>
      </c>
      <c r="EA13" s="155">
        <v>0.88</v>
      </c>
      <c r="EB13" s="156">
        <v>1</v>
      </c>
      <c r="EC13" s="155">
        <v>5.8999999999999997E-2</v>
      </c>
      <c r="ED13" s="155">
        <v>0.755</v>
      </c>
      <c r="EE13" s="156">
        <v>1</v>
      </c>
      <c r="EF13" s="154">
        <v>9.1999999999999998E-2</v>
      </c>
      <c r="EG13" s="155">
        <v>0.629</v>
      </c>
      <c r="EH13" s="156">
        <v>1</v>
      </c>
      <c r="EI13" s="158">
        <v>-5.8999999999999997E-2</v>
      </c>
      <c r="EJ13" s="159">
        <v>0.75800000000000001</v>
      </c>
      <c r="EK13" s="156">
        <v>1</v>
      </c>
      <c r="EL13" s="92"/>
      <c r="EM13" s="92"/>
    </row>
    <row r="14" spans="1:143" x14ac:dyDescent="0.25">
      <c r="A14" s="188"/>
      <c r="B14" s="96" t="s">
        <v>272</v>
      </c>
      <c r="C14" s="91" t="s">
        <v>12</v>
      </c>
      <c r="D14" s="165" t="s">
        <v>312</v>
      </c>
      <c r="E14" s="155">
        <v>1.2999999999999999E-2</v>
      </c>
      <c r="F14" s="156">
        <v>0.59799999999999998</v>
      </c>
      <c r="G14" s="157">
        <v>5.3999999999999999E-2</v>
      </c>
      <c r="H14" s="155">
        <v>0.77600000000000002</v>
      </c>
      <c r="I14" s="156">
        <v>1</v>
      </c>
      <c r="J14" s="154">
        <v>0.28000000000000003</v>
      </c>
      <c r="K14" s="155">
        <v>0.13400000000000001</v>
      </c>
      <c r="L14" s="156">
        <v>1</v>
      </c>
      <c r="M14" s="166" t="s">
        <v>329</v>
      </c>
      <c r="N14" s="155">
        <v>2.1999999999999999E-2</v>
      </c>
      <c r="O14" s="156">
        <v>1</v>
      </c>
      <c r="P14" s="154">
        <v>-0.29599999999999999</v>
      </c>
      <c r="Q14" s="155">
        <v>0.113</v>
      </c>
      <c r="R14" s="156">
        <v>1</v>
      </c>
      <c r="S14" s="157">
        <v>-0.214</v>
      </c>
      <c r="T14" s="155">
        <v>0.25600000000000001</v>
      </c>
      <c r="U14" s="156">
        <v>1</v>
      </c>
      <c r="V14" s="154" t="s">
        <v>346</v>
      </c>
      <c r="W14" s="155">
        <v>0.05</v>
      </c>
      <c r="X14" s="156">
        <v>1</v>
      </c>
      <c r="Y14" s="157">
        <v>-0.03</v>
      </c>
      <c r="Z14" s="155">
        <v>0.873</v>
      </c>
      <c r="AA14" s="156">
        <v>1</v>
      </c>
      <c r="AB14" s="154">
        <v>1</v>
      </c>
      <c r="AC14" s="155" t="s">
        <v>306</v>
      </c>
      <c r="AD14" s="156" t="s">
        <v>306</v>
      </c>
      <c r="AE14" s="157" t="s">
        <v>323</v>
      </c>
      <c r="AF14" s="155">
        <v>3.3000000000000002E-2</v>
      </c>
      <c r="AG14" s="156">
        <v>1</v>
      </c>
      <c r="AH14" s="154" t="s">
        <v>353</v>
      </c>
      <c r="AI14" s="155">
        <v>3.0000000000000001E-3</v>
      </c>
      <c r="AJ14" s="156">
        <v>0.13800000000000001</v>
      </c>
      <c r="AK14" s="157">
        <v>0.20899999999999999</v>
      </c>
      <c r="AL14" s="155">
        <v>0.26800000000000002</v>
      </c>
      <c r="AM14" s="156">
        <v>1</v>
      </c>
      <c r="AN14" s="154" t="s">
        <v>354</v>
      </c>
      <c r="AO14" s="155">
        <v>4.9000000000000002E-2</v>
      </c>
      <c r="AP14" s="156">
        <v>1</v>
      </c>
      <c r="AQ14" s="157">
        <v>0.35699999999999998</v>
      </c>
      <c r="AR14" s="155">
        <v>5.2999999999999999E-2</v>
      </c>
      <c r="AS14" s="156">
        <v>1</v>
      </c>
      <c r="AT14" s="154" t="s">
        <v>355</v>
      </c>
      <c r="AU14" s="155">
        <v>7.0000000000000001E-3</v>
      </c>
      <c r="AV14" s="156">
        <v>0.32200000000000001</v>
      </c>
      <c r="AW14" s="157">
        <v>-0.14000000000000001</v>
      </c>
      <c r="AX14" s="155">
        <v>0.45900000000000002</v>
      </c>
      <c r="AY14" s="156">
        <v>1</v>
      </c>
      <c r="AZ14" s="154">
        <v>-5.0000000000000001E-3</v>
      </c>
      <c r="BA14" s="155">
        <v>0.97899999999999998</v>
      </c>
      <c r="BB14" s="156">
        <v>1</v>
      </c>
      <c r="BC14" s="157">
        <v>0.154</v>
      </c>
      <c r="BD14" s="155">
        <v>0.41699999999999998</v>
      </c>
      <c r="BE14" s="156">
        <v>1</v>
      </c>
      <c r="BF14" s="154">
        <v>3.3000000000000002E-2</v>
      </c>
      <c r="BG14" s="155">
        <v>0.86399999999999999</v>
      </c>
      <c r="BH14" s="156">
        <v>1</v>
      </c>
      <c r="BI14" s="157">
        <v>0.28799999999999998</v>
      </c>
      <c r="BJ14" s="155">
        <v>0.123</v>
      </c>
      <c r="BK14" s="156">
        <v>1</v>
      </c>
      <c r="BL14" s="154" t="s">
        <v>356</v>
      </c>
      <c r="BM14" s="155">
        <v>3.5000000000000003E-2</v>
      </c>
      <c r="BN14" s="156">
        <v>1</v>
      </c>
      <c r="BO14" s="157">
        <v>-9.8000000000000004E-2</v>
      </c>
      <c r="BP14" s="155">
        <v>0.60599999999999998</v>
      </c>
      <c r="BQ14" s="156">
        <v>1</v>
      </c>
      <c r="BR14" s="154">
        <v>-7.5999999999999998E-2</v>
      </c>
      <c r="BS14" s="155">
        <v>0.69199999999999995</v>
      </c>
      <c r="BT14" s="156">
        <v>1</v>
      </c>
      <c r="BU14" s="157">
        <v>4.2999999999999997E-2</v>
      </c>
      <c r="BV14" s="155">
        <v>0.82099999999999995</v>
      </c>
      <c r="BW14" s="156">
        <v>1</v>
      </c>
      <c r="BX14" s="154">
        <v>0.193</v>
      </c>
      <c r="BY14" s="155">
        <v>0.307</v>
      </c>
      <c r="BZ14" s="156">
        <v>1</v>
      </c>
      <c r="CA14" s="157">
        <v>-0.27</v>
      </c>
      <c r="CB14" s="155">
        <v>0.14899999999999999</v>
      </c>
      <c r="CC14" s="156">
        <v>1</v>
      </c>
      <c r="CD14" s="154">
        <v>-0.121</v>
      </c>
      <c r="CE14" s="155">
        <v>0.52300000000000002</v>
      </c>
      <c r="CF14" s="156">
        <v>1</v>
      </c>
      <c r="CG14" s="157">
        <v>-0.27500000000000002</v>
      </c>
      <c r="CH14" s="155">
        <v>0.14199999999999999</v>
      </c>
      <c r="CI14" s="156">
        <v>1</v>
      </c>
      <c r="CJ14" s="154">
        <v>-0.216</v>
      </c>
      <c r="CK14" s="155">
        <v>0.253</v>
      </c>
      <c r="CL14" s="156">
        <v>1</v>
      </c>
      <c r="CM14" s="157">
        <v>-0.17499999999999999</v>
      </c>
      <c r="CN14" s="155">
        <v>0.35599999999999998</v>
      </c>
      <c r="CO14" s="156">
        <v>1</v>
      </c>
      <c r="CP14" s="154">
        <v>-5.0999999999999997E-2</v>
      </c>
      <c r="CQ14" s="155">
        <v>0.79100000000000004</v>
      </c>
      <c r="CR14" s="156">
        <v>1</v>
      </c>
      <c r="CS14" s="157" t="s">
        <v>357</v>
      </c>
      <c r="CT14" s="155">
        <v>3.9E-2</v>
      </c>
      <c r="CU14" s="156">
        <v>1</v>
      </c>
      <c r="CV14" s="154">
        <v>-9.5000000000000001E-2</v>
      </c>
      <c r="CW14" s="155">
        <v>0.61899999999999999</v>
      </c>
      <c r="CX14" s="156">
        <v>1</v>
      </c>
      <c r="CY14" s="157">
        <v>3.2000000000000001E-2</v>
      </c>
      <c r="CZ14" s="155">
        <v>0.86599999999999999</v>
      </c>
      <c r="DA14" s="156">
        <v>1</v>
      </c>
      <c r="DB14" s="154">
        <v>-9.5000000000000001E-2</v>
      </c>
      <c r="DC14" s="155">
        <v>0.61599999999999999</v>
      </c>
      <c r="DD14" s="156">
        <v>1</v>
      </c>
      <c r="DE14" s="157">
        <v>-0.02</v>
      </c>
      <c r="DF14" s="155">
        <v>0.91500000000000004</v>
      </c>
      <c r="DG14" s="156">
        <v>1</v>
      </c>
      <c r="DH14" s="154">
        <v>-0.26100000000000001</v>
      </c>
      <c r="DI14" s="155">
        <v>0.16400000000000001</v>
      </c>
      <c r="DJ14" s="156">
        <v>1</v>
      </c>
      <c r="DK14" s="157">
        <v>-7.1999999999999995E-2</v>
      </c>
      <c r="DL14" s="155">
        <v>0.70599999999999996</v>
      </c>
      <c r="DM14" s="156">
        <v>1</v>
      </c>
      <c r="DN14" s="154">
        <v>-0.26</v>
      </c>
      <c r="DO14" s="155">
        <v>0.16500000000000001</v>
      </c>
      <c r="DP14" s="156">
        <v>1</v>
      </c>
      <c r="DQ14" s="157">
        <v>3.2000000000000001E-2</v>
      </c>
      <c r="DR14" s="155">
        <v>0.86599999999999999</v>
      </c>
      <c r="DS14" s="156">
        <v>1</v>
      </c>
      <c r="DT14" s="154">
        <v>-0.30599999999999999</v>
      </c>
      <c r="DU14" s="155">
        <v>0.1</v>
      </c>
      <c r="DV14" s="156">
        <v>1</v>
      </c>
      <c r="DW14" s="157">
        <v>-0.253</v>
      </c>
      <c r="DX14" s="155">
        <v>0.17699999999999999</v>
      </c>
      <c r="DY14" s="156">
        <v>1</v>
      </c>
      <c r="DZ14" s="155">
        <v>-0.157</v>
      </c>
      <c r="EA14" s="155">
        <v>0.40799999999999997</v>
      </c>
      <c r="EB14" s="156">
        <v>1</v>
      </c>
      <c r="EC14" s="155">
        <v>-0.18</v>
      </c>
      <c r="ED14" s="155">
        <v>0.34200000000000003</v>
      </c>
      <c r="EE14" s="156">
        <v>1</v>
      </c>
      <c r="EF14" s="154">
        <v>0.2</v>
      </c>
      <c r="EG14" s="155">
        <v>0.28899999999999998</v>
      </c>
      <c r="EH14" s="156">
        <v>1</v>
      </c>
      <c r="EI14" s="158">
        <v>-0.255</v>
      </c>
      <c r="EJ14" s="159">
        <v>0.17399999999999999</v>
      </c>
      <c r="EK14" s="156">
        <v>1</v>
      </c>
      <c r="EL14" s="92"/>
      <c r="EM14" s="92"/>
    </row>
    <row r="15" spans="1:143" x14ac:dyDescent="0.25">
      <c r="A15" s="188"/>
      <c r="B15" s="96" t="s">
        <v>273</v>
      </c>
      <c r="C15" s="91" t="s">
        <v>12</v>
      </c>
      <c r="D15" s="165" t="s">
        <v>313</v>
      </c>
      <c r="E15" s="155">
        <v>1.0999999999999999E-2</v>
      </c>
      <c r="F15" s="156">
        <v>0.50600000000000001</v>
      </c>
      <c r="G15" s="157">
        <v>-8.5999999999999993E-2</v>
      </c>
      <c r="H15" s="155">
        <v>0.65100000000000002</v>
      </c>
      <c r="I15" s="156">
        <v>1</v>
      </c>
      <c r="J15" s="154">
        <v>6.0999999999999999E-2</v>
      </c>
      <c r="K15" s="155">
        <v>0.748</v>
      </c>
      <c r="L15" s="156">
        <v>1</v>
      </c>
      <c r="M15" s="157">
        <v>-0.34499999999999997</v>
      </c>
      <c r="N15" s="155">
        <v>6.2E-2</v>
      </c>
      <c r="O15" s="156">
        <v>1</v>
      </c>
      <c r="P15" s="154" t="s">
        <v>337</v>
      </c>
      <c r="Q15" s="155">
        <v>1E-3</v>
      </c>
      <c r="R15" s="156">
        <v>4.5999999999999999E-2</v>
      </c>
      <c r="S15" s="157">
        <v>-0.32400000000000001</v>
      </c>
      <c r="T15" s="155">
        <v>8.1000000000000003E-2</v>
      </c>
      <c r="U15" s="156">
        <v>1</v>
      </c>
      <c r="V15" s="154" t="s">
        <v>347</v>
      </c>
      <c r="W15" s="155">
        <v>4.0000000000000001E-3</v>
      </c>
      <c r="X15" s="156">
        <v>0.184</v>
      </c>
      <c r="Y15" s="157">
        <v>-0.21299999999999999</v>
      </c>
      <c r="Z15" s="155">
        <v>0.25800000000000001</v>
      </c>
      <c r="AA15" s="156">
        <v>1</v>
      </c>
      <c r="AB15" s="154" t="s">
        <v>323</v>
      </c>
      <c r="AC15" s="155">
        <v>3.3000000000000002E-2</v>
      </c>
      <c r="AD15" s="156">
        <v>1</v>
      </c>
      <c r="AE15" s="157">
        <v>1</v>
      </c>
      <c r="AF15" s="155" t="s">
        <v>306</v>
      </c>
      <c r="AG15" s="156" t="s">
        <v>306</v>
      </c>
      <c r="AH15" s="154" t="s">
        <v>358</v>
      </c>
      <c r="AI15" s="155">
        <v>3.0000000000000001E-3</v>
      </c>
      <c r="AJ15" s="156">
        <v>0.13800000000000001</v>
      </c>
      <c r="AK15" s="157">
        <v>0.18099999999999999</v>
      </c>
      <c r="AL15" s="155">
        <v>0.33700000000000002</v>
      </c>
      <c r="AM15" s="156">
        <v>1</v>
      </c>
      <c r="AN15" s="154">
        <v>-1.4E-2</v>
      </c>
      <c r="AO15" s="155">
        <v>0.93899999999999995</v>
      </c>
      <c r="AP15" s="156">
        <v>1</v>
      </c>
      <c r="AQ15" s="157">
        <v>0.311</v>
      </c>
      <c r="AR15" s="155">
        <v>9.4E-2</v>
      </c>
      <c r="AS15" s="156">
        <v>1</v>
      </c>
      <c r="AT15" s="154" t="s">
        <v>359</v>
      </c>
      <c r="AU15" s="155">
        <v>0</v>
      </c>
      <c r="AV15" s="156">
        <v>0</v>
      </c>
      <c r="AW15" s="157">
        <v>4.1000000000000002E-2</v>
      </c>
      <c r="AX15" s="155">
        <v>0.83</v>
      </c>
      <c r="AY15" s="156">
        <v>1</v>
      </c>
      <c r="AZ15" s="154">
        <v>0.221</v>
      </c>
      <c r="BA15" s="155">
        <v>0.24099999999999999</v>
      </c>
      <c r="BB15" s="156">
        <v>1</v>
      </c>
      <c r="BC15" s="157">
        <v>0.105</v>
      </c>
      <c r="BD15" s="155">
        <v>0.57999999999999996</v>
      </c>
      <c r="BE15" s="156">
        <v>1</v>
      </c>
      <c r="BF15" s="154">
        <v>0.128</v>
      </c>
      <c r="BG15" s="155">
        <v>0.5</v>
      </c>
      <c r="BH15" s="156">
        <v>1</v>
      </c>
      <c r="BI15" s="157" t="s">
        <v>360</v>
      </c>
      <c r="BJ15" s="155">
        <v>1.7000000000000001E-2</v>
      </c>
      <c r="BK15" s="156">
        <v>0.78200000000000003</v>
      </c>
      <c r="BL15" s="154">
        <v>-0.28199999999999997</v>
      </c>
      <c r="BM15" s="155">
        <v>0.13200000000000001</v>
      </c>
      <c r="BN15" s="156">
        <v>1</v>
      </c>
      <c r="BO15" s="157">
        <v>-0.23699999999999999</v>
      </c>
      <c r="BP15" s="155">
        <v>0.20699999999999999</v>
      </c>
      <c r="BQ15" s="156">
        <v>1</v>
      </c>
      <c r="BR15" s="154">
        <v>-0.121</v>
      </c>
      <c r="BS15" s="155">
        <v>0.52500000000000002</v>
      </c>
      <c r="BT15" s="156">
        <v>1</v>
      </c>
      <c r="BU15" s="157">
        <v>3.6999999999999998E-2</v>
      </c>
      <c r="BV15" s="155">
        <v>0.84599999999999997</v>
      </c>
      <c r="BW15" s="156">
        <v>1</v>
      </c>
      <c r="BX15" s="154">
        <v>0.14399999999999999</v>
      </c>
      <c r="BY15" s="155">
        <v>0.44800000000000001</v>
      </c>
      <c r="BZ15" s="156">
        <v>1</v>
      </c>
      <c r="CA15" s="157">
        <v>-0.19800000000000001</v>
      </c>
      <c r="CB15" s="155">
        <v>0.29499999999999998</v>
      </c>
      <c r="CC15" s="156">
        <v>1</v>
      </c>
      <c r="CD15" s="154">
        <v>3.3000000000000002E-2</v>
      </c>
      <c r="CE15" s="155">
        <v>0.86399999999999999</v>
      </c>
      <c r="CF15" s="156">
        <v>1</v>
      </c>
      <c r="CG15" s="157">
        <v>-0.157</v>
      </c>
      <c r="CH15" s="155">
        <v>0.40699999999999997</v>
      </c>
      <c r="CI15" s="156">
        <v>1</v>
      </c>
      <c r="CJ15" s="154">
        <v>-0.33300000000000002</v>
      </c>
      <c r="CK15" s="155">
        <v>7.1999999999999995E-2</v>
      </c>
      <c r="CL15" s="156">
        <v>1</v>
      </c>
      <c r="CM15" s="157">
        <v>-9.7000000000000003E-2</v>
      </c>
      <c r="CN15" s="155">
        <v>0.61</v>
      </c>
      <c r="CO15" s="156">
        <v>1</v>
      </c>
      <c r="CP15" s="154">
        <v>-0.1</v>
      </c>
      <c r="CQ15" s="155">
        <v>0.59899999999999998</v>
      </c>
      <c r="CR15" s="156">
        <v>1</v>
      </c>
      <c r="CS15" s="157" t="s">
        <v>361</v>
      </c>
      <c r="CT15" s="155">
        <v>3.6999999999999998E-2</v>
      </c>
      <c r="CU15" s="156">
        <v>1</v>
      </c>
      <c r="CV15" s="154">
        <v>-0.20100000000000001</v>
      </c>
      <c r="CW15" s="155">
        <v>0.28699999999999998</v>
      </c>
      <c r="CX15" s="156">
        <v>1</v>
      </c>
      <c r="CY15" s="157">
        <v>-0.13600000000000001</v>
      </c>
      <c r="CZ15" s="155">
        <v>0.47499999999999998</v>
      </c>
      <c r="DA15" s="156">
        <v>1</v>
      </c>
      <c r="DB15" s="154">
        <v>-0.251</v>
      </c>
      <c r="DC15" s="155">
        <v>0.18099999999999999</v>
      </c>
      <c r="DD15" s="156">
        <v>1</v>
      </c>
      <c r="DE15" s="157">
        <v>0.14299999999999999</v>
      </c>
      <c r="DF15" s="155">
        <v>0.45100000000000001</v>
      </c>
      <c r="DG15" s="156">
        <v>1</v>
      </c>
      <c r="DH15" s="154">
        <v>-0.23799999999999999</v>
      </c>
      <c r="DI15" s="155">
        <v>0.20499999999999999</v>
      </c>
      <c r="DJ15" s="156">
        <v>1</v>
      </c>
      <c r="DK15" s="157">
        <v>-1.7999999999999999E-2</v>
      </c>
      <c r="DL15" s="155">
        <v>0.92600000000000005</v>
      </c>
      <c r="DM15" s="156">
        <v>1</v>
      </c>
      <c r="DN15" s="154">
        <v>-0.17599999999999999</v>
      </c>
      <c r="DO15" s="155">
        <v>0.35299999999999998</v>
      </c>
      <c r="DP15" s="156">
        <v>1</v>
      </c>
      <c r="DQ15" s="157">
        <v>-0.30299999999999999</v>
      </c>
      <c r="DR15" s="155">
        <v>0.10299999999999999</v>
      </c>
      <c r="DS15" s="156">
        <v>1</v>
      </c>
      <c r="DT15" s="154">
        <v>-0.254</v>
      </c>
      <c r="DU15" s="155">
        <v>0.17599999999999999</v>
      </c>
      <c r="DV15" s="156">
        <v>1</v>
      </c>
      <c r="DW15" s="157">
        <v>-0.17199999999999999</v>
      </c>
      <c r="DX15" s="155">
        <v>0.36399999999999999</v>
      </c>
      <c r="DY15" s="156">
        <v>1</v>
      </c>
      <c r="DZ15" s="155">
        <v>-0.10299999999999999</v>
      </c>
      <c r="EA15" s="155">
        <v>0.58699999999999997</v>
      </c>
      <c r="EB15" s="156">
        <v>1</v>
      </c>
      <c r="EC15" s="155">
        <v>-0.14599999999999999</v>
      </c>
      <c r="ED15" s="155">
        <v>0.44</v>
      </c>
      <c r="EE15" s="156">
        <v>1</v>
      </c>
      <c r="EF15" s="154">
        <v>0.16300000000000001</v>
      </c>
      <c r="EG15" s="155">
        <v>0.39</v>
      </c>
      <c r="EH15" s="156">
        <v>1</v>
      </c>
      <c r="EI15" s="158">
        <v>-0.27700000000000002</v>
      </c>
      <c r="EJ15" s="159">
        <v>0.13900000000000001</v>
      </c>
      <c r="EK15" s="156">
        <v>1</v>
      </c>
      <c r="EL15" s="92"/>
      <c r="EM15" s="92"/>
    </row>
    <row r="16" spans="1:143" x14ac:dyDescent="0.25">
      <c r="A16" s="188"/>
      <c r="B16" s="96" t="s">
        <v>274</v>
      </c>
      <c r="C16" s="91" t="s">
        <v>12</v>
      </c>
      <c r="D16" s="165" t="s">
        <v>314</v>
      </c>
      <c r="E16" s="155">
        <v>1E-3</v>
      </c>
      <c r="F16" s="156">
        <v>4.5999999999999999E-2</v>
      </c>
      <c r="G16" s="157">
        <v>0.221</v>
      </c>
      <c r="H16" s="155">
        <v>0.24</v>
      </c>
      <c r="I16" s="156">
        <v>1</v>
      </c>
      <c r="J16" s="154">
        <v>0.16700000000000001</v>
      </c>
      <c r="K16" s="155">
        <v>0.377</v>
      </c>
      <c r="L16" s="156">
        <v>1</v>
      </c>
      <c r="M16" s="166" t="s">
        <v>330</v>
      </c>
      <c r="N16" s="155">
        <v>3.0000000000000001E-3</v>
      </c>
      <c r="O16" s="156">
        <v>0.13800000000000001</v>
      </c>
      <c r="P16" s="154" t="s">
        <v>338</v>
      </c>
      <c r="Q16" s="155">
        <v>0</v>
      </c>
      <c r="R16" s="156">
        <v>0</v>
      </c>
      <c r="S16" s="157">
        <v>-0.314</v>
      </c>
      <c r="T16" s="155">
        <v>9.0999999999999998E-2</v>
      </c>
      <c r="U16" s="156">
        <v>1</v>
      </c>
      <c r="V16" s="154" t="s">
        <v>348</v>
      </c>
      <c r="W16" s="155">
        <v>0.01</v>
      </c>
      <c r="X16" s="156">
        <v>0.46</v>
      </c>
      <c r="Y16" s="157">
        <v>-0.255</v>
      </c>
      <c r="Z16" s="155">
        <v>0.17399999999999999</v>
      </c>
      <c r="AA16" s="156">
        <v>1</v>
      </c>
      <c r="AB16" s="154" t="s">
        <v>353</v>
      </c>
      <c r="AC16" s="155">
        <v>3.0000000000000001E-3</v>
      </c>
      <c r="AD16" s="156">
        <v>0.13800000000000001</v>
      </c>
      <c r="AE16" s="157" t="s">
        <v>358</v>
      </c>
      <c r="AF16" s="155">
        <v>3.0000000000000001E-3</v>
      </c>
      <c r="AG16" s="156">
        <v>0.13800000000000001</v>
      </c>
      <c r="AH16" s="154">
        <v>1</v>
      </c>
      <c r="AI16" s="155" t="s">
        <v>306</v>
      </c>
      <c r="AJ16" s="156" t="s">
        <v>306</v>
      </c>
      <c r="AK16" s="157">
        <v>0.28000000000000003</v>
      </c>
      <c r="AL16" s="155">
        <v>0.13400000000000001</v>
      </c>
      <c r="AM16" s="156">
        <v>1</v>
      </c>
      <c r="AN16" s="154">
        <v>0.157</v>
      </c>
      <c r="AO16" s="155">
        <v>0.40699999999999997</v>
      </c>
      <c r="AP16" s="156">
        <v>1</v>
      </c>
      <c r="AQ16" s="157">
        <v>0.26600000000000001</v>
      </c>
      <c r="AR16" s="155">
        <v>0.156</v>
      </c>
      <c r="AS16" s="156">
        <v>1</v>
      </c>
      <c r="AT16" s="154" t="s">
        <v>362</v>
      </c>
      <c r="AU16" s="155">
        <v>1E-3</v>
      </c>
      <c r="AV16" s="156">
        <v>4.5999999999999999E-2</v>
      </c>
      <c r="AW16" s="157">
        <v>-0.09</v>
      </c>
      <c r="AX16" s="155">
        <v>0.63700000000000001</v>
      </c>
      <c r="AY16" s="156">
        <v>1</v>
      </c>
      <c r="AZ16" s="154">
        <v>0.218</v>
      </c>
      <c r="BA16" s="155">
        <v>0.247</v>
      </c>
      <c r="BB16" s="156">
        <v>1</v>
      </c>
      <c r="BC16" s="157">
        <v>7.9000000000000001E-2</v>
      </c>
      <c r="BD16" s="155">
        <v>0.67600000000000005</v>
      </c>
      <c r="BE16" s="156">
        <v>1</v>
      </c>
      <c r="BF16" s="154">
        <v>0.18099999999999999</v>
      </c>
      <c r="BG16" s="155">
        <v>0.33800000000000002</v>
      </c>
      <c r="BH16" s="156">
        <v>1</v>
      </c>
      <c r="BI16" s="157">
        <v>0.29299999999999998</v>
      </c>
      <c r="BJ16" s="155">
        <v>0.11600000000000001</v>
      </c>
      <c r="BK16" s="156">
        <v>1</v>
      </c>
      <c r="BL16" s="154" t="s">
        <v>363</v>
      </c>
      <c r="BM16" s="155">
        <v>2.7E-2</v>
      </c>
      <c r="BN16" s="156">
        <v>1</v>
      </c>
      <c r="BO16" s="157">
        <v>-0.28999999999999998</v>
      </c>
      <c r="BP16" s="155">
        <v>0.12</v>
      </c>
      <c r="BQ16" s="156">
        <v>1</v>
      </c>
      <c r="BR16" s="154">
        <v>6.8000000000000005E-2</v>
      </c>
      <c r="BS16" s="155">
        <v>0.72</v>
      </c>
      <c r="BT16" s="156">
        <v>1</v>
      </c>
      <c r="BU16" s="157">
        <v>0.309</v>
      </c>
      <c r="BV16" s="155">
        <v>9.7000000000000003E-2</v>
      </c>
      <c r="BW16" s="156">
        <v>1</v>
      </c>
      <c r="BX16" s="154">
        <v>0.23100000000000001</v>
      </c>
      <c r="BY16" s="155">
        <v>0.22</v>
      </c>
      <c r="BZ16" s="156">
        <v>1</v>
      </c>
      <c r="CA16" s="157">
        <v>0.20200000000000001</v>
      </c>
      <c r="CB16" s="155">
        <v>0.28499999999999998</v>
      </c>
      <c r="CC16" s="156">
        <v>1</v>
      </c>
      <c r="CD16" s="154" t="s">
        <v>364</v>
      </c>
      <c r="CE16" s="155">
        <v>0.02</v>
      </c>
      <c r="CF16" s="156">
        <v>0.92</v>
      </c>
      <c r="CG16" s="157">
        <v>1.9E-2</v>
      </c>
      <c r="CH16" s="155">
        <v>0.91900000000000004</v>
      </c>
      <c r="CI16" s="156">
        <v>1</v>
      </c>
      <c r="CJ16" s="154">
        <v>-0.128</v>
      </c>
      <c r="CK16" s="155">
        <v>0.5</v>
      </c>
      <c r="CL16" s="156">
        <v>1</v>
      </c>
      <c r="CM16" s="157">
        <v>0.27900000000000003</v>
      </c>
      <c r="CN16" s="155">
        <v>0.13600000000000001</v>
      </c>
      <c r="CO16" s="156">
        <v>1</v>
      </c>
      <c r="CP16" s="154">
        <v>0.32900000000000001</v>
      </c>
      <c r="CQ16" s="155">
        <v>7.4999999999999997E-2</v>
      </c>
      <c r="CR16" s="156">
        <v>1</v>
      </c>
      <c r="CS16" s="157">
        <v>-0.33</v>
      </c>
      <c r="CT16" s="155">
        <v>7.4999999999999997E-2</v>
      </c>
      <c r="CU16" s="156">
        <v>1</v>
      </c>
      <c r="CV16" s="154">
        <v>0.20300000000000001</v>
      </c>
      <c r="CW16" s="155">
        <v>0.28199999999999997</v>
      </c>
      <c r="CX16" s="156">
        <v>1</v>
      </c>
      <c r="CY16" s="157">
        <v>5.5E-2</v>
      </c>
      <c r="CZ16" s="155">
        <v>0.77100000000000002</v>
      </c>
      <c r="DA16" s="156">
        <v>1</v>
      </c>
      <c r="DB16" s="154">
        <v>-0.216</v>
      </c>
      <c r="DC16" s="155">
        <v>0.251</v>
      </c>
      <c r="DD16" s="156">
        <v>1</v>
      </c>
      <c r="DE16" s="157" t="s">
        <v>365</v>
      </c>
      <c r="DF16" s="155">
        <v>4.0000000000000001E-3</v>
      </c>
      <c r="DG16" s="156">
        <v>0.184</v>
      </c>
      <c r="DH16" s="154">
        <v>-5.6000000000000001E-2</v>
      </c>
      <c r="DI16" s="155">
        <v>0.76900000000000002</v>
      </c>
      <c r="DJ16" s="156">
        <v>1</v>
      </c>
      <c r="DK16" s="157">
        <v>0.23</v>
      </c>
      <c r="DL16" s="155">
        <v>0.221</v>
      </c>
      <c r="DM16" s="156">
        <v>1</v>
      </c>
      <c r="DN16" s="154">
        <v>0.22</v>
      </c>
      <c r="DO16" s="155">
        <v>0.24199999999999999</v>
      </c>
      <c r="DP16" s="156">
        <v>1</v>
      </c>
      <c r="DQ16" s="157">
        <v>0.153</v>
      </c>
      <c r="DR16" s="155">
        <v>0.42099999999999999</v>
      </c>
      <c r="DS16" s="156">
        <v>1</v>
      </c>
      <c r="DT16" s="154">
        <v>-5.7000000000000002E-2</v>
      </c>
      <c r="DU16" s="155">
        <v>0.76600000000000001</v>
      </c>
      <c r="DV16" s="156">
        <v>1</v>
      </c>
      <c r="DW16" s="157">
        <v>8.8999999999999996E-2</v>
      </c>
      <c r="DX16" s="155">
        <v>0.63800000000000001</v>
      </c>
      <c r="DY16" s="156">
        <v>1</v>
      </c>
      <c r="DZ16" s="155">
        <v>7.2999999999999995E-2</v>
      </c>
      <c r="EA16" s="155">
        <v>0.7</v>
      </c>
      <c r="EB16" s="156">
        <v>1</v>
      </c>
      <c r="EC16" s="155">
        <v>8.7999999999999995E-2</v>
      </c>
      <c r="ED16" s="155">
        <v>0.64200000000000002</v>
      </c>
      <c r="EE16" s="156">
        <v>1</v>
      </c>
      <c r="EF16" s="154">
        <v>0.23899999999999999</v>
      </c>
      <c r="EG16" s="155">
        <v>0.20399999999999999</v>
      </c>
      <c r="EH16" s="156">
        <v>1</v>
      </c>
      <c r="EI16" s="158">
        <v>2.1000000000000001E-2</v>
      </c>
      <c r="EJ16" s="159">
        <v>0.91400000000000003</v>
      </c>
      <c r="EK16" s="156">
        <v>1</v>
      </c>
      <c r="EL16" s="92"/>
      <c r="EM16" s="92"/>
    </row>
    <row r="17" spans="1:143" x14ac:dyDescent="0.25">
      <c r="A17" s="188"/>
      <c r="B17" s="96" t="s">
        <v>275</v>
      </c>
      <c r="C17" s="91" t="s">
        <v>12</v>
      </c>
      <c r="D17" s="165" t="s">
        <v>315</v>
      </c>
      <c r="E17" s="155">
        <v>2.9000000000000001E-2</v>
      </c>
      <c r="F17" s="156">
        <v>1</v>
      </c>
      <c r="G17" s="157">
        <v>0.113</v>
      </c>
      <c r="H17" s="155">
        <v>0.55300000000000005</v>
      </c>
      <c r="I17" s="156">
        <v>1</v>
      </c>
      <c r="J17" s="165" t="s">
        <v>325</v>
      </c>
      <c r="K17" s="155">
        <v>3.9E-2</v>
      </c>
      <c r="L17" s="156">
        <v>1</v>
      </c>
      <c r="M17" s="157">
        <v>-0.29799999999999999</v>
      </c>
      <c r="N17" s="155">
        <v>0.109</v>
      </c>
      <c r="O17" s="156">
        <v>1</v>
      </c>
      <c r="P17" s="154">
        <v>-0.22700000000000001</v>
      </c>
      <c r="Q17" s="155">
        <v>0.22800000000000001</v>
      </c>
      <c r="R17" s="156">
        <v>1</v>
      </c>
      <c r="S17" s="157">
        <v>-0.26600000000000001</v>
      </c>
      <c r="T17" s="155">
        <v>0.156</v>
      </c>
      <c r="U17" s="156">
        <v>1</v>
      </c>
      <c r="V17" s="154">
        <v>-0.185</v>
      </c>
      <c r="W17" s="155">
        <v>0.32700000000000001</v>
      </c>
      <c r="X17" s="156">
        <v>1</v>
      </c>
      <c r="Y17" s="157">
        <v>-0.185</v>
      </c>
      <c r="Z17" s="155">
        <v>0.32800000000000001</v>
      </c>
      <c r="AA17" s="156">
        <v>1</v>
      </c>
      <c r="AB17" s="154">
        <v>0.20899999999999999</v>
      </c>
      <c r="AC17" s="155">
        <v>0.26800000000000002</v>
      </c>
      <c r="AD17" s="156">
        <v>1</v>
      </c>
      <c r="AE17" s="157">
        <v>0.18099999999999999</v>
      </c>
      <c r="AF17" s="155">
        <v>0.33700000000000002</v>
      </c>
      <c r="AG17" s="156">
        <v>1</v>
      </c>
      <c r="AH17" s="154">
        <v>0.28000000000000003</v>
      </c>
      <c r="AI17" s="155">
        <v>0.13400000000000001</v>
      </c>
      <c r="AJ17" s="156">
        <v>1</v>
      </c>
      <c r="AK17" s="157">
        <v>1</v>
      </c>
      <c r="AL17" s="155" t="s">
        <v>306</v>
      </c>
      <c r="AM17" s="156">
        <v>1</v>
      </c>
      <c r="AN17" s="154">
        <v>-3.0000000000000001E-3</v>
      </c>
      <c r="AO17" s="155">
        <v>0.98899999999999999</v>
      </c>
      <c r="AP17" s="156">
        <v>1</v>
      </c>
      <c r="AQ17" s="157">
        <v>0.27700000000000002</v>
      </c>
      <c r="AR17" s="155">
        <v>0.13900000000000001</v>
      </c>
      <c r="AS17" s="156">
        <v>1</v>
      </c>
      <c r="AT17" s="154">
        <v>8.4000000000000005E-2</v>
      </c>
      <c r="AU17" s="155">
        <v>0.66</v>
      </c>
      <c r="AV17" s="156">
        <v>1</v>
      </c>
      <c r="AW17" s="157">
        <v>-0.17499999999999999</v>
      </c>
      <c r="AX17" s="155">
        <v>0.35399999999999998</v>
      </c>
      <c r="AY17" s="156">
        <v>1</v>
      </c>
      <c r="AZ17" s="154">
        <v>0.21199999999999999</v>
      </c>
      <c r="BA17" s="155">
        <v>0.26100000000000001</v>
      </c>
      <c r="BB17" s="156">
        <v>1</v>
      </c>
      <c r="BC17" s="157">
        <v>0.11600000000000001</v>
      </c>
      <c r="BD17" s="155">
        <v>0.54</v>
      </c>
      <c r="BE17" s="156">
        <v>1</v>
      </c>
      <c r="BF17" s="154">
        <v>-0.108</v>
      </c>
      <c r="BG17" s="155">
        <v>0.56999999999999995</v>
      </c>
      <c r="BH17" s="156">
        <v>1</v>
      </c>
      <c r="BI17" s="157">
        <v>4.8000000000000001E-2</v>
      </c>
      <c r="BJ17" s="155">
        <v>0.8</v>
      </c>
      <c r="BK17" s="156">
        <v>1</v>
      </c>
      <c r="BL17" s="154">
        <v>-0.11899999999999999</v>
      </c>
      <c r="BM17" s="155">
        <v>0.53</v>
      </c>
      <c r="BN17" s="156">
        <v>1</v>
      </c>
      <c r="BO17" s="157">
        <v>-0.182</v>
      </c>
      <c r="BP17" s="155">
        <v>0.33600000000000002</v>
      </c>
      <c r="BQ17" s="156">
        <v>1</v>
      </c>
      <c r="BR17" s="154">
        <v>-3.5000000000000003E-2</v>
      </c>
      <c r="BS17" s="155">
        <v>0.85499999999999998</v>
      </c>
      <c r="BT17" s="156">
        <v>1</v>
      </c>
      <c r="BU17" s="157">
        <v>5.5E-2</v>
      </c>
      <c r="BV17" s="155">
        <v>0.77300000000000002</v>
      </c>
      <c r="BW17" s="156">
        <v>1</v>
      </c>
      <c r="BX17" s="154">
        <v>-0.17699999999999999</v>
      </c>
      <c r="BY17" s="155">
        <v>0.35</v>
      </c>
      <c r="BZ17" s="156">
        <v>1</v>
      </c>
      <c r="CA17" s="157">
        <v>0.01</v>
      </c>
      <c r="CB17" s="155">
        <v>0.95699999999999996</v>
      </c>
      <c r="CC17" s="156">
        <v>1</v>
      </c>
      <c r="CD17" s="154">
        <v>0.19600000000000001</v>
      </c>
      <c r="CE17" s="155">
        <v>0.3</v>
      </c>
      <c r="CF17" s="156">
        <v>1</v>
      </c>
      <c r="CG17" s="157">
        <v>-0.13800000000000001</v>
      </c>
      <c r="CH17" s="155">
        <v>0.46800000000000003</v>
      </c>
      <c r="CI17" s="156">
        <v>1</v>
      </c>
      <c r="CJ17" s="154">
        <v>-0.14299999999999999</v>
      </c>
      <c r="CK17" s="155">
        <v>0.45200000000000001</v>
      </c>
      <c r="CL17" s="156">
        <v>1</v>
      </c>
      <c r="CM17" s="157">
        <v>0.245</v>
      </c>
      <c r="CN17" s="155">
        <v>0.191</v>
      </c>
      <c r="CO17" s="156">
        <v>1</v>
      </c>
      <c r="CP17" s="154">
        <v>0.23599999999999999</v>
      </c>
      <c r="CQ17" s="155">
        <v>0.20899999999999999</v>
      </c>
      <c r="CR17" s="156">
        <v>1</v>
      </c>
      <c r="CS17" s="157">
        <v>-0.20899999999999999</v>
      </c>
      <c r="CT17" s="155">
        <v>0.26800000000000002</v>
      </c>
      <c r="CU17" s="156">
        <v>1</v>
      </c>
      <c r="CV17" s="154">
        <v>0.35699999999999998</v>
      </c>
      <c r="CW17" s="155">
        <v>5.2999999999999999E-2</v>
      </c>
      <c r="CX17" s="156">
        <v>1</v>
      </c>
      <c r="CY17" s="157">
        <v>2.5999999999999999E-2</v>
      </c>
      <c r="CZ17" s="155">
        <v>0.89</v>
      </c>
      <c r="DA17" s="156">
        <v>1</v>
      </c>
      <c r="DB17" s="154">
        <v>-0.17100000000000001</v>
      </c>
      <c r="DC17" s="155">
        <v>0.36599999999999999</v>
      </c>
      <c r="DD17" s="156">
        <v>1</v>
      </c>
      <c r="DE17" s="157">
        <v>0.33100000000000002</v>
      </c>
      <c r="DF17" s="155">
        <v>7.3999999999999996E-2</v>
      </c>
      <c r="DG17" s="156">
        <v>1</v>
      </c>
      <c r="DH17" s="154">
        <v>4.2999999999999997E-2</v>
      </c>
      <c r="DI17" s="155">
        <v>0.82</v>
      </c>
      <c r="DJ17" s="156">
        <v>1</v>
      </c>
      <c r="DK17" s="157">
        <v>0.24099999999999999</v>
      </c>
      <c r="DL17" s="155">
        <v>0.19900000000000001</v>
      </c>
      <c r="DM17" s="156">
        <v>1</v>
      </c>
      <c r="DN17" s="154">
        <v>3.2000000000000001E-2</v>
      </c>
      <c r="DO17" s="155">
        <v>0.86799999999999999</v>
      </c>
      <c r="DP17" s="156">
        <v>1</v>
      </c>
      <c r="DQ17" s="157">
        <v>9.4E-2</v>
      </c>
      <c r="DR17" s="155">
        <v>0.61899999999999999</v>
      </c>
      <c r="DS17" s="156">
        <v>1</v>
      </c>
      <c r="DT17" s="154">
        <v>-0.20399999999999999</v>
      </c>
      <c r="DU17" s="155">
        <v>0.28000000000000003</v>
      </c>
      <c r="DV17" s="156">
        <v>1</v>
      </c>
      <c r="DW17" s="157">
        <v>-9.2999999999999999E-2</v>
      </c>
      <c r="DX17" s="155">
        <v>0.625</v>
      </c>
      <c r="DY17" s="156">
        <v>1</v>
      </c>
      <c r="DZ17" s="155">
        <v>0.155</v>
      </c>
      <c r="EA17" s="155">
        <v>0.41299999999999998</v>
      </c>
      <c r="EB17" s="156">
        <v>1</v>
      </c>
      <c r="EC17" s="155">
        <v>0.111</v>
      </c>
      <c r="ED17" s="155">
        <v>0.56000000000000005</v>
      </c>
      <c r="EE17" s="156">
        <v>1</v>
      </c>
      <c r="EF17" s="154">
        <v>-0.17499999999999999</v>
      </c>
      <c r="EG17" s="155">
        <v>0.35499999999999998</v>
      </c>
      <c r="EH17" s="156">
        <v>1</v>
      </c>
      <c r="EI17" s="158">
        <v>-4.1000000000000002E-2</v>
      </c>
      <c r="EJ17" s="159">
        <v>0.82899999999999996</v>
      </c>
      <c r="EK17" s="156">
        <v>1</v>
      </c>
      <c r="EL17" s="92"/>
      <c r="EM17" s="92"/>
    </row>
    <row r="18" spans="1:143" x14ac:dyDescent="0.25">
      <c r="A18" s="188"/>
      <c r="B18" s="96" t="s">
        <v>276</v>
      </c>
      <c r="C18" s="91" t="s">
        <v>12</v>
      </c>
      <c r="D18" s="165" t="s">
        <v>316</v>
      </c>
      <c r="E18" s="155">
        <v>2.3E-2</v>
      </c>
      <c r="F18" s="156">
        <v>1</v>
      </c>
      <c r="G18" s="157">
        <v>-7.0000000000000007E-2</v>
      </c>
      <c r="H18" s="155">
        <v>0.71499999999999997</v>
      </c>
      <c r="I18" s="156">
        <v>1</v>
      </c>
      <c r="J18" s="154">
        <v>0.154</v>
      </c>
      <c r="K18" s="155">
        <v>0.41699999999999998</v>
      </c>
      <c r="L18" s="156">
        <v>1</v>
      </c>
      <c r="M18" s="157">
        <v>-0.32500000000000001</v>
      </c>
      <c r="N18" s="155">
        <v>0.08</v>
      </c>
      <c r="O18" s="156">
        <v>1</v>
      </c>
      <c r="P18" s="154">
        <v>-0.25800000000000001</v>
      </c>
      <c r="Q18" s="155">
        <v>0.16900000000000001</v>
      </c>
      <c r="R18" s="156">
        <v>1</v>
      </c>
      <c r="S18" s="157">
        <v>-8.2000000000000003E-2</v>
      </c>
      <c r="T18" s="155">
        <v>0.66700000000000004</v>
      </c>
      <c r="U18" s="156">
        <v>1</v>
      </c>
      <c r="V18" s="154" t="s">
        <v>349</v>
      </c>
      <c r="W18" s="155">
        <v>4.9000000000000002E-2</v>
      </c>
      <c r="X18" s="156">
        <v>1</v>
      </c>
      <c r="Y18" s="157">
        <v>-0.153</v>
      </c>
      <c r="Z18" s="155">
        <v>0.42</v>
      </c>
      <c r="AA18" s="156">
        <v>1</v>
      </c>
      <c r="AB18" s="154" t="s">
        <v>354</v>
      </c>
      <c r="AC18" s="155">
        <v>4.9000000000000002E-2</v>
      </c>
      <c r="AD18" s="156">
        <v>1</v>
      </c>
      <c r="AE18" s="157">
        <v>-1.4E-2</v>
      </c>
      <c r="AF18" s="155">
        <v>0.93899999999999995</v>
      </c>
      <c r="AG18" s="156">
        <v>1</v>
      </c>
      <c r="AH18" s="154">
        <v>0.157</v>
      </c>
      <c r="AI18" s="155">
        <v>0.40699999999999997</v>
      </c>
      <c r="AJ18" s="156">
        <v>1</v>
      </c>
      <c r="AK18" s="157">
        <v>-3.0000000000000001E-3</v>
      </c>
      <c r="AL18" s="155">
        <v>0.98899999999999999</v>
      </c>
      <c r="AM18" s="156">
        <v>1</v>
      </c>
      <c r="AN18" s="154">
        <v>1</v>
      </c>
      <c r="AO18" s="155" t="s">
        <v>306</v>
      </c>
      <c r="AP18" s="156" t="s">
        <v>306</v>
      </c>
      <c r="AQ18" s="157">
        <v>0.21199999999999999</v>
      </c>
      <c r="AR18" s="155">
        <v>0.26</v>
      </c>
      <c r="AS18" s="156">
        <v>1</v>
      </c>
      <c r="AT18" s="154">
        <v>0.154</v>
      </c>
      <c r="AU18" s="155">
        <v>0.41599999999999998</v>
      </c>
      <c r="AV18" s="156">
        <v>1</v>
      </c>
      <c r="AW18" s="157">
        <v>-0.29199999999999998</v>
      </c>
      <c r="AX18" s="155">
        <v>0.11799999999999999</v>
      </c>
      <c r="AY18" s="156">
        <v>1</v>
      </c>
      <c r="AZ18" s="154">
        <v>5.0999999999999997E-2</v>
      </c>
      <c r="BA18" s="155">
        <v>0.79</v>
      </c>
      <c r="BB18" s="156">
        <v>1</v>
      </c>
      <c r="BC18" s="157">
        <v>-0.193</v>
      </c>
      <c r="BD18" s="155">
        <v>0.307</v>
      </c>
      <c r="BE18" s="156">
        <v>1</v>
      </c>
      <c r="BF18" s="154">
        <v>-0.17899999999999999</v>
      </c>
      <c r="BG18" s="155">
        <v>0.34399999999999997</v>
      </c>
      <c r="BH18" s="156">
        <v>1</v>
      </c>
      <c r="BI18" s="157">
        <v>-7.3999999999999996E-2</v>
      </c>
      <c r="BJ18" s="155">
        <v>0.69799999999999995</v>
      </c>
      <c r="BK18" s="156">
        <v>1</v>
      </c>
      <c r="BL18" s="154">
        <v>-0.28100000000000003</v>
      </c>
      <c r="BM18" s="155">
        <v>0.13300000000000001</v>
      </c>
      <c r="BN18" s="156">
        <v>1</v>
      </c>
      <c r="BO18" s="157">
        <v>0.32500000000000001</v>
      </c>
      <c r="BP18" s="155">
        <v>0.08</v>
      </c>
      <c r="BQ18" s="156">
        <v>1</v>
      </c>
      <c r="BR18" s="154">
        <v>-0.13700000000000001</v>
      </c>
      <c r="BS18" s="155">
        <v>0.46899999999999997</v>
      </c>
      <c r="BT18" s="156">
        <v>1</v>
      </c>
      <c r="BU18" s="157">
        <v>-0.188</v>
      </c>
      <c r="BV18" s="155">
        <v>0.32100000000000001</v>
      </c>
      <c r="BW18" s="156">
        <v>1</v>
      </c>
      <c r="BX18" s="154">
        <v>0.13200000000000001</v>
      </c>
      <c r="BY18" s="155">
        <v>0.48799999999999999</v>
      </c>
      <c r="BZ18" s="156">
        <v>1</v>
      </c>
      <c r="CA18" s="157">
        <v>-0.26</v>
      </c>
      <c r="CB18" s="155">
        <v>0.16400000000000001</v>
      </c>
      <c r="CC18" s="156">
        <v>1</v>
      </c>
      <c r="CD18" s="154" t="s">
        <v>366</v>
      </c>
      <c r="CE18" s="155">
        <v>4.1000000000000002E-2</v>
      </c>
      <c r="CF18" s="156">
        <v>1</v>
      </c>
      <c r="CG18" s="157">
        <v>-0.109</v>
      </c>
      <c r="CH18" s="155">
        <v>0.56599999999999995</v>
      </c>
      <c r="CI18" s="156">
        <v>1</v>
      </c>
      <c r="CJ18" s="154">
        <v>0.24199999999999999</v>
      </c>
      <c r="CK18" s="155">
        <v>0.19700000000000001</v>
      </c>
      <c r="CL18" s="156">
        <v>1</v>
      </c>
      <c r="CM18" s="157">
        <v>-0.192</v>
      </c>
      <c r="CN18" s="155">
        <v>0.309</v>
      </c>
      <c r="CO18" s="156">
        <v>1</v>
      </c>
      <c r="CP18" s="154">
        <v>-0.216</v>
      </c>
      <c r="CQ18" s="155">
        <v>0.251</v>
      </c>
      <c r="CR18" s="156">
        <v>1</v>
      </c>
      <c r="CS18" s="157">
        <v>-0.23799999999999999</v>
      </c>
      <c r="CT18" s="155">
        <v>0.20499999999999999</v>
      </c>
      <c r="CU18" s="156">
        <v>1</v>
      </c>
      <c r="CV18" s="154">
        <v>-0.157</v>
      </c>
      <c r="CW18" s="155">
        <v>0.40699999999999997</v>
      </c>
      <c r="CX18" s="156">
        <v>1</v>
      </c>
      <c r="CY18" s="157">
        <v>-7.3999999999999996E-2</v>
      </c>
      <c r="CZ18" s="155">
        <v>0.69699999999999995</v>
      </c>
      <c r="DA18" s="156">
        <v>1</v>
      </c>
      <c r="DB18" s="154">
        <v>0.20200000000000001</v>
      </c>
      <c r="DC18" s="155">
        <v>0.28499999999999998</v>
      </c>
      <c r="DD18" s="156">
        <v>1</v>
      </c>
      <c r="DE18" s="157">
        <v>-0.14699999999999999</v>
      </c>
      <c r="DF18" s="155">
        <v>0.438</v>
      </c>
      <c r="DG18" s="156">
        <v>1</v>
      </c>
      <c r="DH18" s="154">
        <v>-6.0000000000000001E-3</v>
      </c>
      <c r="DI18" s="155">
        <v>0.97599999999999998</v>
      </c>
      <c r="DJ18" s="156">
        <v>1</v>
      </c>
      <c r="DK18" s="157">
        <v>4.7E-2</v>
      </c>
      <c r="DL18" s="155">
        <v>0.80300000000000005</v>
      </c>
      <c r="DM18" s="156">
        <v>1</v>
      </c>
      <c r="DN18" s="154" t="s">
        <v>367</v>
      </c>
      <c r="DO18" s="155">
        <v>4.3999999999999997E-2</v>
      </c>
      <c r="DP18" s="156">
        <v>1</v>
      </c>
      <c r="DQ18" s="157">
        <v>-8.5000000000000006E-2</v>
      </c>
      <c r="DR18" s="155">
        <v>0.65300000000000002</v>
      </c>
      <c r="DS18" s="156">
        <v>1</v>
      </c>
      <c r="DT18" s="154">
        <v>-0.20499999999999999</v>
      </c>
      <c r="DU18" s="155">
        <v>0.27800000000000002</v>
      </c>
      <c r="DV18" s="156">
        <v>1</v>
      </c>
      <c r="DW18" s="157">
        <v>-0.16300000000000001</v>
      </c>
      <c r="DX18" s="155">
        <v>0.38900000000000001</v>
      </c>
      <c r="DY18" s="156">
        <v>1</v>
      </c>
      <c r="DZ18" s="155">
        <v>0.13800000000000001</v>
      </c>
      <c r="EA18" s="155">
        <v>0.46600000000000003</v>
      </c>
      <c r="EB18" s="156">
        <v>1</v>
      </c>
      <c r="EC18" s="155">
        <v>7.0000000000000007E-2</v>
      </c>
      <c r="ED18" s="155">
        <v>0.71299999999999997</v>
      </c>
      <c r="EE18" s="156">
        <v>1</v>
      </c>
      <c r="EF18" s="154">
        <v>0.14299999999999999</v>
      </c>
      <c r="EG18" s="155">
        <v>0.45200000000000001</v>
      </c>
      <c r="EH18" s="156">
        <v>1</v>
      </c>
      <c r="EI18" s="158">
        <v>-0.155</v>
      </c>
      <c r="EJ18" s="159">
        <v>0.41199999999999998</v>
      </c>
      <c r="EK18" s="156">
        <v>1</v>
      </c>
      <c r="EL18" s="92"/>
      <c r="EM18" s="92"/>
    </row>
    <row r="19" spans="1:143" x14ac:dyDescent="0.25">
      <c r="A19" s="188"/>
      <c r="B19" s="96" t="s">
        <v>277</v>
      </c>
      <c r="C19" s="91" t="s">
        <v>12</v>
      </c>
      <c r="D19" s="165" t="s">
        <v>317</v>
      </c>
      <c r="E19" s="155">
        <v>5.0000000000000001E-3</v>
      </c>
      <c r="F19" s="156">
        <v>0.23</v>
      </c>
      <c r="G19" s="157">
        <v>5.0000000000000001E-3</v>
      </c>
      <c r="H19" s="155">
        <v>0.97699999999999998</v>
      </c>
      <c r="I19" s="156">
        <v>1</v>
      </c>
      <c r="J19" s="154">
        <v>0.27400000000000002</v>
      </c>
      <c r="K19" s="155">
        <v>0.14199999999999999</v>
      </c>
      <c r="L19" s="156">
        <v>1</v>
      </c>
      <c r="M19" s="166" t="s">
        <v>331</v>
      </c>
      <c r="N19" s="155">
        <v>0</v>
      </c>
      <c r="O19" s="156">
        <v>0</v>
      </c>
      <c r="P19" s="154">
        <v>-0.313</v>
      </c>
      <c r="Q19" s="155">
        <v>9.1999999999999998E-2</v>
      </c>
      <c r="R19" s="156">
        <v>1</v>
      </c>
      <c r="S19" s="157">
        <v>-0.27700000000000002</v>
      </c>
      <c r="T19" s="155">
        <v>0.13900000000000001</v>
      </c>
      <c r="U19" s="156">
        <v>1</v>
      </c>
      <c r="V19" s="154" t="s">
        <v>350</v>
      </c>
      <c r="W19" s="155">
        <v>2E-3</v>
      </c>
      <c r="X19" s="156">
        <v>9.1999999999999998E-2</v>
      </c>
      <c r="Y19" s="157">
        <v>-7.2999999999999995E-2</v>
      </c>
      <c r="Z19" s="155">
        <v>0.70099999999999996</v>
      </c>
      <c r="AA19" s="156">
        <v>1</v>
      </c>
      <c r="AB19" s="154">
        <v>0.35699999999999998</v>
      </c>
      <c r="AC19" s="155">
        <v>5.2999999999999999E-2</v>
      </c>
      <c r="AD19" s="156">
        <v>1</v>
      </c>
      <c r="AE19" s="157">
        <v>0.311</v>
      </c>
      <c r="AF19" s="155">
        <v>9.4E-2</v>
      </c>
      <c r="AG19" s="156">
        <v>1</v>
      </c>
      <c r="AH19" s="154">
        <v>0.26600000000000001</v>
      </c>
      <c r="AI19" s="155">
        <v>0.156</v>
      </c>
      <c r="AJ19" s="156">
        <v>1</v>
      </c>
      <c r="AK19" s="157">
        <v>0.27700000000000002</v>
      </c>
      <c r="AL19" s="155">
        <v>0.13900000000000001</v>
      </c>
      <c r="AM19" s="156">
        <v>1</v>
      </c>
      <c r="AN19" s="154">
        <v>0.21199999999999999</v>
      </c>
      <c r="AO19" s="155">
        <v>0.26</v>
      </c>
      <c r="AP19" s="156">
        <v>1</v>
      </c>
      <c r="AQ19" s="157">
        <v>1</v>
      </c>
      <c r="AR19" s="155" t="s">
        <v>306</v>
      </c>
      <c r="AS19" s="156" t="s">
        <v>306</v>
      </c>
      <c r="AT19" s="154">
        <v>7.3999999999999996E-2</v>
      </c>
      <c r="AU19" s="155">
        <v>0.69899999999999995</v>
      </c>
      <c r="AV19" s="156">
        <v>1</v>
      </c>
      <c r="AW19" s="157">
        <v>-6.4000000000000001E-2</v>
      </c>
      <c r="AX19" s="155">
        <v>0.73599999999999999</v>
      </c>
      <c r="AY19" s="156">
        <v>1</v>
      </c>
      <c r="AZ19" s="154">
        <v>-0.17899999999999999</v>
      </c>
      <c r="BA19" s="155">
        <v>0.34300000000000003</v>
      </c>
      <c r="BB19" s="156">
        <v>1</v>
      </c>
      <c r="BC19" s="157">
        <v>0.14899999999999999</v>
      </c>
      <c r="BD19" s="155">
        <v>0.43099999999999999</v>
      </c>
      <c r="BE19" s="156">
        <v>1</v>
      </c>
      <c r="BF19" s="154">
        <v>-0.13700000000000001</v>
      </c>
      <c r="BG19" s="155">
        <v>0.47</v>
      </c>
      <c r="BH19" s="156">
        <v>1</v>
      </c>
      <c r="BI19" s="157">
        <v>-8.1000000000000003E-2</v>
      </c>
      <c r="BJ19" s="155">
        <v>0.67</v>
      </c>
      <c r="BK19" s="156">
        <v>1</v>
      </c>
      <c r="BL19" s="154">
        <v>-0.106</v>
      </c>
      <c r="BM19" s="155">
        <v>0.57799999999999996</v>
      </c>
      <c r="BN19" s="156">
        <v>1</v>
      </c>
      <c r="BO19" s="157">
        <v>-0.11799999999999999</v>
      </c>
      <c r="BP19" s="155">
        <v>0.53500000000000003</v>
      </c>
      <c r="BQ19" s="156">
        <v>1</v>
      </c>
      <c r="BR19" s="154">
        <v>0.13</v>
      </c>
      <c r="BS19" s="155">
        <v>0.49299999999999999</v>
      </c>
      <c r="BT19" s="156">
        <v>1</v>
      </c>
      <c r="BU19" s="157">
        <v>0.14000000000000001</v>
      </c>
      <c r="BV19" s="155">
        <v>0.46200000000000002</v>
      </c>
      <c r="BW19" s="156">
        <v>1</v>
      </c>
      <c r="BX19" s="154">
        <v>0.16</v>
      </c>
      <c r="BY19" s="155">
        <v>0.39700000000000002</v>
      </c>
      <c r="BZ19" s="156">
        <v>1</v>
      </c>
      <c r="CA19" s="157">
        <v>2.4E-2</v>
      </c>
      <c r="CB19" s="155">
        <v>0.9</v>
      </c>
      <c r="CC19" s="156">
        <v>1</v>
      </c>
      <c r="CD19" s="154">
        <v>0.03</v>
      </c>
      <c r="CE19" s="155">
        <v>0.874</v>
      </c>
      <c r="CF19" s="156">
        <v>1</v>
      </c>
      <c r="CG19" s="157">
        <v>2.4E-2</v>
      </c>
      <c r="CH19" s="155">
        <v>0.9</v>
      </c>
      <c r="CI19" s="156">
        <v>1</v>
      </c>
      <c r="CJ19" s="154">
        <v>7.8E-2</v>
      </c>
      <c r="CK19" s="155">
        <v>0.68</v>
      </c>
      <c r="CL19" s="156">
        <v>1</v>
      </c>
      <c r="CM19" s="157">
        <v>0.17100000000000001</v>
      </c>
      <c r="CN19" s="155">
        <v>0.36699999999999999</v>
      </c>
      <c r="CO19" s="156">
        <v>1</v>
      </c>
      <c r="CP19" s="154">
        <v>0.14799999999999999</v>
      </c>
      <c r="CQ19" s="155">
        <v>0.436</v>
      </c>
      <c r="CR19" s="156">
        <v>1</v>
      </c>
      <c r="CS19" s="157">
        <v>-7.1999999999999995E-2</v>
      </c>
      <c r="CT19" s="155">
        <v>0.70599999999999996</v>
      </c>
      <c r="CU19" s="156">
        <v>1</v>
      </c>
      <c r="CV19" s="154">
        <v>-5.0000000000000001E-3</v>
      </c>
      <c r="CW19" s="155">
        <v>0.97699999999999998</v>
      </c>
      <c r="CX19" s="156">
        <v>1</v>
      </c>
      <c r="CY19" s="157">
        <v>-0.122</v>
      </c>
      <c r="CZ19" s="155">
        <v>0.52200000000000002</v>
      </c>
      <c r="DA19" s="156">
        <v>1</v>
      </c>
      <c r="DB19" s="154">
        <v>0.18099999999999999</v>
      </c>
      <c r="DC19" s="155">
        <v>0.34</v>
      </c>
      <c r="DD19" s="156">
        <v>1</v>
      </c>
      <c r="DE19" s="157">
        <v>0.02</v>
      </c>
      <c r="DF19" s="155">
        <v>0.91600000000000004</v>
      </c>
      <c r="DG19" s="156">
        <v>1</v>
      </c>
      <c r="DH19" s="154">
        <v>0.11600000000000001</v>
      </c>
      <c r="DI19" s="155">
        <v>0.54300000000000004</v>
      </c>
      <c r="DJ19" s="156">
        <v>1</v>
      </c>
      <c r="DK19" s="157">
        <v>0.108</v>
      </c>
      <c r="DL19" s="155">
        <v>0.56799999999999995</v>
      </c>
      <c r="DM19" s="156">
        <v>1</v>
      </c>
      <c r="DN19" s="154">
        <v>-0.151</v>
      </c>
      <c r="DO19" s="155">
        <v>0.42599999999999999</v>
      </c>
      <c r="DP19" s="156">
        <v>1</v>
      </c>
      <c r="DQ19" s="157">
        <v>7.5999999999999998E-2</v>
      </c>
      <c r="DR19" s="155">
        <v>0.68899999999999995</v>
      </c>
      <c r="DS19" s="156">
        <v>1</v>
      </c>
      <c r="DT19" s="154">
        <v>-0.214</v>
      </c>
      <c r="DU19" s="155">
        <v>0.25700000000000001</v>
      </c>
      <c r="DV19" s="156">
        <v>1</v>
      </c>
      <c r="DW19" s="157">
        <v>-0.10100000000000001</v>
      </c>
      <c r="DX19" s="155">
        <v>0.59699999999999998</v>
      </c>
      <c r="DY19" s="156">
        <v>1</v>
      </c>
      <c r="DZ19" s="155">
        <v>0.15</v>
      </c>
      <c r="EA19" s="155">
        <v>0.42899999999999999</v>
      </c>
      <c r="EB19" s="156">
        <v>1</v>
      </c>
      <c r="EC19" s="155">
        <v>0.04</v>
      </c>
      <c r="ED19" s="155">
        <v>0.83399999999999996</v>
      </c>
      <c r="EE19" s="156">
        <v>1</v>
      </c>
      <c r="EF19" s="154">
        <v>0.14199999999999999</v>
      </c>
      <c r="EG19" s="155">
        <v>0.45300000000000001</v>
      </c>
      <c r="EH19" s="156">
        <v>1</v>
      </c>
      <c r="EI19" s="158">
        <v>1.6E-2</v>
      </c>
      <c r="EJ19" s="159">
        <v>0.93100000000000005</v>
      </c>
      <c r="EK19" s="156">
        <v>1</v>
      </c>
      <c r="EL19" s="92"/>
      <c r="EM19" s="92"/>
    </row>
    <row r="20" spans="1:143" x14ac:dyDescent="0.25">
      <c r="A20" s="188"/>
      <c r="B20" s="96" t="s">
        <v>278</v>
      </c>
      <c r="C20" s="91" t="s">
        <v>12</v>
      </c>
      <c r="D20" s="165" t="s">
        <v>318</v>
      </c>
      <c r="E20" s="155">
        <v>5.0000000000000001E-3</v>
      </c>
      <c r="F20" s="156">
        <v>0.23</v>
      </c>
      <c r="G20" s="157">
        <v>6.8000000000000005E-2</v>
      </c>
      <c r="H20" s="155">
        <v>0.72</v>
      </c>
      <c r="I20" s="156">
        <v>1</v>
      </c>
      <c r="J20" s="154">
        <v>3.3000000000000002E-2</v>
      </c>
      <c r="K20" s="155">
        <v>0.86399999999999999</v>
      </c>
      <c r="L20" s="156">
        <v>1</v>
      </c>
      <c r="M20" s="157">
        <v>-0.25900000000000001</v>
      </c>
      <c r="N20" s="155">
        <v>0.16800000000000001</v>
      </c>
      <c r="O20" s="156">
        <v>1</v>
      </c>
      <c r="P20" s="154" t="s">
        <v>339</v>
      </c>
      <c r="Q20" s="155">
        <v>1E-3</v>
      </c>
      <c r="R20" s="156">
        <v>4.5999999999999999E-2</v>
      </c>
      <c r="S20" s="157">
        <v>-0.35599999999999998</v>
      </c>
      <c r="T20" s="155">
        <v>5.3999999999999999E-2</v>
      </c>
      <c r="U20" s="156">
        <v>1</v>
      </c>
      <c r="V20" s="154" t="s">
        <v>351</v>
      </c>
      <c r="W20" s="155">
        <v>3.3000000000000002E-2</v>
      </c>
      <c r="X20" s="156">
        <v>1</v>
      </c>
      <c r="Y20" s="157">
        <v>-0.30599999999999999</v>
      </c>
      <c r="Z20" s="155">
        <v>0.1</v>
      </c>
      <c r="AA20" s="156">
        <v>1</v>
      </c>
      <c r="AB20" s="154" t="s">
        <v>355</v>
      </c>
      <c r="AC20" s="155">
        <v>7.0000000000000001E-3</v>
      </c>
      <c r="AD20" s="156">
        <v>0.32200000000000001</v>
      </c>
      <c r="AE20" s="157" t="s">
        <v>359</v>
      </c>
      <c r="AF20" s="155">
        <v>0</v>
      </c>
      <c r="AG20" s="156">
        <v>0</v>
      </c>
      <c r="AH20" s="154" t="s">
        <v>362</v>
      </c>
      <c r="AI20" s="155">
        <v>1E-3</v>
      </c>
      <c r="AJ20" s="156">
        <v>4.5999999999999999E-2</v>
      </c>
      <c r="AK20" s="157">
        <v>8.4000000000000005E-2</v>
      </c>
      <c r="AL20" s="155">
        <v>0.66</v>
      </c>
      <c r="AM20" s="156">
        <v>1</v>
      </c>
      <c r="AN20" s="154">
        <v>0.154</v>
      </c>
      <c r="AO20" s="155">
        <v>0.41599999999999998</v>
      </c>
      <c r="AP20" s="156">
        <v>1</v>
      </c>
      <c r="AQ20" s="157">
        <v>7.3999999999999996E-2</v>
      </c>
      <c r="AR20" s="155">
        <v>0.69899999999999995</v>
      </c>
      <c r="AS20" s="156">
        <v>1</v>
      </c>
      <c r="AT20" s="154">
        <v>1</v>
      </c>
      <c r="AU20" s="155" t="s">
        <v>306</v>
      </c>
      <c r="AV20" s="156" t="s">
        <v>306</v>
      </c>
      <c r="AW20" s="157">
        <v>-0.157</v>
      </c>
      <c r="AX20" s="155">
        <v>0.40899999999999997</v>
      </c>
      <c r="AY20" s="156">
        <v>1</v>
      </c>
      <c r="AZ20" s="154">
        <v>0.10299999999999999</v>
      </c>
      <c r="BA20" s="155">
        <v>0.58699999999999997</v>
      </c>
      <c r="BB20" s="156">
        <v>1</v>
      </c>
      <c r="BC20" s="157">
        <v>-0.107</v>
      </c>
      <c r="BD20" s="155">
        <v>0.57299999999999995</v>
      </c>
      <c r="BE20" s="156">
        <v>1</v>
      </c>
      <c r="BF20" s="154">
        <v>4.5999999999999999E-2</v>
      </c>
      <c r="BG20" s="155">
        <v>0.80900000000000005</v>
      </c>
      <c r="BH20" s="156">
        <v>1</v>
      </c>
      <c r="BI20" s="157">
        <v>0.214</v>
      </c>
      <c r="BJ20" s="155">
        <v>0.25700000000000001</v>
      </c>
      <c r="BK20" s="156">
        <v>1</v>
      </c>
      <c r="BL20" s="154" t="s">
        <v>368</v>
      </c>
      <c r="BM20" s="155">
        <v>3.0000000000000001E-3</v>
      </c>
      <c r="BN20" s="156">
        <v>0.13800000000000001</v>
      </c>
      <c r="BO20" s="157">
        <v>-0.221</v>
      </c>
      <c r="BP20" s="155">
        <v>0.24</v>
      </c>
      <c r="BQ20" s="156">
        <v>1</v>
      </c>
      <c r="BR20" s="154">
        <v>-4.7E-2</v>
      </c>
      <c r="BS20" s="155">
        <v>0.80300000000000005</v>
      </c>
      <c r="BT20" s="156">
        <v>1</v>
      </c>
      <c r="BU20" s="157">
        <v>9.6000000000000002E-2</v>
      </c>
      <c r="BV20" s="155">
        <v>0.61299999999999999</v>
      </c>
      <c r="BW20" s="156">
        <v>1</v>
      </c>
      <c r="BX20" s="154">
        <v>0.104</v>
      </c>
      <c r="BY20" s="155">
        <v>0.58599999999999997</v>
      </c>
      <c r="BZ20" s="156">
        <v>1</v>
      </c>
      <c r="CA20" s="157">
        <v>-0.217</v>
      </c>
      <c r="CB20" s="155">
        <v>0.249</v>
      </c>
      <c r="CC20" s="156">
        <v>1</v>
      </c>
      <c r="CD20" s="154">
        <v>7.5999999999999998E-2</v>
      </c>
      <c r="CE20" s="155">
        <v>0.69</v>
      </c>
      <c r="CF20" s="156">
        <v>1</v>
      </c>
      <c r="CG20" s="157">
        <v>-0.26900000000000002</v>
      </c>
      <c r="CH20" s="155">
        <v>0.151</v>
      </c>
      <c r="CI20" s="156">
        <v>1</v>
      </c>
      <c r="CJ20" s="154">
        <v>-0.28699999999999998</v>
      </c>
      <c r="CK20" s="155">
        <v>0.124</v>
      </c>
      <c r="CL20" s="156">
        <v>1</v>
      </c>
      <c r="CM20" s="157">
        <v>-0.111</v>
      </c>
      <c r="CN20" s="155">
        <v>0.55800000000000005</v>
      </c>
      <c r="CO20" s="156">
        <v>1</v>
      </c>
      <c r="CP20" s="154">
        <v>-4.3999999999999997E-2</v>
      </c>
      <c r="CQ20" s="155">
        <v>0.81599999999999995</v>
      </c>
      <c r="CR20" s="156">
        <v>1</v>
      </c>
      <c r="CS20" s="157" t="s">
        <v>369</v>
      </c>
      <c r="CT20" s="155">
        <v>3.0000000000000001E-3</v>
      </c>
      <c r="CU20" s="156">
        <v>0.13800000000000001</v>
      </c>
      <c r="CV20" s="154">
        <v>-0.107</v>
      </c>
      <c r="CW20" s="155">
        <v>0.57499999999999996</v>
      </c>
      <c r="CX20" s="156">
        <v>1</v>
      </c>
      <c r="CY20" s="157">
        <v>-0.17699999999999999</v>
      </c>
      <c r="CZ20" s="155">
        <v>0.34899999999999998</v>
      </c>
      <c r="DA20" s="156">
        <v>1</v>
      </c>
      <c r="DB20" s="154">
        <v>-0.30199999999999999</v>
      </c>
      <c r="DC20" s="155">
        <v>0.105</v>
      </c>
      <c r="DD20" s="156">
        <v>1</v>
      </c>
      <c r="DE20" s="157">
        <v>0.30499999999999999</v>
      </c>
      <c r="DF20" s="155">
        <v>0.10100000000000001</v>
      </c>
      <c r="DG20" s="156">
        <v>1</v>
      </c>
      <c r="DH20" s="154">
        <v>-0.316</v>
      </c>
      <c r="DI20" s="155">
        <v>8.8999999999999996E-2</v>
      </c>
      <c r="DJ20" s="156">
        <v>1</v>
      </c>
      <c r="DK20" s="157">
        <v>0.10199999999999999</v>
      </c>
      <c r="DL20" s="155">
        <v>0.59199999999999997</v>
      </c>
      <c r="DM20" s="156">
        <v>1</v>
      </c>
      <c r="DN20" s="154">
        <v>-0.156</v>
      </c>
      <c r="DO20" s="155">
        <v>0.41</v>
      </c>
      <c r="DP20" s="156">
        <v>1</v>
      </c>
      <c r="DQ20" s="157">
        <v>-0.152</v>
      </c>
      <c r="DR20" s="155">
        <v>0.42099999999999999</v>
      </c>
      <c r="DS20" s="156">
        <v>1</v>
      </c>
      <c r="DT20" s="154">
        <v>-0.318</v>
      </c>
      <c r="DU20" s="155">
        <v>8.6999999999999994E-2</v>
      </c>
      <c r="DV20" s="156">
        <v>1</v>
      </c>
      <c r="DW20" s="157">
        <v>-0.16800000000000001</v>
      </c>
      <c r="DX20" s="155">
        <v>0.375</v>
      </c>
      <c r="DY20" s="156">
        <v>1</v>
      </c>
      <c r="DZ20" s="155">
        <v>-0.14899999999999999</v>
      </c>
      <c r="EA20" s="155">
        <v>0.43099999999999999</v>
      </c>
      <c r="EB20" s="156">
        <v>1</v>
      </c>
      <c r="EC20" s="155">
        <v>-0.17499999999999999</v>
      </c>
      <c r="ED20" s="155">
        <v>0.35499999999999998</v>
      </c>
      <c r="EE20" s="156">
        <v>1</v>
      </c>
      <c r="EF20" s="154">
        <v>0.122</v>
      </c>
      <c r="EG20" s="155">
        <v>0.52100000000000002</v>
      </c>
      <c r="EH20" s="156">
        <v>1</v>
      </c>
      <c r="EI20" s="158">
        <v>-0.28599999999999998</v>
      </c>
      <c r="EJ20" s="159">
        <v>0.125</v>
      </c>
      <c r="EK20" s="156">
        <v>1</v>
      </c>
      <c r="EL20" s="92"/>
      <c r="EM20" s="92"/>
    </row>
    <row r="21" spans="1:143" ht="15.75" customHeight="1" x14ac:dyDescent="0.25">
      <c r="A21" s="189" t="s">
        <v>147</v>
      </c>
      <c r="B21" s="94" t="s">
        <v>177</v>
      </c>
      <c r="C21" s="95" t="s">
        <v>14</v>
      </c>
      <c r="D21" s="154">
        <v>0.254</v>
      </c>
      <c r="E21" s="155">
        <v>0.17499999999999999</v>
      </c>
      <c r="F21" s="156">
        <v>1</v>
      </c>
      <c r="G21" s="157">
        <v>1E-3</v>
      </c>
      <c r="H21" s="155">
        <v>0.995</v>
      </c>
      <c r="I21" s="156">
        <v>1</v>
      </c>
      <c r="J21" s="160">
        <v>0.29099999999999998</v>
      </c>
      <c r="K21" s="161">
        <v>0.11899999999999999</v>
      </c>
      <c r="L21" s="162">
        <v>1</v>
      </c>
      <c r="M21" s="157">
        <v>8.6999999999999994E-2</v>
      </c>
      <c r="N21" s="155">
        <v>0.64800000000000002</v>
      </c>
      <c r="O21" s="156">
        <v>1</v>
      </c>
      <c r="P21" s="154">
        <v>0.189</v>
      </c>
      <c r="Q21" s="155">
        <v>0.318</v>
      </c>
      <c r="R21" s="156">
        <v>1</v>
      </c>
      <c r="S21" s="157">
        <v>0.35499999999999998</v>
      </c>
      <c r="T21" s="155">
        <v>5.3999999999999999E-2</v>
      </c>
      <c r="U21" s="156">
        <v>1</v>
      </c>
      <c r="V21" s="154">
        <v>0.253</v>
      </c>
      <c r="W21" s="155">
        <v>0.17799999999999999</v>
      </c>
      <c r="X21" s="156">
        <v>1</v>
      </c>
      <c r="Y21" s="157">
        <v>0.217</v>
      </c>
      <c r="Z21" s="155">
        <v>0.25</v>
      </c>
      <c r="AA21" s="156">
        <v>1</v>
      </c>
      <c r="AB21" s="154">
        <v>-0.14000000000000001</v>
      </c>
      <c r="AC21" s="155">
        <v>0.45900000000000002</v>
      </c>
      <c r="AD21" s="156">
        <v>1</v>
      </c>
      <c r="AE21" s="157">
        <v>4.1000000000000002E-2</v>
      </c>
      <c r="AF21" s="155">
        <v>0.83</v>
      </c>
      <c r="AG21" s="156">
        <v>1</v>
      </c>
      <c r="AH21" s="154">
        <v>-0.09</v>
      </c>
      <c r="AI21" s="155">
        <v>0.63700000000000001</v>
      </c>
      <c r="AJ21" s="156">
        <v>1</v>
      </c>
      <c r="AK21" s="157">
        <v>-0.17499999999999999</v>
      </c>
      <c r="AL21" s="155">
        <v>0.35399999999999998</v>
      </c>
      <c r="AM21" s="156">
        <v>1</v>
      </c>
      <c r="AN21" s="154">
        <v>-0.29199999999999998</v>
      </c>
      <c r="AO21" s="155">
        <v>0.11799999999999999</v>
      </c>
      <c r="AP21" s="156">
        <v>1</v>
      </c>
      <c r="AQ21" s="157">
        <v>-6.4000000000000001E-2</v>
      </c>
      <c r="AR21" s="155">
        <v>0.73599999999999999</v>
      </c>
      <c r="AS21" s="156">
        <v>1</v>
      </c>
      <c r="AT21" s="154">
        <v>-0.157</v>
      </c>
      <c r="AU21" s="155">
        <v>0.40899999999999997</v>
      </c>
      <c r="AV21" s="156">
        <v>1</v>
      </c>
      <c r="AW21" s="163">
        <v>1</v>
      </c>
      <c r="AX21" s="161" t="s">
        <v>306</v>
      </c>
      <c r="AY21" s="162" t="s">
        <v>306</v>
      </c>
      <c r="AZ21" s="154">
        <v>0.14000000000000001</v>
      </c>
      <c r="BA21" s="155">
        <v>0.46100000000000002</v>
      </c>
      <c r="BB21" s="156">
        <v>1</v>
      </c>
      <c r="BC21" s="163" t="s">
        <v>370</v>
      </c>
      <c r="BD21" s="161">
        <v>0</v>
      </c>
      <c r="BE21" s="162">
        <v>0</v>
      </c>
      <c r="BF21" s="154" t="s">
        <v>371</v>
      </c>
      <c r="BG21" s="155">
        <v>0</v>
      </c>
      <c r="BH21" s="156">
        <v>0</v>
      </c>
      <c r="BI21" s="163">
        <v>0.35499999999999998</v>
      </c>
      <c r="BJ21" s="161">
        <v>5.3999999999999999E-2</v>
      </c>
      <c r="BK21" s="162">
        <v>1</v>
      </c>
      <c r="BL21" s="154" t="s">
        <v>372</v>
      </c>
      <c r="BM21" s="155">
        <v>0</v>
      </c>
      <c r="BN21" s="156">
        <v>0</v>
      </c>
      <c r="BO21" s="157">
        <v>1.6E-2</v>
      </c>
      <c r="BP21" s="155">
        <v>0.93200000000000005</v>
      </c>
      <c r="BQ21" s="156">
        <v>1</v>
      </c>
      <c r="BR21" s="160">
        <v>-0.23699999999999999</v>
      </c>
      <c r="BS21" s="161">
        <v>0.20699999999999999</v>
      </c>
      <c r="BT21" s="162">
        <v>1</v>
      </c>
      <c r="BU21" s="157">
        <v>-5.1999999999999998E-2</v>
      </c>
      <c r="BV21" s="155">
        <v>0.78300000000000003</v>
      </c>
      <c r="BW21" s="156">
        <v>1</v>
      </c>
      <c r="BX21" s="160">
        <v>0.28100000000000003</v>
      </c>
      <c r="BY21" s="161">
        <v>0.13300000000000001</v>
      </c>
      <c r="BZ21" s="162">
        <v>1</v>
      </c>
      <c r="CA21" s="163">
        <v>-0.127</v>
      </c>
      <c r="CB21" s="161">
        <v>0.503</v>
      </c>
      <c r="CC21" s="162">
        <v>1</v>
      </c>
      <c r="CD21" s="160">
        <v>0</v>
      </c>
      <c r="CE21" s="161">
        <v>0.999</v>
      </c>
      <c r="CF21" s="162">
        <v>1</v>
      </c>
      <c r="CG21" s="157">
        <v>0.13100000000000001</v>
      </c>
      <c r="CH21" s="155">
        <v>0.48899999999999999</v>
      </c>
      <c r="CI21" s="156">
        <v>1</v>
      </c>
      <c r="CJ21" s="160">
        <v>-0.09</v>
      </c>
      <c r="CK21" s="161">
        <v>0.63800000000000001</v>
      </c>
      <c r="CL21" s="162">
        <v>1</v>
      </c>
      <c r="CM21" s="163">
        <v>-0.20200000000000001</v>
      </c>
      <c r="CN21" s="161">
        <v>0.28399999999999997</v>
      </c>
      <c r="CO21" s="162">
        <v>1</v>
      </c>
      <c r="CP21" s="160">
        <v>-0.214</v>
      </c>
      <c r="CQ21" s="161">
        <v>0.25600000000000001</v>
      </c>
      <c r="CR21" s="162">
        <v>1</v>
      </c>
      <c r="CS21" s="163">
        <v>-9.9000000000000005E-2</v>
      </c>
      <c r="CT21" s="161">
        <v>0.60299999999999998</v>
      </c>
      <c r="CU21" s="162">
        <v>1</v>
      </c>
      <c r="CV21" s="160">
        <v>-0.32</v>
      </c>
      <c r="CW21" s="161">
        <v>8.5000000000000006E-2</v>
      </c>
      <c r="CX21" s="162">
        <v>1</v>
      </c>
      <c r="CY21" s="163">
        <v>5.0000000000000001E-3</v>
      </c>
      <c r="CZ21" s="161">
        <v>0.97799999999999998</v>
      </c>
      <c r="DA21" s="162">
        <v>1</v>
      </c>
      <c r="DB21" s="160">
        <v>-0.11899999999999999</v>
      </c>
      <c r="DC21" s="161">
        <v>0.53</v>
      </c>
      <c r="DD21" s="162">
        <v>1</v>
      </c>
      <c r="DE21" s="157">
        <v>-5.7000000000000002E-2</v>
      </c>
      <c r="DF21" s="155">
        <v>0.76400000000000001</v>
      </c>
      <c r="DG21" s="156">
        <v>1</v>
      </c>
      <c r="DH21" s="154">
        <v>-1.4E-2</v>
      </c>
      <c r="DI21" s="155">
        <v>0.94299999999999995</v>
      </c>
      <c r="DJ21" s="156">
        <v>1</v>
      </c>
      <c r="DK21" s="163">
        <v>-3.9E-2</v>
      </c>
      <c r="DL21" s="161">
        <v>0.83799999999999997</v>
      </c>
      <c r="DM21" s="162">
        <v>1</v>
      </c>
      <c r="DN21" s="160">
        <v>-0.09</v>
      </c>
      <c r="DO21" s="161">
        <v>0.63500000000000001</v>
      </c>
      <c r="DP21" s="162">
        <v>1</v>
      </c>
      <c r="DQ21" s="163">
        <v>0.108</v>
      </c>
      <c r="DR21" s="161">
        <v>0.56899999999999995</v>
      </c>
      <c r="DS21" s="162">
        <v>1</v>
      </c>
      <c r="DT21" s="154">
        <v>0.20899999999999999</v>
      </c>
      <c r="DU21" s="155">
        <v>0.26700000000000002</v>
      </c>
      <c r="DV21" s="156">
        <v>1</v>
      </c>
      <c r="DW21" s="157">
        <v>-2.1000000000000001E-2</v>
      </c>
      <c r="DX21" s="155">
        <v>0.91400000000000003</v>
      </c>
      <c r="DY21" s="156">
        <v>1</v>
      </c>
      <c r="DZ21" s="161">
        <v>-0.13900000000000001</v>
      </c>
      <c r="EA21" s="161">
        <v>0.46500000000000002</v>
      </c>
      <c r="EB21" s="162">
        <v>1</v>
      </c>
      <c r="EC21" s="164">
        <v>-8.1000000000000003E-2</v>
      </c>
      <c r="ED21" s="161">
        <v>0.66900000000000004</v>
      </c>
      <c r="EE21" s="162">
        <v>1</v>
      </c>
      <c r="EF21" s="154">
        <v>0.26900000000000002</v>
      </c>
      <c r="EG21" s="155">
        <v>0.15</v>
      </c>
      <c r="EH21" s="156">
        <v>1</v>
      </c>
      <c r="EI21" s="163">
        <v>-7.0999999999999994E-2</v>
      </c>
      <c r="EJ21" s="161">
        <v>0.70899999999999996</v>
      </c>
      <c r="EK21" s="162">
        <v>1</v>
      </c>
    </row>
    <row r="22" spans="1:143" x14ac:dyDescent="0.25">
      <c r="A22" s="189"/>
      <c r="B22" s="93" t="s">
        <v>182</v>
      </c>
      <c r="C22" s="91" t="s">
        <v>12</v>
      </c>
      <c r="D22" s="154">
        <v>8.5999999999999993E-2</v>
      </c>
      <c r="E22" s="155">
        <v>0.65200000000000002</v>
      </c>
      <c r="F22" s="156">
        <v>1</v>
      </c>
      <c r="G22" s="157">
        <v>-0.107</v>
      </c>
      <c r="H22" s="155">
        <v>0.57299999999999995</v>
      </c>
      <c r="I22" s="156">
        <v>1</v>
      </c>
      <c r="J22" s="154">
        <v>-7.0000000000000001E-3</v>
      </c>
      <c r="K22" s="155">
        <v>0.97299999999999998</v>
      </c>
      <c r="L22" s="156">
        <v>1</v>
      </c>
      <c r="M22" s="157">
        <v>0.25900000000000001</v>
      </c>
      <c r="N22" s="155">
        <v>0.16600000000000001</v>
      </c>
      <c r="O22" s="156">
        <v>1</v>
      </c>
      <c r="P22" s="154">
        <v>-0.13400000000000001</v>
      </c>
      <c r="Q22" s="155">
        <v>0.47899999999999998</v>
      </c>
      <c r="R22" s="156">
        <v>1</v>
      </c>
      <c r="S22" s="157">
        <v>8.3000000000000004E-2</v>
      </c>
      <c r="T22" s="155">
        <v>0.66300000000000003</v>
      </c>
      <c r="U22" s="156">
        <v>1</v>
      </c>
      <c r="V22" s="154">
        <v>0.13100000000000001</v>
      </c>
      <c r="W22" s="155">
        <v>0.48899999999999999</v>
      </c>
      <c r="X22" s="156">
        <v>1</v>
      </c>
      <c r="Y22" s="157">
        <v>0.17</v>
      </c>
      <c r="Z22" s="155">
        <v>0.37</v>
      </c>
      <c r="AA22" s="156">
        <v>1</v>
      </c>
      <c r="AB22" s="154">
        <v>-5.0000000000000001E-3</v>
      </c>
      <c r="AC22" s="155">
        <v>0.97899999999999998</v>
      </c>
      <c r="AD22" s="156">
        <v>1</v>
      </c>
      <c r="AE22" s="157">
        <v>0.221</v>
      </c>
      <c r="AF22" s="155">
        <v>0.24099999999999999</v>
      </c>
      <c r="AG22" s="156">
        <v>1</v>
      </c>
      <c r="AH22" s="154">
        <v>0.218</v>
      </c>
      <c r="AI22" s="155">
        <v>0.247</v>
      </c>
      <c r="AJ22" s="156">
        <v>1</v>
      </c>
      <c r="AK22" s="157">
        <v>0.21199999999999999</v>
      </c>
      <c r="AL22" s="155">
        <v>0.26100000000000001</v>
      </c>
      <c r="AM22" s="156">
        <v>1</v>
      </c>
      <c r="AN22" s="154">
        <v>5.0999999999999997E-2</v>
      </c>
      <c r="AO22" s="155">
        <v>0.79</v>
      </c>
      <c r="AP22" s="156">
        <v>1</v>
      </c>
      <c r="AQ22" s="157">
        <v>-0.17899999999999999</v>
      </c>
      <c r="AR22" s="155">
        <v>0.34300000000000003</v>
      </c>
      <c r="AS22" s="156">
        <v>1</v>
      </c>
      <c r="AT22" s="154">
        <v>0.10299999999999999</v>
      </c>
      <c r="AU22" s="155">
        <v>0.58699999999999997</v>
      </c>
      <c r="AV22" s="156">
        <v>1</v>
      </c>
      <c r="AW22" s="157">
        <v>0.14000000000000001</v>
      </c>
      <c r="AX22" s="155">
        <v>0.46100000000000002</v>
      </c>
      <c r="AY22" s="156">
        <v>1</v>
      </c>
      <c r="AZ22" s="154">
        <v>1</v>
      </c>
      <c r="BA22" s="155" t="s">
        <v>306</v>
      </c>
      <c r="BB22" s="156" t="s">
        <v>306</v>
      </c>
      <c r="BC22" s="157">
        <v>0.19500000000000001</v>
      </c>
      <c r="BD22" s="155">
        <v>0.30199999999999999</v>
      </c>
      <c r="BE22" s="156">
        <v>1</v>
      </c>
      <c r="BF22" s="154">
        <v>0.29299999999999998</v>
      </c>
      <c r="BG22" s="155">
        <v>0.11600000000000001</v>
      </c>
      <c r="BH22" s="156">
        <v>1</v>
      </c>
      <c r="BI22" s="157" t="s">
        <v>373</v>
      </c>
      <c r="BJ22" s="155">
        <v>8.9999999999999993E-3</v>
      </c>
      <c r="BK22" s="156">
        <v>0.41399999999999998</v>
      </c>
      <c r="BL22" s="154">
        <v>0.25800000000000001</v>
      </c>
      <c r="BM22" s="155">
        <v>0.16900000000000001</v>
      </c>
      <c r="BN22" s="156">
        <v>1</v>
      </c>
      <c r="BO22" s="157">
        <v>-0.13100000000000001</v>
      </c>
      <c r="BP22" s="155">
        <v>0.49099999999999999</v>
      </c>
      <c r="BQ22" s="156">
        <v>1</v>
      </c>
      <c r="BR22" s="154">
        <v>-0.23400000000000001</v>
      </c>
      <c r="BS22" s="155">
        <v>0.21299999999999999</v>
      </c>
      <c r="BT22" s="156">
        <v>1</v>
      </c>
      <c r="BU22" s="157">
        <v>-0.16500000000000001</v>
      </c>
      <c r="BV22" s="155">
        <v>0.38300000000000001</v>
      </c>
      <c r="BW22" s="156">
        <v>1</v>
      </c>
      <c r="BX22" s="154">
        <v>-3.6999999999999998E-2</v>
      </c>
      <c r="BY22" s="155">
        <v>0.84499999999999997</v>
      </c>
      <c r="BZ22" s="156">
        <v>1</v>
      </c>
      <c r="CA22" s="157">
        <v>-0.20599999999999999</v>
      </c>
      <c r="CB22" s="155">
        <v>0.27500000000000002</v>
      </c>
      <c r="CC22" s="156">
        <v>1</v>
      </c>
      <c r="CD22" s="154">
        <v>-5.7000000000000002E-2</v>
      </c>
      <c r="CE22" s="155">
        <v>0.76400000000000001</v>
      </c>
      <c r="CF22" s="156">
        <v>1</v>
      </c>
      <c r="CG22" s="157">
        <v>-0.19900000000000001</v>
      </c>
      <c r="CH22" s="155">
        <v>0.29099999999999998</v>
      </c>
      <c r="CI22" s="156">
        <v>1</v>
      </c>
      <c r="CJ22" s="154">
        <v>-0.20699999999999999</v>
      </c>
      <c r="CK22" s="155">
        <v>0.27300000000000002</v>
      </c>
      <c r="CL22" s="156">
        <v>1</v>
      </c>
      <c r="CM22" s="157">
        <v>-0.21299999999999999</v>
      </c>
      <c r="CN22" s="155">
        <v>0.25800000000000001</v>
      </c>
      <c r="CO22" s="156">
        <v>1</v>
      </c>
      <c r="CP22" s="154">
        <v>-0.33400000000000002</v>
      </c>
      <c r="CQ22" s="155">
        <v>7.0999999999999994E-2</v>
      </c>
      <c r="CR22" s="156">
        <v>1</v>
      </c>
      <c r="CS22" s="157">
        <v>-0.19400000000000001</v>
      </c>
      <c r="CT22" s="155">
        <v>0.30499999999999999</v>
      </c>
      <c r="CU22" s="156">
        <v>1</v>
      </c>
      <c r="CV22" s="154">
        <v>-0.21199999999999999</v>
      </c>
      <c r="CW22" s="155">
        <v>0.26100000000000001</v>
      </c>
      <c r="CX22" s="156">
        <v>1</v>
      </c>
      <c r="CY22" s="157">
        <v>0.16900000000000001</v>
      </c>
      <c r="CZ22" s="155">
        <v>0.372</v>
      </c>
      <c r="DA22" s="156">
        <v>1</v>
      </c>
      <c r="DB22" s="154">
        <v>-4.7E-2</v>
      </c>
      <c r="DC22" s="155">
        <v>0.80400000000000005</v>
      </c>
      <c r="DD22" s="156">
        <v>1</v>
      </c>
      <c r="DE22" s="157">
        <v>-6.9000000000000006E-2</v>
      </c>
      <c r="DF22" s="155">
        <v>0.71599999999999997</v>
      </c>
      <c r="DG22" s="156">
        <v>1</v>
      </c>
      <c r="DH22" s="154">
        <v>-1.7999999999999999E-2</v>
      </c>
      <c r="DI22" s="155">
        <v>0.92500000000000004</v>
      </c>
      <c r="DJ22" s="156">
        <v>1</v>
      </c>
      <c r="DK22" s="157">
        <v>-0.126</v>
      </c>
      <c r="DL22" s="155">
        <v>0.50800000000000001</v>
      </c>
      <c r="DM22" s="156">
        <v>1</v>
      </c>
      <c r="DN22" s="154">
        <v>-4.2999999999999997E-2</v>
      </c>
      <c r="DO22" s="155">
        <v>0.82199999999999995</v>
      </c>
      <c r="DP22" s="156">
        <v>1</v>
      </c>
      <c r="DQ22" s="157">
        <v>-0.20399999999999999</v>
      </c>
      <c r="DR22" s="155">
        <v>0.27800000000000002</v>
      </c>
      <c r="DS22" s="156">
        <v>1</v>
      </c>
      <c r="DT22" s="154">
        <v>-0.105</v>
      </c>
      <c r="DU22" s="155">
        <v>0.57999999999999996</v>
      </c>
      <c r="DV22" s="156">
        <v>1</v>
      </c>
      <c r="DW22" s="157">
        <v>-0.14699999999999999</v>
      </c>
      <c r="DX22" s="155">
        <v>0.438</v>
      </c>
      <c r="DY22" s="156">
        <v>1</v>
      </c>
      <c r="DZ22" s="155">
        <v>7.2999999999999995E-2</v>
      </c>
      <c r="EA22" s="155">
        <v>0.70099999999999996</v>
      </c>
      <c r="EB22" s="156">
        <v>1</v>
      </c>
      <c r="EC22" s="155">
        <v>2.4E-2</v>
      </c>
      <c r="ED22" s="155">
        <v>0.89900000000000002</v>
      </c>
      <c r="EE22" s="156">
        <v>1</v>
      </c>
      <c r="EF22" s="154">
        <v>-1.6E-2</v>
      </c>
      <c r="EG22" s="155">
        <v>0.93400000000000005</v>
      </c>
      <c r="EH22" s="156">
        <v>1</v>
      </c>
      <c r="EI22" s="158">
        <v>-0.22900000000000001</v>
      </c>
      <c r="EJ22" s="159">
        <v>0.224</v>
      </c>
      <c r="EK22" s="156">
        <v>1</v>
      </c>
      <c r="EL22" s="92"/>
      <c r="EM22" s="92"/>
    </row>
    <row r="23" spans="1:143" x14ac:dyDescent="0.25">
      <c r="A23" s="189"/>
      <c r="B23" s="94" t="s">
        <v>178</v>
      </c>
      <c r="C23" s="95" t="s">
        <v>14</v>
      </c>
      <c r="D23" s="154">
        <v>8.8999999999999996E-2</v>
      </c>
      <c r="E23" s="155">
        <v>0.64</v>
      </c>
      <c r="F23" s="156">
        <v>1</v>
      </c>
      <c r="G23" s="157">
        <v>-0.20599999999999999</v>
      </c>
      <c r="H23" s="155">
        <v>0.27500000000000002</v>
      </c>
      <c r="I23" s="156">
        <v>1</v>
      </c>
      <c r="J23" s="160">
        <v>0.33200000000000002</v>
      </c>
      <c r="K23" s="161">
        <v>7.2999999999999995E-2</v>
      </c>
      <c r="L23" s="162">
        <v>1</v>
      </c>
      <c r="M23" s="157">
        <v>-0.113</v>
      </c>
      <c r="N23" s="155">
        <v>0.55300000000000005</v>
      </c>
      <c r="O23" s="156">
        <v>1</v>
      </c>
      <c r="P23" s="154">
        <v>0.16700000000000001</v>
      </c>
      <c r="Q23" s="155">
        <v>0.379</v>
      </c>
      <c r="R23" s="156">
        <v>1</v>
      </c>
      <c r="S23" s="157">
        <v>0.28599999999999998</v>
      </c>
      <c r="T23" s="155">
        <v>0.125</v>
      </c>
      <c r="U23" s="156">
        <v>1</v>
      </c>
      <c r="V23" s="154">
        <v>0.124</v>
      </c>
      <c r="W23" s="155">
        <v>0.51300000000000001</v>
      </c>
      <c r="X23" s="156">
        <v>1</v>
      </c>
      <c r="Y23" s="157">
        <v>0.245</v>
      </c>
      <c r="Z23" s="155">
        <v>0.193</v>
      </c>
      <c r="AA23" s="156">
        <v>1</v>
      </c>
      <c r="AB23" s="154">
        <v>0.154</v>
      </c>
      <c r="AC23" s="155">
        <v>0.41699999999999998</v>
      </c>
      <c r="AD23" s="156">
        <v>1</v>
      </c>
      <c r="AE23" s="157">
        <v>0.105</v>
      </c>
      <c r="AF23" s="155">
        <v>0.57999999999999996</v>
      </c>
      <c r="AG23" s="156">
        <v>1</v>
      </c>
      <c r="AH23" s="154">
        <v>7.9000000000000001E-2</v>
      </c>
      <c r="AI23" s="155">
        <v>0.67600000000000005</v>
      </c>
      <c r="AJ23" s="156">
        <v>1</v>
      </c>
      <c r="AK23" s="157">
        <v>0.11600000000000001</v>
      </c>
      <c r="AL23" s="155">
        <v>0.54</v>
      </c>
      <c r="AM23" s="156">
        <v>1</v>
      </c>
      <c r="AN23" s="154">
        <v>-0.193</v>
      </c>
      <c r="AO23" s="155">
        <v>0.307</v>
      </c>
      <c r="AP23" s="156">
        <v>1</v>
      </c>
      <c r="AQ23" s="157">
        <v>0.14899999999999999</v>
      </c>
      <c r="AR23" s="155">
        <v>0.43099999999999999</v>
      </c>
      <c r="AS23" s="156">
        <v>1</v>
      </c>
      <c r="AT23" s="154">
        <v>-0.107</v>
      </c>
      <c r="AU23" s="155">
        <v>0.57299999999999995</v>
      </c>
      <c r="AV23" s="156">
        <v>1</v>
      </c>
      <c r="AW23" s="163" t="s">
        <v>370</v>
      </c>
      <c r="AX23" s="161">
        <v>0</v>
      </c>
      <c r="AY23" s="162">
        <v>0</v>
      </c>
      <c r="AZ23" s="154">
        <v>0.19500000000000001</v>
      </c>
      <c r="BA23" s="155">
        <v>0.30199999999999999</v>
      </c>
      <c r="BB23" s="156">
        <v>1</v>
      </c>
      <c r="BC23" s="163">
        <v>1</v>
      </c>
      <c r="BD23" s="161" t="s">
        <v>306</v>
      </c>
      <c r="BE23" s="156" t="s">
        <v>306</v>
      </c>
      <c r="BF23" s="154" t="s">
        <v>374</v>
      </c>
      <c r="BG23" s="155">
        <v>0</v>
      </c>
      <c r="BH23" s="156">
        <v>0</v>
      </c>
      <c r="BI23" s="163" t="s">
        <v>375</v>
      </c>
      <c r="BJ23" s="161">
        <v>1.9E-2</v>
      </c>
      <c r="BK23" s="162">
        <v>0.874</v>
      </c>
      <c r="BL23" s="154" t="s">
        <v>376</v>
      </c>
      <c r="BM23" s="155">
        <v>2.1999999999999999E-2</v>
      </c>
      <c r="BN23" s="156">
        <v>1</v>
      </c>
      <c r="BO23" s="157">
        <v>-0.221</v>
      </c>
      <c r="BP23" s="155">
        <v>0.24099999999999999</v>
      </c>
      <c r="BQ23" s="156">
        <v>1</v>
      </c>
      <c r="BR23" s="160">
        <v>-0.23100000000000001</v>
      </c>
      <c r="BS23" s="161">
        <v>0.22</v>
      </c>
      <c r="BT23" s="162">
        <v>1</v>
      </c>
      <c r="BU23" s="157">
        <v>6.0999999999999999E-2</v>
      </c>
      <c r="BV23" s="155">
        <v>0.748</v>
      </c>
      <c r="BW23" s="156">
        <v>1</v>
      </c>
      <c r="BX23" s="160">
        <v>0.27600000000000002</v>
      </c>
      <c r="BY23" s="161">
        <v>0.14000000000000001</v>
      </c>
      <c r="BZ23" s="162">
        <v>1</v>
      </c>
      <c r="CA23" s="163">
        <v>-2.5999999999999999E-2</v>
      </c>
      <c r="CB23" s="161">
        <v>0.89200000000000002</v>
      </c>
      <c r="CC23" s="162">
        <v>1</v>
      </c>
      <c r="CD23" s="160">
        <v>1E-3</v>
      </c>
      <c r="CE23" s="161">
        <v>0.995</v>
      </c>
      <c r="CF23" s="162">
        <v>1</v>
      </c>
      <c r="CG23" s="157">
        <v>5.0000000000000001E-3</v>
      </c>
      <c r="CH23" s="155">
        <v>0.98</v>
      </c>
      <c r="CI23" s="156">
        <v>1</v>
      </c>
      <c r="CJ23" s="160">
        <v>-0.1</v>
      </c>
      <c r="CK23" s="161">
        <v>0.6</v>
      </c>
      <c r="CL23" s="162">
        <v>1</v>
      </c>
      <c r="CM23" s="163">
        <v>-0.105</v>
      </c>
      <c r="CN23" s="161">
        <v>0.57999999999999996</v>
      </c>
      <c r="CO23" s="162">
        <v>1</v>
      </c>
      <c r="CP23" s="160">
        <v>-2.4E-2</v>
      </c>
      <c r="CQ23" s="161">
        <v>0.89900000000000002</v>
      </c>
      <c r="CR23" s="162">
        <v>1</v>
      </c>
      <c r="CS23" s="163">
        <v>-0.13700000000000001</v>
      </c>
      <c r="CT23" s="161">
        <v>0.47099999999999997</v>
      </c>
      <c r="CU23" s="162">
        <v>1</v>
      </c>
      <c r="CV23" s="160">
        <v>-0.222</v>
      </c>
      <c r="CW23" s="161">
        <v>0.23799999999999999</v>
      </c>
      <c r="CX23" s="162">
        <v>1</v>
      </c>
      <c r="CY23" s="163">
        <v>0.109</v>
      </c>
      <c r="CZ23" s="161">
        <v>0.56799999999999995</v>
      </c>
      <c r="DA23" s="162">
        <v>1</v>
      </c>
      <c r="DB23" s="160">
        <v>-0.124</v>
      </c>
      <c r="DC23" s="161">
        <v>0.51500000000000001</v>
      </c>
      <c r="DD23" s="162">
        <v>1</v>
      </c>
      <c r="DE23" s="157">
        <v>3.0000000000000001E-3</v>
      </c>
      <c r="DF23" s="155">
        <v>0.98799999999999999</v>
      </c>
      <c r="DG23" s="156">
        <v>1</v>
      </c>
      <c r="DH23" s="154">
        <v>-3.5000000000000003E-2</v>
      </c>
      <c r="DI23" s="155">
        <v>0.85499999999999998</v>
      </c>
      <c r="DJ23" s="156">
        <v>1</v>
      </c>
      <c r="DK23" s="163">
        <v>-0.13500000000000001</v>
      </c>
      <c r="DL23" s="161">
        <v>0.47599999999999998</v>
      </c>
      <c r="DM23" s="162">
        <v>1</v>
      </c>
      <c r="DN23" s="160">
        <v>-9.8000000000000004E-2</v>
      </c>
      <c r="DO23" s="161">
        <v>0.60599999999999998</v>
      </c>
      <c r="DP23" s="162">
        <v>1</v>
      </c>
      <c r="DQ23" s="163">
        <v>0.28299999999999997</v>
      </c>
      <c r="DR23" s="161">
        <v>0.13</v>
      </c>
      <c r="DS23" s="162">
        <v>1</v>
      </c>
      <c r="DT23" s="154">
        <v>-7.0000000000000001E-3</v>
      </c>
      <c r="DU23" s="155">
        <v>0.96899999999999997</v>
      </c>
      <c r="DV23" s="156">
        <v>1</v>
      </c>
      <c r="DW23" s="157">
        <v>-0.27500000000000002</v>
      </c>
      <c r="DX23" s="155">
        <v>0.14199999999999999</v>
      </c>
      <c r="DY23" s="156">
        <v>1</v>
      </c>
      <c r="DZ23" s="161">
        <v>-0.193</v>
      </c>
      <c r="EA23" s="161">
        <v>0.307</v>
      </c>
      <c r="EB23" s="162">
        <v>1</v>
      </c>
      <c r="EC23" s="164">
        <v>-0.161</v>
      </c>
      <c r="ED23" s="161">
        <v>0.39400000000000002</v>
      </c>
      <c r="EE23" s="162">
        <v>1</v>
      </c>
      <c r="EF23" s="154">
        <v>0.186</v>
      </c>
      <c r="EG23" s="155">
        <v>0.32600000000000001</v>
      </c>
      <c r="EH23" s="156">
        <v>1</v>
      </c>
      <c r="EI23" s="163">
        <v>-0.13200000000000001</v>
      </c>
      <c r="EJ23" s="161">
        <v>0.48699999999999999</v>
      </c>
      <c r="EK23" s="162">
        <v>1</v>
      </c>
    </row>
    <row r="24" spans="1:143" x14ac:dyDescent="0.25">
      <c r="A24" s="189"/>
      <c r="B24" s="93" t="s">
        <v>181</v>
      </c>
      <c r="C24" s="91" t="s">
        <v>12</v>
      </c>
      <c r="D24" s="154">
        <v>7.1999999999999995E-2</v>
      </c>
      <c r="E24" s="155">
        <v>0.70499999999999996</v>
      </c>
      <c r="F24" s="156">
        <v>1</v>
      </c>
      <c r="G24" s="157">
        <v>0.248</v>
      </c>
      <c r="H24" s="155">
        <v>0.187</v>
      </c>
      <c r="I24" s="156">
        <v>1</v>
      </c>
      <c r="J24" s="154">
        <v>0.183</v>
      </c>
      <c r="K24" s="155">
        <v>0.33300000000000002</v>
      </c>
      <c r="L24" s="156">
        <v>1</v>
      </c>
      <c r="M24" s="157">
        <v>-0.01</v>
      </c>
      <c r="N24" s="155">
        <v>0.96</v>
      </c>
      <c r="O24" s="156">
        <v>1</v>
      </c>
      <c r="P24" s="154">
        <v>-0.13</v>
      </c>
      <c r="Q24" s="155">
        <v>0.49199999999999999</v>
      </c>
      <c r="R24" s="156">
        <v>1</v>
      </c>
      <c r="S24" s="157" t="s">
        <v>344</v>
      </c>
      <c r="T24" s="155">
        <v>0.02</v>
      </c>
      <c r="U24" s="156">
        <v>0.92</v>
      </c>
      <c r="V24" s="154">
        <v>0.25800000000000001</v>
      </c>
      <c r="W24" s="155">
        <v>0.16800000000000001</v>
      </c>
      <c r="X24" s="156">
        <v>1</v>
      </c>
      <c r="Y24" s="157">
        <v>0.18099999999999999</v>
      </c>
      <c r="Z24" s="155">
        <v>0.33800000000000002</v>
      </c>
      <c r="AA24" s="156">
        <v>1</v>
      </c>
      <c r="AB24" s="154">
        <v>3.3000000000000002E-2</v>
      </c>
      <c r="AC24" s="155">
        <v>0.86399999999999999</v>
      </c>
      <c r="AD24" s="156">
        <v>1</v>
      </c>
      <c r="AE24" s="157">
        <v>0.128</v>
      </c>
      <c r="AF24" s="155">
        <v>0.5</v>
      </c>
      <c r="AG24" s="156">
        <v>1</v>
      </c>
      <c r="AH24" s="154">
        <v>0.18099999999999999</v>
      </c>
      <c r="AI24" s="155">
        <v>0.33800000000000002</v>
      </c>
      <c r="AJ24" s="156">
        <v>1</v>
      </c>
      <c r="AK24" s="157">
        <v>-0.108</v>
      </c>
      <c r="AL24" s="155">
        <v>0.56999999999999995</v>
      </c>
      <c r="AM24" s="156">
        <v>1</v>
      </c>
      <c r="AN24" s="154">
        <v>-0.17899999999999999</v>
      </c>
      <c r="AO24" s="155">
        <v>0.34399999999999997</v>
      </c>
      <c r="AP24" s="156">
        <v>1</v>
      </c>
      <c r="AQ24" s="157">
        <v>-0.13700000000000001</v>
      </c>
      <c r="AR24" s="155">
        <v>0.47</v>
      </c>
      <c r="AS24" s="156">
        <v>1</v>
      </c>
      <c r="AT24" s="154">
        <v>4.5999999999999999E-2</v>
      </c>
      <c r="AU24" s="155">
        <v>0.80900000000000005</v>
      </c>
      <c r="AV24" s="156">
        <v>1</v>
      </c>
      <c r="AW24" s="157" t="s">
        <v>371</v>
      </c>
      <c r="AX24" s="155">
        <v>0</v>
      </c>
      <c r="AY24" s="156">
        <v>0</v>
      </c>
      <c r="AZ24" s="154">
        <v>0.29299999999999998</v>
      </c>
      <c r="BA24" s="155">
        <v>0.11600000000000001</v>
      </c>
      <c r="BB24" s="156">
        <v>1</v>
      </c>
      <c r="BC24" s="157" t="s">
        <v>374</v>
      </c>
      <c r="BD24" s="155">
        <v>0</v>
      </c>
      <c r="BE24" s="156">
        <v>0</v>
      </c>
      <c r="BF24" s="154">
        <v>1</v>
      </c>
      <c r="BG24" s="155" t="s">
        <v>306</v>
      </c>
      <c r="BH24" s="156" t="s">
        <v>306</v>
      </c>
      <c r="BI24" s="157" t="s">
        <v>353</v>
      </c>
      <c r="BJ24" s="155">
        <v>3.0000000000000001E-3</v>
      </c>
      <c r="BK24" s="156">
        <v>0.13800000000000001</v>
      </c>
      <c r="BL24" s="154" t="s">
        <v>377</v>
      </c>
      <c r="BM24" s="155">
        <v>1.2999999999999999E-2</v>
      </c>
      <c r="BN24" s="156">
        <v>0.59799999999999998</v>
      </c>
      <c r="BO24" s="157">
        <v>8.0000000000000002E-3</v>
      </c>
      <c r="BP24" s="155">
        <v>0.96599999999999997</v>
      </c>
      <c r="BQ24" s="156">
        <v>1</v>
      </c>
      <c r="BR24" s="154">
        <v>-0.159</v>
      </c>
      <c r="BS24" s="155">
        <v>0.40100000000000002</v>
      </c>
      <c r="BT24" s="156">
        <v>1</v>
      </c>
      <c r="BU24" s="157">
        <v>2.5000000000000001E-2</v>
      </c>
      <c r="BV24" s="155">
        <v>0.89600000000000002</v>
      </c>
      <c r="BW24" s="156">
        <v>1</v>
      </c>
      <c r="BX24" s="154">
        <v>7.9000000000000001E-2</v>
      </c>
      <c r="BY24" s="155">
        <v>0.67700000000000005</v>
      </c>
      <c r="BZ24" s="156">
        <v>1</v>
      </c>
      <c r="CA24" s="157">
        <v>4.8000000000000001E-2</v>
      </c>
      <c r="CB24" s="155">
        <v>0.8</v>
      </c>
      <c r="CC24" s="156">
        <v>1</v>
      </c>
      <c r="CD24" s="154">
        <v>0.14299999999999999</v>
      </c>
      <c r="CE24" s="155">
        <v>0.45100000000000001</v>
      </c>
      <c r="CF24" s="156">
        <v>1</v>
      </c>
      <c r="CG24" s="157">
        <v>0.108</v>
      </c>
      <c r="CH24" s="155">
        <v>0.56899999999999995</v>
      </c>
      <c r="CI24" s="156">
        <v>1</v>
      </c>
      <c r="CJ24" s="154">
        <v>-0.02</v>
      </c>
      <c r="CK24" s="155">
        <v>0.91700000000000004</v>
      </c>
      <c r="CL24" s="156">
        <v>1</v>
      </c>
      <c r="CM24" s="157">
        <v>-6.0999999999999999E-2</v>
      </c>
      <c r="CN24" s="155">
        <v>0.75</v>
      </c>
      <c r="CO24" s="156">
        <v>1</v>
      </c>
      <c r="CP24" s="154">
        <v>-5.1999999999999998E-2</v>
      </c>
      <c r="CQ24" s="155">
        <v>0.78400000000000003</v>
      </c>
      <c r="CR24" s="156">
        <v>1</v>
      </c>
      <c r="CS24" s="157">
        <v>-5.5E-2</v>
      </c>
      <c r="CT24" s="155">
        <v>0.77300000000000002</v>
      </c>
      <c r="CU24" s="156">
        <v>1</v>
      </c>
      <c r="CV24" s="154">
        <v>-9.8000000000000004E-2</v>
      </c>
      <c r="CW24" s="155">
        <v>0.60599999999999998</v>
      </c>
      <c r="CX24" s="156">
        <v>1</v>
      </c>
      <c r="CY24" s="157">
        <v>-0.16900000000000001</v>
      </c>
      <c r="CZ24" s="155">
        <v>0.371</v>
      </c>
      <c r="DA24" s="156">
        <v>1</v>
      </c>
      <c r="DB24" s="154">
        <v>-0.115</v>
      </c>
      <c r="DC24" s="155">
        <v>0.54500000000000004</v>
      </c>
      <c r="DD24" s="156">
        <v>1</v>
      </c>
      <c r="DE24" s="157">
        <v>0.155</v>
      </c>
      <c r="DF24" s="155">
        <v>0.41299999999999998</v>
      </c>
      <c r="DG24" s="156">
        <v>1</v>
      </c>
      <c r="DH24" s="154">
        <v>-9.5000000000000001E-2</v>
      </c>
      <c r="DI24" s="155">
        <v>0.61899999999999999</v>
      </c>
      <c r="DJ24" s="156">
        <v>1</v>
      </c>
      <c r="DK24" s="157">
        <v>8.4000000000000005E-2</v>
      </c>
      <c r="DL24" s="155">
        <v>0.65900000000000003</v>
      </c>
      <c r="DM24" s="156">
        <v>1</v>
      </c>
      <c r="DN24" s="154">
        <v>7.9000000000000001E-2</v>
      </c>
      <c r="DO24" s="155">
        <v>0.67700000000000005</v>
      </c>
      <c r="DP24" s="156">
        <v>1</v>
      </c>
      <c r="DQ24" s="157">
        <v>0.19400000000000001</v>
      </c>
      <c r="DR24" s="155">
        <v>0.30399999999999999</v>
      </c>
      <c r="DS24" s="156">
        <v>1</v>
      </c>
      <c r="DT24" s="154">
        <v>0.16300000000000001</v>
      </c>
      <c r="DU24" s="155">
        <v>0.38900000000000001</v>
      </c>
      <c r="DV24" s="156">
        <v>1</v>
      </c>
      <c r="DW24" s="157">
        <v>-0.02</v>
      </c>
      <c r="DX24" s="155">
        <v>0.91700000000000004</v>
      </c>
      <c r="DY24" s="156">
        <v>1</v>
      </c>
      <c r="DZ24" s="155">
        <v>-8.8999999999999996E-2</v>
      </c>
      <c r="EA24" s="155">
        <v>0.64200000000000002</v>
      </c>
      <c r="EB24" s="156">
        <v>1</v>
      </c>
      <c r="EC24" s="155">
        <v>-0.11</v>
      </c>
      <c r="ED24" s="155">
        <v>0.56399999999999995</v>
      </c>
      <c r="EE24" s="156">
        <v>1</v>
      </c>
      <c r="EF24" s="154">
        <v>8.5999999999999993E-2</v>
      </c>
      <c r="EG24" s="155">
        <v>0.65300000000000002</v>
      </c>
      <c r="EH24" s="156">
        <v>1</v>
      </c>
      <c r="EI24" s="158">
        <v>6.0000000000000001E-3</v>
      </c>
      <c r="EJ24" s="159">
        <v>0.97499999999999998</v>
      </c>
      <c r="EK24" s="156">
        <v>1</v>
      </c>
      <c r="EL24" s="92"/>
      <c r="EM24" s="92"/>
    </row>
    <row r="25" spans="1:143" x14ac:dyDescent="0.25">
      <c r="A25" s="189"/>
      <c r="B25" s="94" t="s">
        <v>180</v>
      </c>
      <c r="C25" s="95" t="s">
        <v>14</v>
      </c>
      <c r="D25" s="154">
        <v>-5.1999999999999998E-2</v>
      </c>
      <c r="E25" s="155">
        <v>0.78600000000000003</v>
      </c>
      <c r="F25" s="156">
        <v>1</v>
      </c>
      <c r="G25" s="157">
        <v>-0.13500000000000001</v>
      </c>
      <c r="H25" s="155">
        <v>0.47599999999999998</v>
      </c>
      <c r="I25" s="156">
        <v>1</v>
      </c>
      <c r="J25" s="160">
        <v>3.5999999999999997E-2</v>
      </c>
      <c r="K25" s="161">
        <v>0.85199999999999998</v>
      </c>
      <c r="L25" s="162">
        <v>1</v>
      </c>
      <c r="M25" s="157">
        <v>-9.6000000000000002E-2</v>
      </c>
      <c r="N25" s="155">
        <v>0.61499999999999999</v>
      </c>
      <c r="O25" s="156">
        <v>1</v>
      </c>
      <c r="P25" s="154">
        <v>-0.111</v>
      </c>
      <c r="Q25" s="155">
        <v>0.55800000000000005</v>
      </c>
      <c r="R25" s="156">
        <v>1</v>
      </c>
      <c r="S25" s="157">
        <v>5.0999999999999997E-2</v>
      </c>
      <c r="T25" s="155">
        <v>0.78700000000000003</v>
      </c>
      <c r="U25" s="156">
        <v>1</v>
      </c>
      <c r="V25" s="154">
        <v>-9.1999999999999998E-2</v>
      </c>
      <c r="W25" s="155">
        <v>0.627</v>
      </c>
      <c r="X25" s="156">
        <v>1</v>
      </c>
      <c r="Y25" s="157">
        <v>-2.9000000000000001E-2</v>
      </c>
      <c r="Z25" s="155">
        <v>0.878</v>
      </c>
      <c r="AA25" s="156">
        <v>1</v>
      </c>
      <c r="AB25" s="154">
        <v>0.28799999999999998</v>
      </c>
      <c r="AC25" s="155">
        <v>0.123</v>
      </c>
      <c r="AD25" s="156">
        <v>1</v>
      </c>
      <c r="AE25" s="157" t="s">
        <v>360</v>
      </c>
      <c r="AF25" s="155">
        <v>1.7000000000000001E-2</v>
      </c>
      <c r="AG25" s="156">
        <v>0.78200000000000003</v>
      </c>
      <c r="AH25" s="154">
        <v>0.29299999999999998</v>
      </c>
      <c r="AI25" s="155">
        <v>0.11600000000000001</v>
      </c>
      <c r="AJ25" s="156">
        <v>1</v>
      </c>
      <c r="AK25" s="157">
        <v>4.8000000000000001E-2</v>
      </c>
      <c r="AL25" s="155">
        <v>0.8</v>
      </c>
      <c r="AM25" s="156">
        <v>1</v>
      </c>
      <c r="AN25" s="154">
        <v>-7.3999999999999996E-2</v>
      </c>
      <c r="AO25" s="155">
        <v>0.69799999999999995</v>
      </c>
      <c r="AP25" s="156">
        <v>1</v>
      </c>
      <c r="AQ25" s="157">
        <v>-8.1000000000000003E-2</v>
      </c>
      <c r="AR25" s="155">
        <v>0.67</v>
      </c>
      <c r="AS25" s="156">
        <v>1</v>
      </c>
      <c r="AT25" s="154">
        <v>0.214</v>
      </c>
      <c r="AU25" s="155">
        <v>0.25700000000000001</v>
      </c>
      <c r="AV25" s="156">
        <v>1</v>
      </c>
      <c r="AW25" s="163">
        <v>0.35499999999999998</v>
      </c>
      <c r="AX25" s="161">
        <v>5.3999999999999999E-2</v>
      </c>
      <c r="AY25" s="162">
        <v>1</v>
      </c>
      <c r="AZ25" s="154" t="s">
        <v>373</v>
      </c>
      <c r="BA25" s="155">
        <v>8.9999999999999993E-3</v>
      </c>
      <c r="BB25" s="156">
        <v>0.41399999999999998</v>
      </c>
      <c r="BC25" s="163" t="s">
        <v>375</v>
      </c>
      <c r="BD25" s="161">
        <v>1.9E-2</v>
      </c>
      <c r="BE25" s="162">
        <v>0.874</v>
      </c>
      <c r="BF25" s="154" t="s">
        <v>353</v>
      </c>
      <c r="BG25" s="155">
        <v>3.0000000000000001E-3</v>
      </c>
      <c r="BH25" s="156">
        <v>0.13800000000000001</v>
      </c>
      <c r="BI25" s="163">
        <v>1</v>
      </c>
      <c r="BJ25" s="161" t="s">
        <v>306</v>
      </c>
      <c r="BK25" s="162" t="s">
        <v>306</v>
      </c>
      <c r="BL25" s="154">
        <v>0.20399999999999999</v>
      </c>
      <c r="BM25" s="155">
        <v>0.28000000000000003</v>
      </c>
      <c r="BN25" s="156">
        <v>1</v>
      </c>
      <c r="BO25" s="157">
        <v>-0.17199999999999999</v>
      </c>
      <c r="BP25" s="155">
        <v>0.36499999999999999</v>
      </c>
      <c r="BQ25" s="156">
        <v>1</v>
      </c>
      <c r="BR25" s="160" t="s">
        <v>378</v>
      </c>
      <c r="BS25" s="161">
        <v>0.01</v>
      </c>
      <c r="BT25" s="162">
        <v>0.46</v>
      </c>
      <c r="BU25" s="157">
        <v>-0.17199999999999999</v>
      </c>
      <c r="BV25" s="155">
        <v>0.36399999999999999</v>
      </c>
      <c r="BW25" s="156">
        <v>1</v>
      </c>
      <c r="BX25" s="160">
        <v>8.9999999999999993E-3</v>
      </c>
      <c r="BY25" s="161">
        <v>0.96199999999999997</v>
      </c>
      <c r="BZ25" s="162">
        <v>1</v>
      </c>
      <c r="CA25" s="163">
        <v>-0.23699999999999999</v>
      </c>
      <c r="CB25" s="161">
        <v>0.20699999999999999</v>
      </c>
      <c r="CC25" s="162">
        <v>1</v>
      </c>
      <c r="CD25" s="160">
        <v>-0.13300000000000001</v>
      </c>
      <c r="CE25" s="161">
        <v>0.48199999999999998</v>
      </c>
      <c r="CF25" s="162">
        <v>1</v>
      </c>
      <c r="CG25" s="157">
        <v>-0.112</v>
      </c>
      <c r="CH25" s="155">
        <v>0.55400000000000005</v>
      </c>
      <c r="CI25" s="156">
        <v>1</v>
      </c>
      <c r="CJ25" s="160">
        <v>-0.25900000000000001</v>
      </c>
      <c r="CK25" s="161">
        <v>0.16700000000000001</v>
      </c>
      <c r="CL25" s="162">
        <v>1</v>
      </c>
      <c r="CM25" s="163">
        <v>-0.28599999999999998</v>
      </c>
      <c r="CN25" s="161">
        <v>0.125</v>
      </c>
      <c r="CO25" s="162">
        <v>1</v>
      </c>
      <c r="CP25" s="160">
        <v>-0.23599999999999999</v>
      </c>
      <c r="CQ25" s="161">
        <v>0.21</v>
      </c>
      <c r="CR25" s="162">
        <v>1</v>
      </c>
      <c r="CS25" s="163">
        <v>-0.23899999999999999</v>
      </c>
      <c r="CT25" s="161">
        <v>0.20300000000000001</v>
      </c>
      <c r="CU25" s="162">
        <v>1</v>
      </c>
      <c r="CV25" s="160">
        <v>-0.317</v>
      </c>
      <c r="CW25" s="161">
        <v>8.6999999999999994E-2</v>
      </c>
      <c r="CX25" s="162">
        <v>1</v>
      </c>
      <c r="CY25" s="163">
        <v>-1.0999999999999999E-2</v>
      </c>
      <c r="CZ25" s="161">
        <v>0.95399999999999996</v>
      </c>
      <c r="DA25" s="162">
        <v>1</v>
      </c>
      <c r="DB25" s="160">
        <v>-0.21099999999999999</v>
      </c>
      <c r="DC25" s="161">
        <v>0.26300000000000001</v>
      </c>
      <c r="DD25" s="162">
        <v>1</v>
      </c>
      <c r="DE25" s="157">
        <v>-0.128</v>
      </c>
      <c r="DF25" s="155">
        <v>0.501</v>
      </c>
      <c r="DG25" s="156">
        <v>1</v>
      </c>
      <c r="DH25" s="154">
        <v>-0.24199999999999999</v>
      </c>
      <c r="DI25" s="155">
        <v>0.19700000000000001</v>
      </c>
      <c r="DJ25" s="156">
        <v>1</v>
      </c>
      <c r="DK25" s="163">
        <v>-0.129</v>
      </c>
      <c r="DL25" s="161">
        <v>0.498</v>
      </c>
      <c r="DM25" s="162">
        <v>1</v>
      </c>
      <c r="DN25" s="160">
        <v>-0.23300000000000001</v>
      </c>
      <c r="DO25" s="161">
        <v>0.215</v>
      </c>
      <c r="DP25" s="162">
        <v>1</v>
      </c>
      <c r="DQ25" s="163">
        <v>-0.188</v>
      </c>
      <c r="DR25" s="161">
        <v>0.318</v>
      </c>
      <c r="DS25" s="162">
        <v>1</v>
      </c>
      <c r="DT25" s="154">
        <v>-6.0999999999999999E-2</v>
      </c>
      <c r="DU25" s="155">
        <v>0.748</v>
      </c>
      <c r="DV25" s="156">
        <v>1</v>
      </c>
      <c r="DW25" s="157">
        <v>-0.255</v>
      </c>
      <c r="DX25" s="155">
        <v>0.17399999999999999</v>
      </c>
      <c r="DY25" s="156">
        <v>1</v>
      </c>
      <c r="DZ25" s="161">
        <v>-0.311</v>
      </c>
      <c r="EA25" s="161">
        <v>9.4E-2</v>
      </c>
      <c r="EB25" s="162">
        <v>1</v>
      </c>
      <c r="EC25" s="164">
        <v>-0.245</v>
      </c>
      <c r="ED25" s="161">
        <v>0.191</v>
      </c>
      <c r="EE25" s="162">
        <v>1</v>
      </c>
      <c r="EF25" s="154">
        <v>-0.02</v>
      </c>
      <c r="EG25" s="155">
        <v>0.91500000000000004</v>
      </c>
      <c r="EH25" s="156">
        <v>1</v>
      </c>
      <c r="EI25" s="163">
        <v>-0.311</v>
      </c>
      <c r="EJ25" s="161">
        <v>9.5000000000000001E-2</v>
      </c>
      <c r="EK25" s="162">
        <v>1</v>
      </c>
    </row>
    <row r="26" spans="1:143" x14ac:dyDescent="0.25">
      <c r="A26" s="189"/>
      <c r="B26" s="93" t="s">
        <v>179</v>
      </c>
      <c r="C26" s="91" t="s">
        <v>12</v>
      </c>
      <c r="D26" s="165" t="s">
        <v>319</v>
      </c>
      <c r="E26" s="155">
        <v>6.0000000000000001E-3</v>
      </c>
      <c r="F26" s="156">
        <v>0.27600000000000002</v>
      </c>
      <c r="G26" s="157">
        <v>-0.182</v>
      </c>
      <c r="H26" s="155">
        <v>0.33600000000000002</v>
      </c>
      <c r="I26" s="156">
        <v>1</v>
      </c>
      <c r="J26" s="154">
        <v>0.13900000000000001</v>
      </c>
      <c r="K26" s="155">
        <v>0.46300000000000002</v>
      </c>
      <c r="L26" s="156">
        <v>1</v>
      </c>
      <c r="M26" s="157">
        <v>0.28999999999999998</v>
      </c>
      <c r="N26" s="155">
        <v>0.11899999999999999</v>
      </c>
      <c r="O26" s="156">
        <v>1</v>
      </c>
      <c r="P26" s="154" t="s">
        <v>340</v>
      </c>
      <c r="Q26" s="155">
        <v>1.7999999999999999E-2</v>
      </c>
      <c r="R26" s="156">
        <v>0.82799999999999996</v>
      </c>
      <c r="S26" s="157">
        <v>0.25800000000000001</v>
      </c>
      <c r="T26" s="155">
        <v>0.16900000000000001</v>
      </c>
      <c r="U26" s="156">
        <v>1</v>
      </c>
      <c r="V26" s="154" t="s">
        <v>352</v>
      </c>
      <c r="W26" s="155">
        <v>4.5999999999999999E-2</v>
      </c>
      <c r="X26" s="156">
        <v>1</v>
      </c>
      <c r="Y26" s="157">
        <v>0.23499999999999999</v>
      </c>
      <c r="Z26" s="155">
        <v>0.21</v>
      </c>
      <c r="AA26" s="156">
        <v>1</v>
      </c>
      <c r="AB26" s="154" t="s">
        <v>356</v>
      </c>
      <c r="AC26" s="155">
        <v>3.5000000000000003E-2</v>
      </c>
      <c r="AD26" s="156">
        <v>1</v>
      </c>
      <c r="AE26" s="157">
        <v>-0.28199999999999997</v>
      </c>
      <c r="AF26" s="155">
        <v>0.13200000000000001</v>
      </c>
      <c r="AG26" s="156">
        <v>1</v>
      </c>
      <c r="AH26" s="154" t="s">
        <v>363</v>
      </c>
      <c r="AI26" s="155">
        <v>2.7E-2</v>
      </c>
      <c r="AJ26" s="156">
        <v>1</v>
      </c>
      <c r="AK26" s="157">
        <v>-0.11899999999999999</v>
      </c>
      <c r="AL26" s="155">
        <v>0.53</v>
      </c>
      <c r="AM26" s="156">
        <v>1</v>
      </c>
      <c r="AN26" s="154">
        <v>-0.28100000000000003</v>
      </c>
      <c r="AO26" s="155">
        <v>0.13300000000000001</v>
      </c>
      <c r="AP26" s="156">
        <v>1</v>
      </c>
      <c r="AQ26" s="157">
        <v>-0.106</v>
      </c>
      <c r="AR26" s="155">
        <v>0.57799999999999996</v>
      </c>
      <c r="AS26" s="156">
        <v>1</v>
      </c>
      <c r="AT26" s="154" t="s">
        <v>368</v>
      </c>
      <c r="AU26" s="155">
        <v>3.0000000000000001E-3</v>
      </c>
      <c r="AV26" s="156">
        <v>0.13800000000000001</v>
      </c>
      <c r="AW26" s="157" t="s">
        <v>372</v>
      </c>
      <c r="AX26" s="155">
        <v>0</v>
      </c>
      <c r="AY26" s="156">
        <v>0</v>
      </c>
      <c r="AZ26" s="154">
        <v>0.25800000000000001</v>
      </c>
      <c r="BA26" s="155">
        <v>0.16900000000000001</v>
      </c>
      <c r="BB26" s="156">
        <v>1</v>
      </c>
      <c r="BC26" s="157" t="s">
        <v>376</v>
      </c>
      <c r="BD26" s="155">
        <v>2.1999999999999999E-2</v>
      </c>
      <c r="BE26" s="156">
        <v>1</v>
      </c>
      <c r="BF26" s="154" t="s">
        <v>377</v>
      </c>
      <c r="BG26" s="155">
        <v>1.2999999999999999E-2</v>
      </c>
      <c r="BH26" s="156">
        <v>0.59799999999999998</v>
      </c>
      <c r="BI26" s="157">
        <v>0.20399999999999999</v>
      </c>
      <c r="BJ26" s="155">
        <v>0.28000000000000003</v>
      </c>
      <c r="BK26" s="156">
        <v>1</v>
      </c>
      <c r="BL26" s="154">
        <v>1</v>
      </c>
      <c r="BM26" s="155" t="s">
        <v>306</v>
      </c>
      <c r="BN26" s="156" t="s">
        <v>306</v>
      </c>
      <c r="BO26" s="157">
        <v>0.19600000000000001</v>
      </c>
      <c r="BP26" s="155">
        <v>0.29899999999999999</v>
      </c>
      <c r="BQ26" s="156">
        <v>1</v>
      </c>
      <c r="BR26" s="154">
        <v>-0.32</v>
      </c>
      <c r="BS26" s="155">
        <v>8.4000000000000005E-2</v>
      </c>
      <c r="BT26" s="156">
        <v>1</v>
      </c>
      <c r="BU26" s="157">
        <v>-0.25900000000000001</v>
      </c>
      <c r="BV26" s="155">
        <v>0.16700000000000001</v>
      </c>
      <c r="BW26" s="156">
        <v>1</v>
      </c>
      <c r="BX26" s="154">
        <v>0.106</v>
      </c>
      <c r="BY26" s="155">
        <v>0.57699999999999996</v>
      </c>
      <c r="BZ26" s="156">
        <v>1</v>
      </c>
      <c r="CA26" s="157">
        <v>1.4E-2</v>
      </c>
      <c r="CB26" s="155">
        <v>0.94099999999999995</v>
      </c>
      <c r="CC26" s="156">
        <v>1</v>
      </c>
      <c r="CD26" s="154">
        <v>-9.9000000000000005E-2</v>
      </c>
      <c r="CE26" s="155">
        <v>0.60399999999999998</v>
      </c>
      <c r="CF26" s="156">
        <v>1</v>
      </c>
      <c r="CG26" s="157">
        <v>0.113</v>
      </c>
      <c r="CH26" s="155">
        <v>0.55300000000000005</v>
      </c>
      <c r="CI26" s="156">
        <v>1</v>
      </c>
      <c r="CJ26" s="154">
        <v>6.7000000000000004E-2</v>
      </c>
      <c r="CK26" s="155">
        <v>0.72399999999999998</v>
      </c>
      <c r="CL26" s="156">
        <v>1</v>
      </c>
      <c r="CM26" s="157">
        <v>-0.161</v>
      </c>
      <c r="CN26" s="155">
        <v>0.39400000000000002</v>
      </c>
      <c r="CO26" s="156">
        <v>1</v>
      </c>
      <c r="CP26" s="154">
        <v>-0.317</v>
      </c>
      <c r="CQ26" s="155">
        <v>8.7999999999999995E-2</v>
      </c>
      <c r="CR26" s="156">
        <v>1</v>
      </c>
      <c r="CS26" s="157">
        <v>0.16300000000000001</v>
      </c>
      <c r="CT26" s="155">
        <v>0.38900000000000001</v>
      </c>
      <c r="CU26" s="156">
        <v>1</v>
      </c>
      <c r="CV26" s="154">
        <v>-0.23899999999999999</v>
      </c>
      <c r="CW26" s="155">
        <v>0.20399999999999999</v>
      </c>
      <c r="CX26" s="156">
        <v>1</v>
      </c>
      <c r="CY26" s="157">
        <v>6.7000000000000004E-2</v>
      </c>
      <c r="CZ26" s="155">
        <v>0.72499999999999998</v>
      </c>
      <c r="DA26" s="156">
        <v>1</v>
      </c>
      <c r="DB26" s="154">
        <v>0.20599999999999999</v>
      </c>
      <c r="DC26" s="155">
        <v>0.27400000000000002</v>
      </c>
      <c r="DD26" s="156">
        <v>1</v>
      </c>
      <c r="DE26" s="157" t="s">
        <v>379</v>
      </c>
      <c r="DF26" s="155">
        <v>3.7999999999999999E-2</v>
      </c>
      <c r="DG26" s="156">
        <v>1</v>
      </c>
      <c r="DH26" s="154">
        <v>9.9000000000000005E-2</v>
      </c>
      <c r="DI26" s="155">
        <v>0.60199999999999998</v>
      </c>
      <c r="DJ26" s="156">
        <v>1</v>
      </c>
      <c r="DK26" s="157">
        <v>-0.17399999999999999</v>
      </c>
      <c r="DL26" s="155">
        <v>0.35799999999999998</v>
      </c>
      <c r="DM26" s="156">
        <v>1</v>
      </c>
      <c r="DN26" s="154">
        <v>-3.1E-2</v>
      </c>
      <c r="DO26" s="155">
        <v>0.873</v>
      </c>
      <c r="DP26" s="156">
        <v>1</v>
      </c>
      <c r="DQ26" s="157">
        <v>0.09</v>
      </c>
      <c r="DR26" s="155">
        <v>0.63500000000000001</v>
      </c>
      <c r="DS26" s="156">
        <v>1</v>
      </c>
      <c r="DT26" s="154">
        <v>0.20899999999999999</v>
      </c>
      <c r="DU26" s="155">
        <v>0.26700000000000002</v>
      </c>
      <c r="DV26" s="156">
        <v>1</v>
      </c>
      <c r="DW26" s="157">
        <v>-4.2999999999999997E-2</v>
      </c>
      <c r="DX26" s="155">
        <v>0.82299999999999995</v>
      </c>
      <c r="DY26" s="156">
        <v>1</v>
      </c>
      <c r="DZ26" s="155">
        <v>0.02</v>
      </c>
      <c r="EA26" s="155">
        <v>0.91400000000000003</v>
      </c>
      <c r="EB26" s="156">
        <v>1</v>
      </c>
      <c r="EC26" s="155">
        <v>3.0000000000000001E-3</v>
      </c>
      <c r="ED26" s="155">
        <v>0.98599999999999999</v>
      </c>
      <c r="EE26" s="156">
        <v>1</v>
      </c>
      <c r="EF26" s="154">
        <v>9.9000000000000005E-2</v>
      </c>
      <c r="EG26" s="155">
        <v>0.60199999999999998</v>
      </c>
      <c r="EH26" s="156">
        <v>1</v>
      </c>
      <c r="EI26" s="158">
        <v>0.14699999999999999</v>
      </c>
      <c r="EJ26" s="159">
        <v>0.437</v>
      </c>
      <c r="EK26" s="156">
        <v>1</v>
      </c>
      <c r="EL26" s="92"/>
      <c r="EM26" s="92"/>
    </row>
    <row r="27" spans="1:143" ht="15.75" customHeight="1" x14ac:dyDescent="0.25">
      <c r="A27" s="188" t="s">
        <v>146</v>
      </c>
      <c r="B27" s="93" t="s">
        <v>279</v>
      </c>
      <c r="C27" s="91" t="s">
        <v>12</v>
      </c>
      <c r="D27" s="154">
        <v>-0.1</v>
      </c>
      <c r="E27" s="155">
        <v>0.6</v>
      </c>
      <c r="F27" s="156">
        <v>1</v>
      </c>
      <c r="G27" s="157">
        <v>2.1000000000000001E-2</v>
      </c>
      <c r="H27" s="155">
        <v>0.91400000000000003</v>
      </c>
      <c r="I27" s="156">
        <v>1</v>
      </c>
      <c r="J27" s="154">
        <v>7.8E-2</v>
      </c>
      <c r="K27" s="155">
        <v>0.68100000000000005</v>
      </c>
      <c r="L27" s="156">
        <v>1</v>
      </c>
      <c r="M27" s="157">
        <v>5.3999999999999999E-2</v>
      </c>
      <c r="N27" s="155">
        <v>0.77600000000000002</v>
      </c>
      <c r="O27" s="156">
        <v>1</v>
      </c>
      <c r="P27" s="154">
        <v>8.8999999999999996E-2</v>
      </c>
      <c r="Q27" s="155">
        <v>0.64100000000000001</v>
      </c>
      <c r="R27" s="156">
        <v>1</v>
      </c>
      <c r="S27" s="157">
        <v>3.6999999999999998E-2</v>
      </c>
      <c r="T27" s="155">
        <v>0.84699999999999998</v>
      </c>
      <c r="U27" s="156">
        <v>1</v>
      </c>
      <c r="V27" s="154">
        <v>5.1999999999999998E-2</v>
      </c>
      <c r="W27" s="155">
        <v>0.78300000000000003</v>
      </c>
      <c r="X27" s="156">
        <v>1</v>
      </c>
      <c r="Y27" s="157">
        <v>-7.5999999999999998E-2</v>
      </c>
      <c r="Z27" s="155">
        <v>0.69</v>
      </c>
      <c r="AA27" s="156">
        <v>1</v>
      </c>
      <c r="AB27" s="154">
        <v>-9.8000000000000004E-2</v>
      </c>
      <c r="AC27" s="155">
        <v>0.60599999999999998</v>
      </c>
      <c r="AD27" s="156">
        <v>1</v>
      </c>
      <c r="AE27" s="157">
        <v>-0.23699999999999999</v>
      </c>
      <c r="AF27" s="155">
        <v>0.20699999999999999</v>
      </c>
      <c r="AG27" s="156">
        <v>1</v>
      </c>
      <c r="AH27" s="154">
        <v>-0.28999999999999998</v>
      </c>
      <c r="AI27" s="155">
        <v>0.12</v>
      </c>
      <c r="AJ27" s="156">
        <v>1</v>
      </c>
      <c r="AK27" s="157">
        <v>-0.182</v>
      </c>
      <c r="AL27" s="155">
        <v>0.33600000000000002</v>
      </c>
      <c r="AM27" s="156">
        <v>1</v>
      </c>
      <c r="AN27" s="154">
        <v>0.32500000000000001</v>
      </c>
      <c r="AO27" s="155">
        <v>0.08</v>
      </c>
      <c r="AP27" s="156">
        <v>1</v>
      </c>
      <c r="AQ27" s="157">
        <v>-0.11799999999999999</v>
      </c>
      <c r="AR27" s="155">
        <v>0.53500000000000003</v>
      </c>
      <c r="AS27" s="156">
        <v>1</v>
      </c>
      <c r="AT27" s="154">
        <v>-0.221</v>
      </c>
      <c r="AU27" s="155">
        <v>0.24</v>
      </c>
      <c r="AV27" s="156">
        <v>1</v>
      </c>
      <c r="AW27" s="157">
        <v>1.6E-2</v>
      </c>
      <c r="AX27" s="155">
        <v>0.93200000000000005</v>
      </c>
      <c r="AY27" s="156">
        <v>1</v>
      </c>
      <c r="AZ27" s="154">
        <v>-0.13100000000000001</v>
      </c>
      <c r="BA27" s="155">
        <v>0.49099999999999999</v>
      </c>
      <c r="BB27" s="156">
        <v>1</v>
      </c>
      <c r="BC27" s="157">
        <v>-0.221</v>
      </c>
      <c r="BD27" s="155">
        <v>0.24099999999999999</v>
      </c>
      <c r="BE27" s="156">
        <v>1</v>
      </c>
      <c r="BF27" s="154">
        <v>8.0000000000000002E-3</v>
      </c>
      <c r="BG27" s="155">
        <v>0.96599999999999997</v>
      </c>
      <c r="BH27" s="156">
        <v>1</v>
      </c>
      <c r="BI27" s="157">
        <v>-0.17199999999999999</v>
      </c>
      <c r="BJ27" s="155">
        <v>0.36499999999999999</v>
      </c>
      <c r="BK27" s="156">
        <v>1</v>
      </c>
      <c r="BL27" s="154">
        <v>0.19600000000000001</v>
      </c>
      <c r="BM27" s="155">
        <v>0.29899999999999999</v>
      </c>
      <c r="BN27" s="156">
        <v>1</v>
      </c>
      <c r="BO27" s="157">
        <v>1</v>
      </c>
      <c r="BP27" s="155" t="s">
        <v>306</v>
      </c>
      <c r="BQ27" s="156" t="s">
        <v>306</v>
      </c>
      <c r="BR27" s="154">
        <v>-0.16800000000000001</v>
      </c>
      <c r="BS27" s="155">
        <v>0.376</v>
      </c>
      <c r="BT27" s="156">
        <v>1</v>
      </c>
      <c r="BU27" s="157" t="s">
        <v>380</v>
      </c>
      <c r="BV27" s="155">
        <v>8.0000000000000002E-3</v>
      </c>
      <c r="BW27" s="156">
        <v>0.36799999999999999</v>
      </c>
      <c r="BX27" s="154">
        <v>0.123</v>
      </c>
      <c r="BY27" s="155">
        <v>0.51900000000000002</v>
      </c>
      <c r="BZ27" s="156">
        <v>1</v>
      </c>
      <c r="CA27" s="157">
        <v>4.9000000000000002E-2</v>
      </c>
      <c r="CB27" s="155">
        <v>0.79700000000000004</v>
      </c>
      <c r="CC27" s="156">
        <v>1</v>
      </c>
      <c r="CD27" s="154">
        <v>-0.22900000000000001</v>
      </c>
      <c r="CE27" s="155">
        <v>0.224</v>
      </c>
      <c r="CF27" s="156">
        <v>1</v>
      </c>
      <c r="CG27" s="157">
        <v>0.245</v>
      </c>
      <c r="CH27" s="155">
        <v>0.192</v>
      </c>
      <c r="CI27" s="156">
        <v>1</v>
      </c>
      <c r="CJ27" s="154" t="s">
        <v>381</v>
      </c>
      <c r="CK27" s="155">
        <v>1.4999999999999999E-2</v>
      </c>
      <c r="CL27" s="156">
        <v>0.69</v>
      </c>
      <c r="CM27" s="157">
        <v>-0.188</v>
      </c>
      <c r="CN27" s="155">
        <v>0.32</v>
      </c>
      <c r="CO27" s="156">
        <v>1</v>
      </c>
      <c r="CP27" s="154">
        <v>-0.245</v>
      </c>
      <c r="CQ27" s="155">
        <v>0.192</v>
      </c>
      <c r="CR27" s="156">
        <v>1</v>
      </c>
      <c r="CS27" s="157">
        <v>0.28599999999999998</v>
      </c>
      <c r="CT27" s="155">
        <v>0.126</v>
      </c>
      <c r="CU27" s="156">
        <v>1</v>
      </c>
      <c r="CV27" s="154">
        <v>3.3000000000000002E-2</v>
      </c>
      <c r="CW27" s="155">
        <v>0.86399999999999999</v>
      </c>
      <c r="CX27" s="156">
        <v>1</v>
      </c>
      <c r="CY27" s="157">
        <v>4.9000000000000002E-2</v>
      </c>
      <c r="CZ27" s="155">
        <v>0.79700000000000004</v>
      </c>
      <c r="DA27" s="156">
        <v>1</v>
      </c>
      <c r="DB27" s="154" t="s">
        <v>382</v>
      </c>
      <c r="DC27" s="155">
        <v>6.0000000000000001E-3</v>
      </c>
      <c r="DD27" s="156">
        <v>0.27600000000000002</v>
      </c>
      <c r="DE27" s="157" t="s">
        <v>383</v>
      </c>
      <c r="DF27" s="155">
        <v>1.2999999999999999E-2</v>
      </c>
      <c r="DG27" s="156">
        <v>0.59799999999999998</v>
      </c>
      <c r="DH27" s="154">
        <v>0.09</v>
      </c>
      <c r="DI27" s="155">
        <v>0.63700000000000001</v>
      </c>
      <c r="DJ27" s="156">
        <v>1</v>
      </c>
      <c r="DK27" s="157">
        <v>8.0000000000000002E-3</v>
      </c>
      <c r="DL27" s="155">
        <v>0.96599999999999997</v>
      </c>
      <c r="DM27" s="156">
        <v>1</v>
      </c>
      <c r="DN27" s="154">
        <v>-0.13100000000000001</v>
      </c>
      <c r="DO27" s="155">
        <v>0.49099999999999999</v>
      </c>
      <c r="DP27" s="156">
        <v>1</v>
      </c>
      <c r="DQ27" s="157">
        <v>3.3000000000000002E-2</v>
      </c>
      <c r="DR27" s="155">
        <v>0.86399999999999999</v>
      </c>
      <c r="DS27" s="156">
        <v>1</v>
      </c>
      <c r="DT27" s="154">
        <v>0.18</v>
      </c>
      <c r="DU27" s="155">
        <v>0.34200000000000003</v>
      </c>
      <c r="DV27" s="156">
        <v>1</v>
      </c>
      <c r="DW27" s="157">
        <v>0.155</v>
      </c>
      <c r="DX27" s="155">
        <v>0.41299999999999998</v>
      </c>
      <c r="DY27" s="156">
        <v>1</v>
      </c>
      <c r="DZ27" s="155">
        <v>2.5000000000000001E-2</v>
      </c>
      <c r="EA27" s="155">
        <v>0.89800000000000002</v>
      </c>
      <c r="EB27" s="156">
        <v>1</v>
      </c>
      <c r="EC27" s="155">
        <v>9.8000000000000004E-2</v>
      </c>
      <c r="ED27" s="155">
        <v>0.60599999999999998</v>
      </c>
      <c r="EE27" s="156">
        <v>1</v>
      </c>
      <c r="EF27" s="154">
        <v>9.8000000000000004E-2</v>
      </c>
      <c r="EG27" s="155">
        <v>0.60599999999999998</v>
      </c>
      <c r="EH27" s="156">
        <v>1</v>
      </c>
      <c r="EI27" s="158">
        <v>0.245</v>
      </c>
      <c r="EJ27" s="159">
        <v>0.192</v>
      </c>
      <c r="EK27" s="156">
        <v>1</v>
      </c>
      <c r="EL27" s="92"/>
      <c r="EM27" s="92"/>
    </row>
    <row r="28" spans="1:143" x14ac:dyDescent="0.25">
      <c r="A28" s="188"/>
      <c r="B28" s="94" t="s">
        <v>280</v>
      </c>
      <c r="C28" s="95" t="s">
        <v>14</v>
      </c>
      <c r="D28" s="154">
        <v>-5.0999999999999997E-2</v>
      </c>
      <c r="E28" s="155">
        <v>0.78900000000000003</v>
      </c>
      <c r="F28" s="156">
        <v>1</v>
      </c>
      <c r="G28" s="157">
        <v>0.3</v>
      </c>
      <c r="H28" s="155">
        <v>0.108</v>
      </c>
      <c r="I28" s="156">
        <v>1</v>
      </c>
      <c r="J28" s="160" t="s">
        <v>326</v>
      </c>
      <c r="K28" s="161">
        <v>2.4E-2</v>
      </c>
      <c r="L28" s="162">
        <v>1</v>
      </c>
      <c r="M28" s="157">
        <v>-4.2999999999999997E-2</v>
      </c>
      <c r="N28" s="155">
        <v>0.82</v>
      </c>
      <c r="O28" s="156">
        <v>1</v>
      </c>
      <c r="P28" s="154">
        <v>-1.4999999999999999E-2</v>
      </c>
      <c r="Q28" s="155">
        <v>0.93600000000000005</v>
      </c>
      <c r="R28" s="156">
        <v>1</v>
      </c>
      <c r="S28" s="157">
        <v>0.121</v>
      </c>
      <c r="T28" s="155">
        <v>0.52300000000000002</v>
      </c>
      <c r="U28" s="156">
        <v>1</v>
      </c>
      <c r="V28" s="154">
        <v>-5.8000000000000003E-2</v>
      </c>
      <c r="W28" s="155">
        <v>0.76100000000000001</v>
      </c>
      <c r="X28" s="156">
        <v>1</v>
      </c>
      <c r="Y28" s="157">
        <v>-0.14899999999999999</v>
      </c>
      <c r="Z28" s="155">
        <v>0.432</v>
      </c>
      <c r="AA28" s="156">
        <v>1</v>
      </c>
      <c r="AB28" s="154">
        <v>-7.5999999999999998E-2</v>
      </c>
      <c r="AC28" s="155">
        <v>0.69199999999999995</v>
      </c>
      <c r="AD28" s="156">
        <v>1</v>
      </c>
      <c r="AE28" s="157">
        <v>-0.121</v>
      </c>
      <c r="AF28" s="155">
        <v>0.52500000000000002</v>
      </c>
      <c r="AG28" s="156">
        <v>1</v>
      </c>
      <c r="AH28" s="154">
        <v>6.8000000000000005E-2</v>
      </c>
      <c r="AI28" s="155">
        <v>0.72</v>
      </c>
      <c r="AJ28" s="156">
        <v>1</v>
      </c>
      <c r="AK28" s="157">
        <v>-3.5000000000000003E-2</v>
      </c>
      <c r="AL28" s="155">
        <v>0.85499999999999998</v>
      </c>
      <c r="AM28" s="156">
        <v>1</v>
      </c>
      <c r="AN28" s="154">
        <v>-0.13700000000000001</v>
      </c>
      <c r="AO28" s="155">
        <v>0.46899999999999997</v>
      </c>
      <c r="AP28" s="156">
        <v>1</v>
      </c>
      <c r="AQ28" s="157">
        <v>0.13</v>
      </c>
      <c r="AR28" s="155">
        <v>0.49299999999999999</v>
      </c>
      <c r="AS28" s="156">
        <v>1</v>
      </c>
      <c r="AT28" s="154">
        <v>-4.7E-2</v>
      </c>
      <c r="AU28" s="155">
        <v>0.80300000000000005</v>
      </c>
      <c r="AV28" s="156">
        <v>1</v>
      </c>
      <c r="AW28" s="163">
        <v>-0.23699999999999999</v>
      </c>
      <c r="AX28" s="161">
        <v>0.20699999999999999</v>
      </c>
      <c r="AY28" s="162">
        <v>1</v>
      </c>
      <c r="AZ28" s="154">
        <v>-0.23400000000000001</v>
      </c>
      <c r="BA28" s="155">
        <v>0.21299999999999999</v>
      </c>
      <c r="BB28" s="156">
        <v>1</v>
      </c>
      <c r="BC28" s="163">
        <v>-0.23100000000000001</v>
      </c>
      <c r="BD28" s="161">
        <v>0.22</v>
      </c>
      <c r="BE28" s="162">
        <v>1</v>
      </c>
      <c r="BF28" s="154">
        <v>-0.159</v>
      </c>
      <c r="BG28" s="155">
        <v>0.40100000000000002</v>
      </c>
      <c r="BH28" s="156">
        <v>1</v>
      </c>
      <c r="BI28" s="163" t="s">
        <v>378</v>
      </c>
      <c r="BJ28" s="161">
        <v>0.01</v>
      </c>
      <c r="BK28" s="162">
        <v>0.46</v>
      </c>
      <c r="BL28" s="154">
        <v>-0.32</v>
      </c>
      <c r="BM28" s="155">
        <v>8.4000000000000005E-2</v>
      </c>
      <c r="BN28" s="156">
        <v>1</v>
      </c>
      <c r="BO28" s="157">
        <v>-0.16800000000000001</v>
      </c>
      <c r="BP28" s="155">
        <v>0.376</v>
      </c>
      <c r="BQ28" s="156">
        <v>1</v>
      </c>
      <c r="BR28" s="160">
        <v>1</v>
      </c>
      <c r="BS28" s="161" t="s">
        <v>306</v>
      </c>
      <c r="BT28" s="162" t="s">
        <v>306</v>
      </c>
      <c r="BU28" s="157" t="s">
        <v>384</v>
      </c>
      <c r="BV28" s="155">
        <v>0</v>
      </c>
      <c r="BW28" s="156">
        <v>0</v>
      </c>
      <c r="BX28" s="160">
        <v>-0.193</v>
      </c>
      <c r="BY28" s="161">
        <v>0.308</v>
      </c>
      <c r="BZ28" s="162">
        <v>1</v>
      </c>
      <c r="CA28" s="163">
        <v>0.33100000000000002</v>
      </c>
      <c r="CB28" s="161">
        <v>7.3999999999999996E-2</v>
      </c>
      <c r="CC28" s="162">
        <v>1</v>
      </c>
      <c r="CD28" s="160">
        <v>0.27500000000000002</v>
      </c>
      <c r="CE28" s="161">
        <v>0.14199999999999999</v>
      </c>
      <c r="CF28" s="162">
        <v>1</v>
      </c>
      <c r="CG28" s="157">
        <v>0.223</v>
      </c>
      <c r="CH28" s="155">
        <v>0.23599999999999999</v>
      </c>
      <c r="CI28" s="156">
        <v>1</v>
      </c>
      <c r="CJ28" s="160">
        <v>0.32400000000000001</v>
      </c>
      <c r="CK28" s="161">
        <v>8.1000000000000003E-2</v>
      </c>
      <c r="CL28" s="162">
        <v>1</v>
      </c>
      <c r="CM28" s="163" t="s">
        <v>385</v>
      </c>
      <c r="CN28" s="161">
        <v>6.0000000000000001E-3</v>
      </c>
      <c r="CO28" s="162">
        <v>0.27600000000000002</v>
      </c>
      <c r="CP28" s="160" t="s">
        <v>386</v>
      </c>
      <c r="CQ28" s="161">
        <v>0</v>
      </c>
      <c r="CR28" s="162">
        <v>0</v>
      </c>
      <c r="CS28" s="163">
        <v>0.153</v>
      </c>
      <c r="CT28" s="161">
        <v>0.42099999999999999</v>
      </c>
      <c r="CU28" s="162">
        <v>1</v>
      </c>
      <c r="CV28" s="160" t="s">
        <v>387</v>
      </c>
      <c r="CW28" s="161">
        <v>2.5000000000000001E-2</v>
      </c>
      <c r="CX28" s="162">
        <v>1</v>
      </c>
      <c r="CY28" s="163">
        <v>-0.246</v>
      </c>
      <c r="CZ28" s="161">
        <v>0.189</v>
      </c>
      <c r="DA28" s="162">
        <v>1</v>
      </c>
      <c r="DB28" s="160">
        <v>5.7000000000000002E-2</v>
      </c>
      <c r="DC28" s="161">
        <v>0.76500000000000001</v>
      </c>
      <c r="DD28" s="162">
        <v>1</v>
      </c>
      <c r="DE28" s="157" t="s">
        <v>388</v>
      </c>
      <c r="DF28" s="155">
        <v>1.4999999999999999E-2</v>
      </c>
      <c r="DG28" s="156">
        <v>0.69</v>
      </c>
      <c r="DH28" s="154">
        <v>0.19800000000000001</v>
      </c>
      <c r="DI28" s="155">
        <v>0.29399999999999998</v>
      </c>
      <c r="DJ28" s="156">
        <v>1</v>
      </c>
      <c r="DK28" s="163" t="s">
        <v>389</v>
      </c>
      <c r="DL28" s="161">
        <v>2.5999999999999999E-2</v>
      </c>
      <c r="DM28" s="162">
        <v>1</v>
      </c>
      <c r="DN28" s="160">
        <v>0.16600000000000001</v>
      </c>
      <c r="DO28" s="161">
        <v>0.379</v>
      </c>
      <c r="DP28" s="162">
        <v>1</v>
      </c>
      <c r="DQ28" s="163">
        <v>0.22500000000000001</v>
      </c>
      <c r="DR28" s="161">
        <v>0.23300000000000001</v>
      </c>
      <c r="DS28" s="162">
        <v>1</v>
      </c>
      <c r="DT28" s="154">
        <v>0.155</v>
      </c>
      <c r="DU28" s="155">
        <v>0.41399999999999998</v>
      </c>
      <c r="DV28" s="156">
        <v>1</v>
      </c>
      <c r="DW28" s="157">
        <v>0.33700000000000002</v>
      </c>
      <c r="DX28" s="155">
        <v>6.9000000000000006E-2</v>
      </c>
      <c r="DY28" s="156">
        <v>1</v>
      </c>
      <c r="DZ28" s="161">
        <v>7.8E-2</v>
      </c>
      <c r="EA28" s="161">
        <v>0.68100000000000005</v>
      </c>
      <c r="EB28" s="162">
        <v>1</v>
      </c>
      <c r="EC28" s="164">
        <v>0.12</v>
      </c>
      <c r="ED28" s="161">
        <v>0.52800000000000002</v>
      </c>
      <c r="EE28" s="162">
        <v>1</v>
      </c>
      <c r="EF28" s="154">
        <v>-0.27500000000000002</v>
      </c>
      <c r="EG28" s="155">
        <v>0.14099999999999999</v>
      </c>
      <c r="EH28" s="156">
        <v>1</v>
      </c>
      <c r="EI28" s="163">
        <v>0.22700000000000001</v>
      </c>
      <c r="EJ28" s="161">
        <v>0.22700000000000001</v>
      </c>
      <c r="EK28" s="162">
        <v>1</v>
      </c>
    </row>
    <row r="29" spans="1:143" x14ac:dyDescent="0.25">
      <c r="A29" s="188"/>
      <c r="B29" s="93" t="s">
        <v>281</v>
      </c>
      <c r="C29" s="91" t="s">
        <v>12</v>
      </c>
      <c r="D29" s="154">
        <v>-1.6E-2</v>
      </c>
      <c r="E29" s="155">
        <v>0.93100000000000005</v>
      </c>
      <c r="F29" s="156">
        <v>1</v>
      </c>
      <c r="G29" s="157">
        <v>0.24099999999999999</v>
      </c>
      <c r="H29" s="155">
        <v>0.19900000000000001</v>
      </c>
      <c r="I29" s="156">
        <v>1</v>
      </c>
      <c r="J29" s="154">
        <v>-7.2999999999999995E-2</v>
      </c>
      <c r="K29" s="155">
        <v>0.70199999999999996</v>
      </c>
      <c r="L29" s="156">
        <v>1</v>
      </c>
      <c r="M29" s="157">
        <v>-9.6000000000000002E-2</v>
      </c>
      <c r="N29" s="155">
        <v>0.61599999999999999</v>
      </c>
      <c r="O29" s="156">
        <v>1</v>
      </c>
      <c r="P29" s="154">
        <v>-0.123</v>
      </c>
      <c r="Q29" s="155">
        <v>0.51800000000000002</v>
      </c>
      <c r="R29" s="156">
        <v>1</v>
      </c>
      <c r="S29" s="157">
        <v>-0.01</v>
      </c>
      <c r="T29" s="155">
        <v>0.95899999999999996</v>
      </c>
      <c r="U29" s="156">
        <v>1</v>
      </c>
      <c r="V29" s="154">
        <v>-0.14799999999999999</v>
      </c>
      <c r="W29" s="155">
        <v>0.435</v>
      </c>
      <c r="X29" s="156">
        <v>1</v>
      </c>
      <c r="Y29" s="157">
        <v>-8.5999999999999993E-2</v>
      </c>
      <c r="Z29" s="155">
        <v>0.65300000000000002</v>
      </c>
      <c r="AA29" s="156">
        <v>1</v>
      </c>
      <c r="AB29" s="154">
        <v>4.2999999999999997E-2</v>
      </c>
      <c r="AC29" s="155">
        <v>0.82099999999999995</v>
      </c>
      <c r="AD29" s="156">
        <v>1</v>
      </c>
      <c r="AE29" s="157">
        <v>3.6999999999999998E-2</v>
      </c>
      <c r="AF29" s="155">
        <v>0.84599999999999997</v>
      </c>
      <c r="AG29" s="156">
        <v>1</v>
      </c>
      <c r="AH29" s="154">
        <v>0.309</v>
      </c>
      <c r="AI29" s="155">
        <v>9.7000000000000003E-2</v>
      </c>
      <c r="AJ29" s="156">
        <v>1</v>
      </c>
      <c r="AK29" s="157">
        <v>5.5E-2</v>
      </c>
      <c r="AL29" s="155">
        <v>0.77300000000000002</v>
      </c>
      <c r="AM29" s="156">
        <v>1</v>
      </c>
      <c r="AN29" s="154">
        <v>-0.188</v>
      </c>
      <c r="AO29" s="155">
        <v>0.32100000000000001</v>
      </c>
      <c r="AP29" s="156">
        <v>1</v>
      </c>
      <c r="AQ29" s="157">
        <v>0.14000000000000001</v>
      </c>
      <c r="AR29" s="155">
        <v>0.46200000000000002</v>
      </c>
      <c r="AS29" s="156">
        <v>1</v>
      </c>
      <c r="AT29" s="154">
        <v>9.6000000000000002E-2</v>
      </c>
      <c r="AU29" s="155">
        <v>0.61299999999999999</v>
      </c>
      <c r="AV29" s="156">
        <v>1</v>
      </c>
      <c r="AW29" s="157">
        <v>-5.1999999999999998E-2</v>
      </c>
      <c r="AX29" s="155">
        <v>0.78300000000000003</v>
      </c>
      <c r="AY29" s="156">
        <v>1</v>
      </c>
      <c r="AZ29" s="154">
        <v>-0.16500000000000001</v>
      </c>
      <c r="BA29" s="155">
        <v>0.38300000000000001</v>
      </c>
      <c r="BB29" s="156">
        <v>1</v>
      </c>
      <c r="BC29" s="157">
        <v>6.0999999999999999E-2</v>
      </c>
      <c r="BD29" s="155">
        <v>0.748</v>
      </c>
      <c r="BE29" s="156">
        <v>1</v>
      </c>
      <c r="BF29" s="154">
        <v>2.5000000000000001E-2</v>
      </c>
      <c r="BG29" s="155">
        <v>0.89600000000000002</v>
      </c>
      <c r="BH29" s="156">
        <v>1</v>
      </c>
      <c r="BI29" s="157">
        <v>-0.17199999999999999</v>
      </c>
      <c r="BJ29" s="155">
        <v>0.36399999999999999</v>
      </c>
      <c r="BK29" s="156">
        <v>1</v>
      </c>
      <c r="BL29" s="154">
        <v>-0.25900000000000001</v>
      </c>
      <c r="BM29" s="155">
        <v>0.16700000000000001</v>
      </c>
      <c r="BN29" s="156">
        <v>1</v>
      </c>
      <c r="BO29" s="157" t="s">
        <v>380</v>
      </c>
      <c r="BP29" s="155">
        <v>8.0000000000000002E-3</v>
      </c>
      <c r="BQ29" s="156">
        <v>0.36799999999999999</v>
      </c>
      <c r="BR29" s="154" t="s">
        <v>384</v>
      </c>
      <c r="BS29" s="155">
        <v>0</v>
      </c>
      <c r="BT29" s="156">
        <v>0</v>
      </c>
      <c r="BU29" s="157">
        <v>1</v>
      </c>
      <c r="BV29" s="155" t="s">
        <v>306</v>
      </c>
      <c r="BW29" s="156" t="s">
        <v>306</v>
      </c>
      <c r="BX29" s="154">
        <v>-0.14899999999999999</v>
      </c>
      <c r="BY29" s="155">
        <v>0.433</v>
      </c>
      <c r="BZ29" s="156">
        <v>1</v>
      </c>
      <c r="CA29" s="157">
        <v>0.318</v>
      </c>
      <c r="CB29" s="155">
        <v>8.6999999999999994E-2</v>
      </c>
      <c r="CC29" s="156">
        <v>1</v>
      </c>
      <c r="CD29" s="154" t="s">
        <v>390</v>
      </c>
      <c r="CE29" s="155">
        <v>1.7999999999999999E-2</v>
      </c>
      <c r="CF29" s="156">
        <v>0.82799999999999996</v>
      </c>
      <c r="CG29" s="157">
        <v>1.9E-2</v>
      </c>
      <c r="CH29" s="155">
        <v>0.92</v>
      </c>
      <c r="CI29" s="156">
        <v>1</v>
      </c>
      <c r="CJ29" s="154">
        <v>6.0999999999999999E-2</v>
      </c>
      <c r="CK29" s="155">
        <v>0.748</v>
      </c>
      <c r="CL29" s="156">
        <v>1</v>
      </c>
      <c r="CM29" s="157" t="s">
        <v>391</v>
      </c>
      <c r="CN29" s="155">
        <v>4.0000000000000001E-3</v>
      </c>
      <c r="CO29" s="156">
        <v>0.184</v>
      </c>
      <c r="CP29" s="154" t="s">
        <v>392</v>
      </c>
      <c r="CQ29" s="155">
        <v>0</v>
      </c>
      <c r="CR29" s="162">
        <v>0</v>
      </c>
      <c r="CS29" s="157">
        <v>8.9999999999999993E-3</v>
      </c>
      <c r="CT29" s="155">
        <v>0.96099999999999997</v>
      </c>
      <c r="CU29" s="156">
        <v>1</v>
      </c>
      <c r="CV29" s="154">
        <v>0.28699999999999998</v>
      </c>
      <c r="CW29" s="155">
        <v>0.124</v>
      </c>
      <c r="CX29" s="156">
        <v>1</v>
      </c>
      <c r="CY29" s="157">
        <v>1.7999999999999999E-2</v>
      </c>
      <c r="CZ29" s="155">
        <v>0.92300000000000004</v>
      </c>
      <c r="DA29" s="156">
        <v>1</v>
      </c>
      <c r="DB29" s="154">
        <v>-0.18099999999999999</v>
      </c>
      <c r="DC29" s="155">
        <v>0.33800000000000002</v>
      </c>
      <c r="DD29" s="156">
        <v>1</v>
      </c>
      <c r="DE29" s="157" t="s">
        <v>392</v>
      </c>
      <c r="DF29" s="155">
        <v>0</v>
      </c>
      <c r="DG29" s="156">
        <v>0</v>
      </c>
      <c r="DH29" s="154">
        <v>0.17199999999999999</v>
      </c>
      <c r="DI29" s="155">
        <v>0.36199999999999999</v>
      </c>
      <c r="DJ29" s="156">
        <v>1</v>
      </c>
      <c r="DK29" s="157" t="s">
        <v>381</v>
      </c>
      <c r="DL29" s="155">
        <v>1.4999999999999999E-2</v>
      </c>
      <c r="DM29" s="156">
        <v>0.69</v>
      </c>
      <c r="DN29" s="154">
        <v>0.30399999999999999</v>
      </c>
      <c r="DO29" s="155">
        <v>0.10299999999999999</v>
      </c>
      <c r="DP29" s="156">
        <v>1</v>
      </c>
      <c r="DQ29" s="157">
        <v>0.313</v>
      </c>
      <c r="DR29" s="155">
        <v>9.1999999999999998E-2</v>
      </c>
      <c r="DS29" s="156">
        <v>1</v>
      </c>
      <c r="DT29" s="154">
        <v>0.1</v>
      </c>
      <c r="DU29" s="155">
        <v>0.59799999999999998</v>
      </c>
      <c r="DV29" s="156">
        <v>1</v>
      </c>
      <c r="DW29" s="157">
        <v>0.222</v>
      </c>
      <c r="DX29" s="155">
        <v>0.23799999999999999</v>
      </c>
      <c r="DY29" s="156">
        <v>1</v>
      </c>
      <c r="DZ29" s="155">
        <v>5.0999999999999997E-2</v>
      </c>
      <c r="EA29" s="155">
        <v>0.78900000000000003</v>
      </c>
      <c r="EB29" s="156">
        <v>1</v>
      </c>
      <c r="EC29" s="155">
        <v>9.9000000000000005E-2</v>
      </c>
      <c r="ED29" s="155">
        <v>0.60499999999999998</v>
      </c>
      <c r="EE29" s="156">
        <v>1</v>
      </c>
      <c r="EF29" s="154">
        <v>-0.151</v>
      </c>
      <c r="EG29" s="155">
        <v>0.42399999999999999</v>
      </c>
      <c r="EH29" s="156">
        <v>1</v>
      </c>
      <c r="EI29" s="158">
        <v>0.22700000000000001</v>
      </c>
      <c r="EJ29" s="159">
        <v>0.22700000000000001</v>
      </c>
      <c r="EK29" s="156">
        <v>1</v>
      </c>
      <c r="EL29" s="92"/>
      <c r="EM29" s="92"/>
    </row>
    <row r="30" spans="1:143" x14ac:dyDescent="0.25">
      <c r="A30" s="188"/>
      <c r="B30" s="94" t="s">
        <v>282</v>
      </c>
      <c r="C30" s="95" t="s">
        <v>14</v>
      </c>
      <c r="D30" s="154">
        <v>-9.6000000000000002E-2</v>
      </c>
      <c r="E30" s="155">
        <v>0.61299999999999999</v>
      </c>
      <c r="F30" s="156">
        <v>1</v>
      </c>
      <c r="G30" s="157">
        <v>-7.6999999999999999E-2</v>
      </c>
      <c r="H30" s="155">
        <v>0.68700000000000006</v>
      </c>
      <c r="I30" s="156">
        <v>1</v>
      </c>
      <c r="J30" s="160">
        <v>0.13900000000000001</v>
      </c>
      <c r="K30" s="161">
        <v>0.46400000000000002</v>
      </c>
      <c r="L30" s="162">
        <v>1</v>
      </c>
      <c r="M30" s="157">
        <v>-0.16500000000000001</v>
      </c>
      <c r="N30" s="155">
        <v>0.38200000000000001</v>
      </c>
      <c r="O30" s="156">
        <v>1</v>
      </c>
      <c r="P30" s="154">
        <v>-0.11700000000000001</v>
      </c>
      <c r="Q30" s="155">
        <v>0.53800000000000003</v>
      </c>
      <c r="R30" s="156">
        <v>1</v>
      </c>
      <c r="S30" s="157">
        <v>-0.20699999999999999</v>
      </c>
      <c r="T30" s="155">
        <v>0.27200000000000002</v>
      </c>
      <c r="U30" s="156">
        <v>1</v>
      </c>
      <c r="V30" s="154">
        <v>4.4999999999999998E-2</v>
      </c>
      <c r="W30" s="155">
        <v>0.81399999999999995</v>
      </c>
      <c r="X30" s="156">
        <v>1</v>
      </c>
      <c r="Y30" s="157">
        <v>6.9000000000000006E-2</v>
      </c>
      <c r="Z30" s="155">
        <v>0.71899999999999997</v>
      </c>
      <c r="AA30" s="156">
        <v>1</v>
      </c>
      <c r="AB30" s="154">
        <v>0.193</v>
      </c>
      <c r="AC30" s="155">
        <v>0.307</v>
      </c>
      <c r="AD30" s="156">
        <v>1</v>
      </c>
      <c r="AE30" s="157">
        <v>0.14399999999999999</v>
      </c>
      <c r="AF30" s="155">
        <v>0.44800000000000001</v>
      </c>
      <c r="AG30" s="156">
        <v>1</v>
      </c>
      <c r="AH30" s="154">
        <v>0.23100000000000001</v>
      </c>
      <c r="AI30" s="155">
        <v>0.22</v>
      </c>
      <c r="AJ30" s="156">
        <v>1</v>
      </c>
      <c r="AK30" s="157">
        <v>-0.17699999999999999</v>
      </c>
      <c r="AL30" s="155">
        <v>0.35</v>
      </c>
      <c r="AM30" s="156">
        <v>1</v>
      </c>
      <c r="AN30" s="154">
        <v>0.13200000000000001</v>
      </c>
      <c r="AO30" s="155">
        <v>0.48799999999999999</v>
      </c>
      <c r="AP30" s="156">
        <v>1</v>
      </c>
      <c r="AQ30" s="157">
        <v>0.16</v>
      </c>
      <c r="AR30" s="155">
        <v>0.39700000000000002</v>
      </c>
      <c r="AS30" s="156">
        <v>1</v>
      </c>
      <c r="AT30" s="154">
        <v>0.104</v>
      </c>
      <c r="AU30" s="155">
        <v>0.58599999999999997</v>
      </c>
      <c r="AV30" s="156">
        <v>1</v>
      </c>
      <c r="AW30" s="163">
        <v>0.28100000000000003</v>
      </c>
      <c r="AX30" s="161">
        <v>0.13300000000000001</v>
      </c>
      <c r="AY30" s="162">
        <v>1</v>
      </c>
      <c r="AZ30" s="154">
        <v>-3.6999999999999998E-2</v>
      </c>
      <c r="BA30" s="155">
        <v>0.84499999999999997</v>
      </c>
      <c r="BB30" s="156">
        <v>1</v>
      </c>
      <c r="BC30" s="163">
        <v>0.27600000000000002</v>
      </c>
      <c r="BD30" s="161">
        <v>0.14000000000000001</v>
      </c>
      <c r="BE30" s="162">
        <v>1</v>
      </c>
      <c r="BF30" s="154">
        <v>7.9000000000000001E-2</v>
      </c>
      <c r="BG30" s="155">
        <v>0.67700000000000005</v>
      </c>
      <c r="BH30" s="156">
        <v>1</v>
      </c>
      <c r="BI30" s="163">
        <v>8.9999999999999993E-3</v>
      </c>
      <c r="BJ30" s="161">
        <v>0.96199999999999997</v>
      </c>
      <c r="BK30" s="162">
        <v>1</v>
      </c>
      <c r="BL30" s="154">
        <v>0.106</v>
      </c>
      <c r="BM30" s="155">
        <v>0.57699999999999996</v>
      </c>
      <c r="BN30" s="156">
        <v>1</v>
      </c>
      <c r="BO30" s="157">
        <v>0.123</v>
      </c>
      <c r="BP30" s="155">
        <v>0.51900000000000002</v>
      </c>
      <c r="BQ30" s="156">
        <v>1</v>
      </c>
      <c r="BR30" s="160">
        <v>-0.193</v>
      </c>
      <c r="BS30" s="161">
        <v>0.308</v>
      </c>
      <c r="BT30" s="162">
        <v>1</v>
      </c>
      <c r="BU30" s="157">
        <v>-0.14899999999999999</v>
      </c>
      <c r="BV30" s="155">
        <v>0.433</v>
      </c>
      <c r="BW30" s="156">
        <v>1</v>
      </c>
      <c r="BX30" s="160">
        <v>1</v>
      </c>
      <c r="BY30" s="161" t="s">
        <v>306</v>
      </c>
      <c r="BZ30" s="162" t="s">
        <v>306</v>
      </c>
      <c r="CA30" s="163">
        <v>0.21199999999999999</v>
      </c>
      <c r="CB30" s="161">
        <v>0.26100000000000001</v>
      </c>
      <c r="CC30" s="162">
        <v>1</v>
      </c>
      <c r="CD30" s="160">
        <v>0.16500000000000001</v>
      </c>
      <c r="CE30" s="161">
        <v>0.38400000000000001</v>
      </c>
      <c r="CF30" s="162">
        <v>1</v>
      </c>
      <c r="CG30" s="157" t="s">
        <v>393</v>
      </c>
      <c r="CH30" s="155">
        <v>4.7E-2</v>
      </c>
      <c r="CI30" s="156">
        <v>1</v>
      </c>
      <c r="CJ30" s="160" t="s">
        <v>355</v>
      </c>
      <c r="CK30" s="161">
        <v>7.0000000000000001E-3</v>
      </c>
      <c r="CL30" s="162">
        <v>0.32200000000000001</v>
      </c>
      <c r="CM30" s="163">
        <v>-4.5999999999999999E-2</v>
      </c>
      <c r="CN30" s="161">
        <v>0.81</v>
      </c>
      <c r="CO30" s="162">
        <v>1</v>
      </c>
      <c r="CP30" s="160">
        <v>-0.13400000000000001</v>
      </c>
      <c r="CQ30" s="161">
        <v>0.47899999999999998</v>
      </c>
      <c r="CR30" s="162">
        <v>1</v>
      </c>
      <c r="CS30" s="163">
        <v>0.19900000000000001</v>
      </c>
      <c r="CT30" s="161">
        <v>0.29099999999999998</v>
      </c>
      <c r="CU30" s="162">
        <v>1</v>
      </c>
      <c r="CV30" s="160">
        <v>8.7999999999999995E-2</v>
      </c>
      <c r="CW30" s="161">
        <v>0.64300000000000002</v>
      </c>
      <c r="CX30" s="162">
        <v>1</v>
      </c>
      <c r="CY30" s="163">
        <v>-0.108</v>
      </c>
      <c r="CZ30" s="161">
        <v>0.56899999999999995</v>
      </c>
      <c r="DA30" s="162">
        <v>1</v>
      </c>
      <c r="DB30" s="160">
        <v>0.28899999999999998</v>
      </c>
      <c r="DC30" s="161">
        <v>0.121</v>
      </c>
      <c r="DD30" s="162">
        <v>1</v>
      </c>
      <c r="DE30" s="157">
        <v>-6.3E-2</v>
      </c>
      <c r="DF30" s="155">
        <v>0.74099999999999999</v>
      </c>
      <c r="DG30" s="156">
        <v>1</v>
      </c>
      <c r="DH30" s="154">
        <v>0.108</v>
      </c>
      <c r="DI30" s="155">
        <v>0.56999999999999995</v>
      </c>
      <c r="DJ30" s="156">
        <v>1</v>
      </c>
      <c r="DK30" s="163">
        <v>-0.13400000000000001</v>
      </c>
      <c r="DL30" s="161">
        <v>0.47899999999999998</v>
      </c>
      <c r="DM30" s="162">
        <v>1</v>
      </c>
      <c r="DN30" s="160">
        <v>0.20799999999999999</v>
      </c>
      <c r="DO30" s="161">
        <v>0.27100000000000002</v>
      </c>
      <c r="DP30" s="162">
        <v>1</v>
      </c>
      <c r="DQ30" s="163" t="s">
        <v>394</v>
      </c>
      <c r="DR30" s="161">
        <v>1.6E-2</v>
      </c>
      <c r="DS30" s="162">
        <v>0.73599999999999999</v>
      </c>
      <c r="DT30" s="154">
        <v>0.312</v>
      </c>
      <c r="DU30" s="155">
        <v>9.4E-2</v>
      </c>
      <c r="DV30" s="156">
        <v>1</v>
      </c>
      <c r="DW30" s="157">
        <v>0.21299999999999999</v>
      </c>
      <c r="DX30" s="155">
        <v>0.25800000000000001</v>
      </c>
      <c r="DY30" s="156">
        <v>1</v>
      </c>
      <c r="DZ30" s="161">
        <v>0.22500000000000001</v>
      </c>
      <c r="EA30" s="161">
        <v>0.23200000000000001</v>
      </c>
      <c r="EB30" s="162">
        <v>1</v>
      </c>
      <c r="EC30" s="164">
        <v>0.14899999999999999</v>
      </c>
      <c r="ED30" s="161">
        <v>0.43099999999999999</v>
      </c>
      <c r="EE30" s="162">
        <v>1</v>
      </c>
      <c r="EF30" s="154" t="s">
        <v>395</v>
      </c>
      <c r="EG30" s="155">
        <v>0</v>
      </c>
      <c r="EH30" s="156">
        <v>0</v>
      </c>
      <c r="EI30" s="163">
        <v>0.28699999999999998</v>
      </c>
      <c r="EJ30" s="161">
        <v>0.124</v>
      </c>
      <c r="EK30" s="156">
        <v>1</v>
      </c>
    </row>
    <row r="31" spans="1:143" x14ac:dyDescent="0.25">
      <c r="A31" s="188"/>
      <c r="B31" s="94" t="s">
        <v>396</v>
      </c>
      <c r="C31" s="95" t="s">
        <v>14</v>
      </c>
      <c r="D31" s="154">
        <v>-0.106</v>
      </c>
      <c r="E31" s="155">
        <v>0.57899999999999996</v>
      </c>
      <c r="F31" s="156">
        <v>1</v>
      </c>
      <c r="G31" s="166" t="s">
        <v>320</v>
      </c>
      <c r="H31" s="155">
        <v>3.6999999999999998E-2</v>
      </c>
      <c r="I31" s="156">
        <v>1</v>
      </c>
      <c r="J31" s="160">
        <v>-9.5000000000000001E-2</v>
      </c>
      <c r="K31" s="161">
        <v>0.61799999999999999</v>
      </c>
      <c r="L31" s="162">
        <v>1</v>
      </c>
      <c r="M31" s="157">
        <v>-0.18</v>
      </c>
      <c r="N31" s="155">
        <v>0.34100000000000003</v>
      </c>
      <c r="O31" s="156">
        <v>1</v>
      </c>
      <c r="P31" s="154">
        <v>-7.9000000000000001E-2</v>
      </c>
      <c r="Q31" s="155">
        <v>0.67900000000000005</v>
      </c>
      <c r="R31" s="156">
        <v>1</v>
      </c>
      <c r="S31" s="157">
        <v>5.0999999999999997E-2</v>
      </c>
      <c r="T31" s="155">
        <v>0.79</v>
      </c>
      <c r="U31" s="156">
        <v>1</v>
      </c>
      <c r="V31" s="154">
        <v>6.0000000000000001E-3</v>
      </c>
      <c r="W31" s="155">
        <v>0.97499999999999998</v>
      </c>
      <c r="X31" s="156">
        <v>1</v>
      </c>
      <c r="Y31" s="157">
        <v>6.6000000000000003E-2</v>
      </c>
      <c r="Z31" s="155">
        <v>0.72899999999999998</v>
      </c>
      <c r="AA31" s="156">
        <v>1</v>
      </c>
      <c r="AB31" s="154">
        <v>-0.27</v>
      </c>
      <c r="AC31" s="155">
        <v>0.14899999999999999</v>
      </c>
      <c r="AD31" s="156">
        <v>1</v>
      </c>
      <c r="AE31" s="157">
        <v>-0.19800000000000001</v>
      </c>
      <c r="AF31" s="155">
        <v>0.29499999999999998</v>
      </c>
      <c r="AG31" s="156">
        <v>1</v>
      </c>
      <c r="AH31" s="154">
        <v>0.20200000000000001</v>
      </c>
      <c r="AI31" s="155">
        <v>0.28499999999999998</v>
      </c>
      <c r="AJ31" s="156">
        <v>1</v>
      </c>
      <c r="AK31" s="157">
        <v>0.01</v>
      </c>
      <c r="AL31" s="155">
        <v>0.95699999999999996</v>
      </c>
      <c r="AM31" s="156">
        <v>1</v>
      </c>
      <c r="AN31" s="154">
        <v>-0.26</v>
      </c>
      <c r="AO31" s="155">
        <v>0.16400000000000001</v>
      </c>
      <c r="AP31" s="156">
        <v>1</v>
      </c>
      <c r="AQ31" s="157">
        <v>2.4E-2</v>
      </c>
      <c r="AR31" s="155">
        <v>0.9</v>
      </c>
      <c r="AS31" s="156">
        <v>1</v>
      </c>
      <c r="AT31" s="154">
        <v>-0.217</v>
      </c>
      <c r="AU31" s="155">
        <v>0.249</v>
      </c>
      <c r="AV31" s="156">
        <v>1</v>
      </c>
      <c r="AW31" s="163">
        <v>-0.127</v>
      </c>
      <c r="AX31" s="161">
        <v>0.503</v>
      </c>
      <c r="AY31" s="162">
        <v>1</v>
      </c>
      <c r="AZ31" s="154">
        <v>-0.20599999999999999</v>
      </c>
      <c r="BA31" s="155">
        <v>0.27500000000000002</v>
      </c>
      <c r="BB31" s="156">
        <v>1</v>
      </c>
      <c r="BC31" s="163">
        <v>-2.5999999999999999E-2</v>
      </c>
      <c r="BD31" s="161">
        <v>0.89200000000000002</v>
      </c>
      <c r="BE31" s="162">
        <v>1</v>
      </c>
      <c r="BF31" s="154">
        <v>4.8000000000000001E-2</v>
      </c>
      <c r="BG31" s="155">
        <v>0.8</v>
      </c>
      <c r="BH31" s="156">
        <v>1</v>
      </c>
      <c r="BI31" s="163">
        <v>-0.23699999999999999</v>
      </c>
      <c r="BJ31" s="161">
        <v>0.20699999999999999</v>
      </c>
      <c r="BK31" s="162">
        <v>1</v>
      </c>
      <c r="BL31" s="154">
        <v>1.4E-2</v>
      </c>
      <c r="BM31" s="155">
        <v>0.94099999999999995</v>
      </c>
      <c r="BN31" s="156">
        <v>1</v>
      </c>
      <c r="BO31" s="157">
        <v>4.9000000000000002E-2</v>
      </c>
      <c r="BP31" s="155">
        <v>0.79700000000000004</v>
      </c>
      <c r="BQ31" s="156">
        <v>1</v>
      </c>
      <c r="BR31" s="160">
        <v>0.33100000000000002</v>
      </c>
      <c r="BS31" s="161">
        <v>7.3999999999999996E-2</v>
      </c>
      <c r="BT31" s="162">
        <v>1</v>
      </c>
      <c r="BU31" s="157">
        <v>0.318</v>
      </c>
      <c r="BV31" s="155">
        <v>8.6999999999999994E-2</v>
      </c>
      <c r="BW31" s="156">
        <v>1</v>
      </c>
      <c r="BX31" s="160">
        <v>0.21199999999999999</v>
      </c>
      <c r="BY31" s="161">
        <v>0.26100000000000001</v>
      </c>
      <c r="BZ31" s="162">
        <v>1</v>
      </c>
      <c r="CA31" s="163">
        <v>1</v>
      </c>
      <c r="CB31" s="161" t="s">
        <v>306</v>
      </c>
      <c r="CC31" s="162" t="s">
        <v>306</v>
      </c>
      <c r="CD31" s="160" t="s">
        <v>397</v>
      </c>
      <c r="CE31" s="161">
        <v>0</v>
      </c>
      <c r="CF31" s="162">
        <v>0</v>
      </c>
      <c r="CG31" s="157" t="s">
        <v>398</v>
      </c>
      <c r="CH31" s="155">
        <v>0</v>
      </c>
      <c r="CI31" s="156">
        <v>0</v>
      </c>
      <c r="CJ31" s="160" t="s">
        <v>390</v>
      </c>
      <c r="CK31" s="161">
        <v>1.7999999999999999E-2</v>
      </c>
      <c r="CL31" s="162">
        <v>0.82799999999999996</v>
      </c>
      <c r="CM31" s="163" t="s">
        <v>399</v>
      </c>
      <c r="CN31" s="161">
        <v>0</v>
      </c>
      <c r="CO31" s="162">
        <v>0</v>
      </c>
      <c r="CP31" s="160" t="s">
        <v>400</v>
      </c>
      <c r="CQ31" s="161">
        <v>0</v>
      </c>
      <c r="CR31" s="162">
        <v>0</v>
      </c>
      <c r="CS31" s="163" t="s">
        <v>401</v>
      </c>
      <c r="CT31" s="161">
        <v>3.0000000000000001E-3</v>
      </c>
      <c r="CU31" s="162">
        <v>0.13800000000000001</v>
      </c>
      <c r="CV31" s="160" t="s">
        <v>402</v>
      </c>
      <c r="CW31" s="161">
        <v>0</v>
      </c>
      <c r="CX31" s="162">
        <v>0</v>
      </c>
      <c r="CY31" s="163">
        <v>0.32500000000000001</v>
      </c>
      <c r="CZ31" s="161">
        <v>7.9000000000000001E-2</v>
      </c>
      <c r="DA31" s="162">
        <v>1</v>
      </c>
      <c r="DB31" s="160">
        <v>0.31900000000000001</v>
      </c>
      <c r="DC31" s="161">
        <v>8.5999999999999993E-2</v>
      </c>
      <c r="DD31" s="162">
        <v>1</v>
      </c>
      <c r="DE31" s="157">
        <v>0.35899999999999999</v>
      </c>
      <c r="DF31" s="155">
        <v>5.0999999999999997E-2</v>
      </c>
      <c r="DG31" s="156">
        <v>1</v>
      </c>
      <c r="DH31" s="154" t="s">
        <v>403</v>
      </c>
      <c r="DI31" s="155">
        <v>1E-3</v>
      </c>
      <c r="DJ31" s="156">
        <v>4.5999999999999999E-2</v>
      </c>
      <c r="DK31" s="163">
        <v>0.33900000000000002</v>
      </c>
      <c r="DL31" s="161">
        <v>6.7000000000000004E-2</v>
      </c>
      <c r="DM31" s="162">
        <v>1</v>
      </c>
      <c r="DN31" s="160" t="s">
        <v>404</v>
      </c>
      <c r="DO31" s="161">
        <v>0</v>
      </c>
      <c r="DP31" s="162">
        <v>0</v>
      </c>
      <c r="DQ31" s="163" t="s">
        <v>325</v>
      </c>
      <c r="DR31" s="161">
        <v>3.9E-2</v>
      </c>
      <c r="DS31" s="162">
        <v>1</v>
      </c>
      <c r="DT31" s="154" t="s">
        <v>405</v>
      </c>
      <c r="DU31" s="155">
        <v>0</v>
      </c>
      <c r="DV31" s="156">
        <v>0</v>
      </c>
      <c r="DW31" s="157" t="s">
        <v>406</v>
      </c>
      <c r="DX31" s="155">
        <v>0</v>
      </c>
      <c r="DY31" s="156">
        <v>0</v>
      </c>
      <c r="DZ31" s="161" t="s">
        <v>407</v>
      </c>
      <c r="EA31" s="161">
        <v>1E-3</v>
      </c>
      <c r="EB31" s="162">
        <v>4.5999999999999999E-2</v>
      </c>
      <c r="EC31" s="164" t="s">
        <v>408</v>
      </c>
      <c r="ED31" s="161">
        <v>0</v>
      </c>
      <c r="EE31" s="162">
        <v>0</v>
      </c>
      <c r="EF31" s="154">
        <v>0.14199999999999999</v>
      </c>
      <c r="EG31" s="155">
        <v>0.45400000000000001</v>
      </c>
      <c r="EH31" s="156">
        <v>1</v>
      </c>
      <c r="EI31" s="163" t="s">
        <v>409</v>
      </c>
      <c r="EJ31" s="161">
        <v>0</v>
      </c>
      <c r="EK31" s="162">
        <v>0</v>
      </c>
    </row>
    <row r="32" spans="1:143" x14ac:dyDescent="0.25">
      <c r="A32" s="188"/>
      <c r="B32" s="94" t="s">
        <v>284</v>
      </c>
      <c r="C32" s="95" t="s">
        <v>14</v>
      </c>
      <c r="D32" s="154">
        <v>-0.22600000000000001</v>
      </c>
      <c r="E32" s="155">
        <v>0.23</v>
      </c>
      <c r="F32" s="156">
        <v>1</v>
      </c>
      <c r="G32" s="166" t="s">
        <v>321</v>
      </c>
      <c r="H32" s="155">
        <v>3.5999999999999997E-2</v>
      </c>
      <c r="I32" s="156">
        <v>1</v>
      </c>
      <c r="J32" s="160">
        <v>-3.3000000000000002E-2</v>
      </c>
      <c r="K32" s="161">
        <v>0.86399999999999999</v>
      </c>
      <c r="L32" s="162">
        <v>1</v>
      </c>
      <c r="M32" s="157">
        <v>-0.24299999999999999</v>
      </c>
      <c r="N32" s="155">
        <v>0.19600000000000001</v>
      </c>
      <c r="O32" s="156">
        <v>1</v>
      </c>
      <c r="P32" s="154">
        <v>-0.311</v>
      </c>
      <c r="Q32" s="155">
        <v>9.5000000000000001E-2</v>
      </c>
      <c r="R32" s="156">
        <v>1</v>
      </c>
      <c r="S32" s="157">
        <v>1.2E-2</v>
      </c>
      <c r="T32" s="155">
        <v>0.94899999999999995</v>
      </c>
      <c r="U32" s="156">
        <v>1</v>
      </c>
      <c r="V32" s="154">
        <v>-0.16</v>
      </c>
      <c r="W32" s="155">
        <v>0.4</v>
      </c>
      <c r="X32" s="156">
        <v>1</v>
      </c>
      <c r="Y32" s="157">
        <v>2E-3</v>
      </c>
      <c r="Z32" s="155">
        <v>0.99199999999999999</v>
      </c>
      <c r="AA32" s="156">
        <v>1</v>
      </c>
      <c r="AB32" s="154">
        <v>-0.121</v>
      </c>
      <c r="AC32" s="155">
        <v>0.52300000000000002</v>
      </c>
      <c r="AD32" s="156">
        <v>1</v>
      </c>
      <c r="AE32" s="157">
        <v>3.3000000000000002E-2</v>
      </c>
      <c r="AF32" s="155">
        <v>0.86399999999999999</v>
      </c>
      <c r="AG32" s="156">
        <v>1</v>
      </c>
      <c r="AH32" s="154" t="s">
        <v>364</v>
      </c>
      <c r="AI32" s="155">
        <v>0.02</v>
      </c>
      <c r="AJ32" s="156">
        <v>0.92</v>
      </c>
      <c r="AK32" s="157">
        <v>0.19600000000000001</v>
      </c>
      <c r="AL32" s="155">
        <v>0.3</v>
      </c>
      <c r="AM32" s="156">
        <v>1</v>
      </c>
      <c r="AN32" s="154" t="s">
        <v>366</v>
      </c>
      <c r="AO32" s="155">
        <v>4.1000000000000002E-2</v>
      </c>
      <c r="AP32" s="156">
        <v>1</v>
      </c>
      <c r="AQ32" s="157">
        <v>0.03</v>
      </c>
      <c r="AR32" s="155">
        <v>0.874</v>
      </c>
      <c r="AS32" s="156">
        <v>1</v>
      </c>
      <c r="AT32" s="154">
        <v>7.5999999999999998E-2</v>
      </c>
      <c r="AU32" s="155">
        <v>0.69</v>
      </c>
      <c r="AV32" s="156">
        <v>1</v>
      </c>
      <c r="AW32" s="163">
        <v>0</v>
      </c>
      <c r="AX32" s="161">
        <v>0.999</v>
      </c>
      <c r="AY32" s="162">
        <v>1</v>
      </c>
      <c r="AZ32" s="154">
        <v>-5.7000000000000002E-2</v>
      </c>
      <c r="BA32" s="155">
        <v>0.76400000000000001</v>
      </c>
      <c r="BB32" s="156">
        <v>1</v>
      </c>
      <c r="BC32" s="163">
        <v>1E-3</v>
      </c>
      <c r="BD32" s="161">
        <v>0.995</v>
      </c>
      <c r="BE32" s="162">
        <v>1</v>
      </c>
      <c r="BF32" s="154">
        <v>0.14299999999999999</v>
      </c>
      <c r="BG32" s="155">
        <v>0.45100000000000001</v>
      </c>
      <c r="BH32" s="156">
        <v>1</v>
      </c>
      <c r="BI32" s="163">
        <v>-0.13300000000000001</v>
      </c>
      <c r="BJ32" s="161">
        <v>0.48199999999999998</v>
      </c>
      <c r="BK32" s="162">
        <v>1</v>
      </c>
      <c r="BL32" s="154">
        <v>-9.9000000000000005E-2</v>
      </c>
      <c r="BM32" s="155">
        <v>0.60399999999999998</v>
      </c>
      <c r="BN32" s="156">
        <v>1</v>
      </c>
      <c r="BO32" s="157">
        <v>-0.22900000000000001</v>
      </c>
      <c r="BP32" s="155">
        <v>0.224</v>
      </c>
      <c r="BQ32" s="156">
        <v>1</v>
      </c>
      <c r="BR32" s="160">
        <v>0.27500000000000002</v>
      </c>
      <c r="BS32" s="161">
        <v>0.14199999999999999</v>
      </c>
      <c r="BT32" s="162">
        <v>1</v>
      </c>
      <c r="BU32" s="157" t="s">
        <v>390</v>
      </c>
      <c r="BV32" s="155">
        <v>1.7999999999999999E-2</v>
      </c>
      <c r="BW32" s="156">
        <v>0.82799999999999996</v>
      </c>
      <c r="BX32" s="160">
        <v>0.16500000000000001</v>
      </c>
      <c r="BY32" s="161">
        <v>0.38400000000000001</v>
      </c>
      <c r="BZ32" s="162">
        <v>1</v>
      </c>
      <c r="CA32" s="163" t="s">
        <v>397</v>
      </c>
      <c r="CB32" s="161">
        <v>0</v>
      </c>
      <c r="CC32" s="162">
        <v>0</v>
      </c>
      <c r="CD32" s="160">
        <v>1</v>
      </c>
      <c r="CE32" s="161" t="s">
        <v>306</v>
      </c>
      <c r="CF32" s="162" t="s">
        <v>306</v>
      </c>
      <c r="CG32" s="157" t="s">
        <v>410</v>
      </c>
      <c r="CH32" s="155">
        <v>1.2999999999999999E-2</v>
      </c>
      <c r="CI32" s="156">
        <v>0.59799999999999998</v>
      </c>
      <c r="CJ32" s="160">
        <v>8.3000000000000004E-2</v>
      </c>
      <c r="CK32" s="161">
        <v>0.66200000000000003</v>
      </c>
      <c r="CL32" s="162">
        <v>1</v>
      </c>
      <c r="CM32" s="163" t="s">
        <v>411</v>
      </c>
      <c r="CN32" s="161">
        <v>0</v>
      </c>
      <c r="CO32" s="162">
        <v>0</v>
      </c>
      <c r="CP32" s="160" t="s">
        <v>412</v>
      </c>
      <c r="CQ32" s="161">
        <v>0</v>
      </c>
      <c r="CR32" s="162">
        <v>0</v>
      </c>
      <c r="CS32" s="163">
        <v>0.35799999999999998</v>
      </c>
      <c r="CT32" s="161">
        <v>5.1999999999999998E-2</v>
      </c>
      <c r="CU32" s="162">
        <v>1</v>
      </c>
      <c r="CV32" s="160" t="s">
        <v>413</v>
      </c>
      <c r="CW32" s="161">
        <v>0</v>
      </c>
      <c r="CX32" s="162">
        <v>0</v>
      </c>
      <c r="CY32" s="163">
        <v>0.26700000000000002</v>
      </c>
      <c r="CZ32" s="161">
        <v>0.153</v>
      </c>
      <c r="DA32" s="162">
        <v>1</v>
      </c>
      <c r="DB32" s="160">
        <v>0.129</v>
      </c>
      <c r="DC32" s="161">
        <v>0.497</v>
      </c>
      <c r="DD32" s="162">
        <v>1</v>
      </c>
      <c r="DE32" s="157" t="s">
        <v>414</v>
      </c>
      <c r="DF32" s="155">
        <v>0</v>
      </c>
      <c r="DG32" s="156">
        <v>0</v>
      </c>
      <c r="DH32" s="154" t="s">
        <v>415</v>
      </c>
      <c r="DI32" s="155">
        <v>1E-3</v>
      </c>
      <c r="DJ32" s="156">
        <v>4.5999999999999999E-2</v>
      </c>
      <c r="DK32" s="163" t="s">
        <v>416</v>
      </c>
      <c r="DL32" s="161">
        <v>4.4999999999999998E-2</v>
      </c>
      <c r="DM32" s="162">
        <v>1</v>
      </c>
      <c r="DN32" s="160" t="s">
        <v>417</v>
      </c>
      <c r="DO32" s="161">
        <v>0</v>
      </c>
      <c r="DP32" s="162">
        <v>0</v>
      </c>
      <c r="DQ32" s="163" t="s">
        <v>418</v>
      </c>
      <c r="DR32" s="161">
        <v>2.5999999999999999E-2</v>
      </c>
      <c r="DS32" s="162">
        <v>1</v>
      </c>
      <c r="DT32" s="154" t="s">
        <v>419</v>
      </c>
      <c r="DU32" s="155">
        <v>0</v>
      </c>
      <c r="DV32" s="156">
        <v>0</v>
      </c>
      <c r="DW32" s="157" t="s">
        <v>420</v>
      </c>
      <c r="DX32" s="155">
        <v>0</v>
      </c>
      <c r="DY32" s="156">
        <v>0</v>
      </c>
      <c r="DZ32" s="161" t="s">
        <v>421</v>
      </c>
      <c r="EA32" s="161">
        <v>2E-3</v>
      </c>
      <c r="EB32" s="162">
        <v>9.1999999999999998E-2</v>
      </c>
      <c r="EC32" s="164" t="s">
        <v>422</v>
      </c>
      <c r="ED32" s="161">
        <v>0</v>
      </c>
      <c r="EE32" s="162">
        <v>0</v>
      </c>
      <c r="EF32" s="154">
        <v>0.17699999999999999</v>
      </c>
      <c r="EG32" s="155">
        <v>0.35</v>
      </c>
      <c r="EH32" s="156">
        <v>1</v>
      </c>
      <c r="EI32" s="163" t="s">
        <v>423</v>
      </c>
      <c r="EJ32" s="161">
        <v>4.0000000000000001E-3</v>
      </c>
      <c r="EK32" s="162">
        <v>0.184</v>
      </c>
    </row>
    <row r="33" spans="1:143" x14ac:dyDescent="0.25">
      <c r="A33" s="188"/>
      <c r="B33" s="93" t="s">
        <v>285</v>
      </c>
      <c r="C33" s="91" t="s">
        <v>12</v>
      </c>
      <c r="D33" s="154">
        <v>-7.0000000000000001E-3</v>
      </c>
      <c r="E33" s="155">
        <v>0.97199999999999998</v>
      </c>
      <c r="F33" s="156">
        <v>1</v>
      </c>
      <c r="G33" s="157">
        <v>0.29699999999999999</v>
      </c>
      <c r="H33" s="155">
        <v>0.111</v>
      </c>
      <c r="I33" s="156">
        <v>1</v>
      </c>
      <c r="J33" s="154">
        <v>-6.5000000000000002E-2</v>
      </c>
      <c r="K33" s="155">
        <v>0.73299999999999998</v>
      </c>
      <c r="L33" s="156">
        <v>1</v>
      </c>
      <c r="M33" s="157">
        <v>-2.5000000000000001E-2</v>
      </c>
      <c r="N33" s="155">
        <v>0.89600000000000002</v>
      </c>
      <c r="O33" s="156">
        <v>1</v>
      </c>
      <c r="P33" s="154">
        <v>0.05</v>
      </c>
      <c r="Q33" s="155">
        <v>0.79300000000000004</v>
      </c>
      <c r="R33" s="156">
        <v>1</v>
      </c>
      <c r="S33" s="157">
        <v>0.11899999999999999</v>
      </c>
      <c r="T33" s="155">
        <v>0.53200000000000003</v>
      </c>
      <c r="U33" s="156">
        <v>1</v>
      </c>
      <c r="V33" s="154">
        <v>0.189</v>
      </c>
      <c r="W33" s="155">
        <v>0.318</v>
      </c>
      <c r="X33" s="156">
        <v>1</v>
      </c>
      <c r="Y33" s="157">
        <v>0.14199999999999999</v>
      </c>
      <c r="Z33" s="155">
        <v>0.45400000000000001</v>
      </c>
      <c r="AA33" s="156">
        <v>1</v>
      </c>
      <c r="AB33" s="154">
        <v>-0.27500000000000002</v>
      </c>
      <c r="AC33" s="155">
        <v>0.14199999999999999</v>
      </c>
      <c r="AD33" s="156">
        <v>1</v>
      </c>
      <c r="AE33" s="157">
        <v>-0.157</v>
      </c>
      <c r="AF33" s="155">
        <v>0.40699999999999997</v>
      </c>
      <c r="AG33" s="156">
        <v>1</v>
      </c>
      <c r="AH33" s="154">
        <v>1.9E-2</v>
      </c>
      <c r="AI33" s="155">
        <v>0.91900000000000004</v>
      </c>
      <c r="AJ33" s="156">
        <v>1</v>
      </c>
      <c r="AK33" s="157">
        <v>-0.13800000000000001</v>
      </c>
      <c r="AL33" s="155">
        <v>0.46800000000000003</v>
      </c>
      <c r="AM33" s="156">
        <v>1</v>
      </c>
      <c r="AN33" s="154">
        <v>-0.109</v>
      </c>
      <c r="AO33" s="155">
        <v>0.56599999999999995</v>
      </c>
      <c r="AP33" s="156">
        <v>1</v>
      </c>
      <c r="AQ33" s="157">
        <v>2.4E-2</v>
      </c>
      <c r="AR33" s="155">
        <v>0.9</v>
      </c>
      <c r="AS33" s="156">
        <v>1</v>
      </c>
      <c r="AT33" s="154">
        <v>-0.26900000000000002</v>
      </c>
      <c r="AU33" s="155">
        <v>0.151</v>
      </c>
      <c r="AV33" s="156">
        <v>1</v>
      </c>
      <c r="AW33" s="157">
        <v>0.13100000000000001</v>
      </c>
      <c r="AX33" s="155">
        <v>0.48899999999999999</v>
      </c>
      <c r="AY33" s="156">
        <v>1</v>
      </c>
      <c r="AZ33" s="154">
        <v>-0.19900000000000001</v>
      </c>
      <c r="BA33" s="155">
        <v>0.29099999999999998</v>
      </c>
      <c r="BB33" s="156">
        <v>1</v>
      </c>
      <c r="BC33" s="157">
        <v>5.0000000000000001E-3</v>
      </c>
      <c r="BD33" s="155">
        <v>0.98</v>
      </c>
      <c r="BE33" s="156">
        <v>1</v>
      </c>
      <c r="BF33" s="154">
        <v>0.108</v>
      </c>
      <c r="BG33" s="155">
        <v>0.56899999999999995</v>
      </c>
      <c r="BH33" s="156">
        <v>1</v>
      </c>
      <c r="BI33" s="157">
        <v>-0.112</v>
      </c>
      <c r="BJ33" s="155">
        <v>0.55400000000000005</v>
      </c>
      <c r="BK33" s="156">
        <v>1</v>
      </c>
      <c r="BL33" s="154">
        <v>0.113</v>
      </c>
      <c r="BM33" s="155">
        <v>0.55300000000000005</v>
      </c>
      <c r="BN33" s="156">
        <v>1</v>
      </c>
      <c r="BO33" s="157">
        <v>0.245</v>
      </c>
      <c r="BP33" s="155">
        <v>0.192</v>
      </c>
      <c r="BQ33" s="156">
        <v>1</v>
      </c>
      <c r="BR33" s="154">
        <v>0.223</v>
      </c>
      <c r="BS33" s="155">
        <v>0.23599999999999999</v>
      </c>
      <c r="BT33" s="156">
        <v>1</v>
      </c>
      <c r="BU33" s="157">
        <v>1.9E-2</v>
      </c>
      <c r="BV33" s="155">
        <v>0.92</v>
      </c>
      <c r="BW33" s="156">
        <v>1</v>
      </c>
      <c r="BX33" s="154" t="s">
        <v>393</v>
      </c>
      <c r="BY33" s="155">
        <v>4.7E-2</v>
      </c>
      <c r="BZ33" s="156">
        <v>1</v>
      </c>
      <c r="CA33" s="157" t="s">
        <v>398</v>
      </c>
      <c r="CB33" s="155">
        <v>0</v>
      </c>
      <c r="CC33" s="156">
        <v>0</v>
      </c>
      <c r="CD33" s="154" t="s">
        <v>410</v>
      </c>
      <c r="CE33" s="155">
        <v>1.2999999999999999E-2</v>
      </c>
      <c r="CF33" s="156">
        <v>0.59799999999999998</v>
      </c>
      <c r="CG33" s="157">
        <v>1</v>
      </c>
      <c r="CH33" s="155" t="s">
        <v>306</v>
      </c>
      <c r="CI33" s="156" t="s">
        <v>306</v>
      </c>
      <c r="CJ33" s="154" t="s">
        <v>424</v>
      </c>
      <c r="CK33" s="155">
        <v>1E-3</v>
      </c>
      <c r="CL33" s="156">
        <v>4.5999999999999999E-2</v>
      </c>
      <c r="CM33" s="157" t="s">
        <v>425</v>
      </c>
      <c r="CN33" s="155">
        <v>4.0000000000000001E-3</v>
      </c>
      <c r="CO33" s="156">
        <v>0.184</v>
      </c>
      <c r="CP33" s="154">
        <v>0.35499999999999998</v>
      </c>
      <c r="CQ33" s="155">
        <v>5.3999999999999999E-2</v>
      </c>
      <c r="CR33" s="156">
        <v>1</v>
      </c>
      <c r="CS33" s="157" t="s">
        <v>311</v>
      </c>
      <c r="CT33" s="155">
        <v>3.0000000000000001E-3</v>
      </c>
      <c r="CU33" s="156">
        <v>0.13800000000000001</v>
      </c>
      <c r="CV33" s="154" t="s">
        <v>426</v>
      </c>
      <c r="CW33" s="155">
        <v>5.0000000000000001E-3</v>
      </c>
      <c r="CX33" s="156">
        <v>0.23</v>
      </c>
      <c r="CY33" s="157">
        <v>5.5E-2</v>
      </c>
      <c r="CZ33" s="155">
        <v>0.77500000000000002</v>
      </c>
      <c r="DA33" s="156">
        <v>1</v>
      </c>
      <c r="DB33" s="154">
        <v>0.314</v>
      </c>
      <c r="DC33" s="155">
        <v>9.0999999999999998E-2</v>
      </c>
      <c r="DD33" s="156">
        <v>1</v>
      </c>
      <c r="DE33" s="157">
        <v>6.0000000000000001E-3</v>
      </c>
      <c r="DF33" s="155">
        <v>0.97499999999999998</v>
      </c>
      <c r="DG33" s="156">
        <v>1</v>
      </c>
      <c r="DH33" s="154" t="s">
        <v>393</v>
      </c>
      <c r="DI33" s="155">
        <v>4.7E-2</v>
      </c>
      <c r="DJ33" s="156">
        <v>1</v>
      </c>
      <c r="DK33" s="157">
        <v>0.21299999999999999</v>
      </c>
      <c r="DL33" s="155">
        <v>0.25900000000000001</v>
      </c>
      <c r="DM33" s="156">
        <v>1</v>
      </c>
      <c r="DN33" s="154" t="s">
        <v>427</v>
      </c>
      <c r="DO33" s="155">
        <v>0</v>
      </c>
      <c r="DP33" s="156">
        <v>0</v>
      </c>
      <c r="DQ33" s="157">
        <v>0.22700000000000001</v>
      </c>
      <c r="DR33" s="155">
        <v>0.22800000000000001</v>
      </c>
      <c r="DS33" s="156">
        <v>1</v>
      </c>
      <c r="DT33" s="154" t="s">
        <v>428</v>
      </c>
      <c r="DU33" s="155">
        <v>0</v>
      </c>
      <c r="DV33" s="156">
        <v>0</v>
      </c>
      <c r="DW33" s="157" t="s">
        <v>429</v>
      </c>
      <c r="DX33" s="155">
        <v>0</v>
      </c>
      <c r="DY33" s="156">
        <v>0</v>
      </c>
      <c r="DZ33" s="155">
        <v>0.30399999999999999</v>
      </c>
      <c r="EA33" s="155">
        <v>0.10199999999999999</v>
      </c>
      <c r="EB33" s="156">
        <v>1</v>
      </c>
      <c r="EC33" s="155" t="s">
        <v>430</v>
      </c>
      <c r="ED33" s="155">
        <v>3.0000000000000001E-3</v>
      </c>
      <c r="EE33" s="156">
        <v>0.13800000000000001</v>
      </c>
      <c r="EF33" s="154">
        <v>0.34499999999999997</v>
      </c>
      <c r="EG33" s="155">
        <v>6.0999999999999999E-2</v>
      </c>
      <c r="EH33" s="156">
        <v>1</v>
      </c>
      <c r="EI33" s="158" t="s">
        <v>431</v>
      </c>
      <c r="EJ33" s="159">
        <v>5.0000000000000001E-3</v>
      </c>
      <c r="EK33" s="156">
        <v>0.23</v>
      </c>
      <c r="EL33" s="92"/>
      <c r="EM33" s="92"/>
    </row>
    <row r="34" spans="1:143" x14ac:dyDescent="0.25">
      <c r="A34" s="188"/>
      <c r="B34" s="94" t="s">
        <v>286</v>
      </c>
      <c r="C34" s="95" t="s">
        <v>14</v>
      </c>
      <c r="D34" s="154">
        <v>-1.4E-2</v>
      </c>
      <c r="E34" s="155">
        <v>0.93899999999999995</v>
      </c>
      <c r="F34" s="156">
        <v>1</v>
      </c>
      <c r="G34" s="157">
        <v>0.26800000000000002</v>
      </c>
      <c r="H34" s="155">
        <v>0.152</v>
      </c>
      <c r="I34" s="156">
        <v>1</v>
      </c>
      <c r="J34" s="160">
        <v>-0.22700000000000001</v>
      </c>
      <c r="K34" s="161">
        <v>0.22700000000000001</v>
      </c>
      <c r="L34" s="162">
        <v>1</v>
      </c>
      <c r="M34" s="157">
        <v>-0.13</v>
      </c>
      <c r="N34" s="155">
        <v>0.495</v>
      </c>
      <c r="O34" s="156">
        <v>1</v>
      </c>
      <c r="P34" s="154">
        <v>1.7999999999999999E-2</v>
      </c>
      <c r="Q34" s="155">
        <v>0.92300000000000004</v>
      </c>
      <c r="R34" s="156">
        <v>1</v>
      </c>
      <c r="S34" s="157">
        <v>0.128</v>
      </c>
      <c r="T34" s="155">
        <v>0.5</v>
      </c>
      <c r="U34" s="156">
        <v>1</v>
      </c>
      <c r="V34" s="154">
        <v>0.222</v>
      </c>
      <c r="W34" s="155">
        <v>0.23799999999999999</v>
      </c>
      <c r="X34" s="156">
        <v>1</v>
      </c>
      <c r="Y34" s="157">
        <v>-0.11799999999999999</v>
      </c>
      <c r="Z34" s="155">
        <v>0.53500000000000003</v>
      </c>
      <c r="AA34" s="156">
        <v>1</v>
      </c>
      <c r="AB34" s="154">
        <v>-0.216</v>
      </c>
      <c r="AC34" s="155">
        <v>0.253</v>
      </c>
      <c r="AD34" s="156">
        <v>1</v>
      </c>
      <c r="AE34" s="157">
        <v>-0.33300000000000002</v>
      </c>
      <c r="AF34" s="155">
        <v>7.1999999999999995E-2</v>
      </c>
      <c r="AG34" s="156">
        <v>1</v>
      </c>
      <c r="AH34" s="154">
        <v>-0.128</v>
      </c>
      <c r="AI34" s="155">
        <v>0.5</v>
      </c>
      <c r="AJ34" s="156">
        <v>1</v>
      </c>
      <c r="AK34" s="157">
        <v>-0.14299999999999999</v>
      </c>
      <c r="AL34" s="155">
        <v>0.45200000000000001</v>
      </c>
      <c r="AM34" s="156">
        <v>1</v>
      </c>
      <c r="AN34" s="154">
        <v>0.24199999999999999</v>
      </c>
      <c r="AO34" s="155">
        <v>0.19700000000000001</v>
      </c>
      <c r="AP34" s="156">
        <v>1</v>
      </c>
      <c r="AQ34" s="157">
        <v>7.8E-2</v>
      </c>
      <c r="AR34" s="155">
        <v>0.68</v>
      </c>
      <c r="AS34" s="156">
        <v>1</v>
      </c>
      <c r="AT34" s="154">
        <v>-0.28699999999999998</v>
      </c>
      <c r="AU34" s="155">
        <v>0.124</v>
      </c>
      <c r="AV34" s="156">
        <v>1</v>
      </c>
      <c r="AW34" s="163">
        <v>-0.09</v>
      </c>
      <c r="AX34" s="161">
        <v>0.63800000000000001</v>
      </c>
      <c r="AY34" s="162">
        <v>1</v>
      </c>
      <c r="AZ34" s="154">
        <v>-0.20699999999999999</v>
      </c>
      <c r="BA34" s="155">
        <v>0.27300000000000002</v>
      </c>
      <c r="BB34" s="156">
        <v>1</v>
      </c>
      <c r="BC34" s="163">
        <v>-0.1</v>
      </c>
      <c r="BD34" s="161">
        <v>0.6</v>
      </c>
      <c r="BE34" s="162">
        <v>1</v>
      </c>
      <c r="BF34" s="154">
        <v>-0.02</v>
      </c>
      <c r="BG34" s="155">
        <v>0.91700000000000004</v>
      </c>
      <c r="BH34" s="156">
        <v>1</v>
      </c>
      <c r="BI34" s="163">
        <v>-0.25900000000000001</v>
      </c>
      <c r="BJ34" s="161">
        <v>0.16700000000000001</v>
      </c>
      <c r="BK34" s="162">
        <v>1</v>
      </c>
      <c r="BL34" s="154">
        <v>6.7000000000000004E-2</v>
      </c>
      <c r="BM34" s="155">
        <v>0.72399999999999998</v>
      </c>
      <c r="BN34" s="156">
        <v>1</v>
      </c>
      <c r="BO34" s="157" t="s">
        <v>381</v>
      </c>
      <c r="BP34" s="155">
        <v>1.4999999999999999E-2</v>
      </c>
      <c r="BQ34" s="156">
        <v>0.69</v>
      </c>
      <c r="BR34" s="160">
        <v>0.32400000000000001</v>
      </c>
      <c r="BS34" s="161">
        <v>8.1000000000000003E-2</v>
      </c>
      <c r="BT34" s="162">
        <v>1</v>
      </c>
      <c r="BU34" s="157">
        <v>6.0999999999999999E-2</v>
      </c>
      <c r="BV34" s="155">
        <v>0.748</v>
      </c>
      <c r="BW34" s="156">
        <v>1</v>
      </c>
      <c r="BX34" s="160" t="s">
        <v>355</v>
      </c>
      <c r="BY34" s="161">
        <v>7.0000000000000001E-3</v>
      </c>
      <c r="BZ34" s="162">
        <v>0.32200000000000001</v>
      </c>
      <c r="CA34" s="163" t="s">
        <v>390</v>
      </c>
      <c r="CB34" s="161">
        <v>1.7999999999999999E-2</v>
      </c>
      <c r="CC34" s="162">
        <v>0.82799999999999996</v>
      </c>
      <c r="CD34" s="160">
        <v>8.3000000000000004E-2</v>
      </c>
      <c r="CE34" s="161">
        <v>0.66200000000000003</v>
      </c>
      <c r="CF34" s="162">
        <v>1</v>
      </c>
      <c r="CG34" s="157" t="s">
        <v>424</v>
      </c>
      <c r="CH34" s="155">
        <v>1E-3</v>
      </c>
      <c r="CI34" s="156">
        <v>4.5999999999999999E-2</v>
      </c>
      <c r="CJ34" s="160">
        <v>1</v>
      </c>
      <c r="CK34" s="161" t="s">
        <v>306</v>
      </c>
      <c r="CL34" s="162" t="s">
        <v>306</v>
      </c>
      <c r="CM34" s="163">
        <v>0.23200000000000001</v>
      </c>
      <c r="CN34" s="161">
        <v>0.218</v>
      </c>
      <c r="CO34" s="162">
        <v>1</v>
      </c>
      <c r="CP34" s="160">
        <v>0.23400000000000001</v>
      </c>
      <c r="CQ34" s="161">
        <v>0.21299999999999999</v>
      </c>
      <c r="CR34" s="162">
        <v>1</v>
      </c>
      <c r="CS34" s="163" t="s">
        <v>375</v>
      </c>
      <c r="CT34" s="161">
        <v>1.7999999999999999E-2</v>
      </c>
      <c r="CU34" s="162">
        <v>0.82799999999999996</v>
      </c>
      <c r="CV34" s="160">
        <v>0.34699999999999998</v>
      </c>
      <c r="CW34" s="161">
        <v>0.06</v>
      </c>
      <c r="CX34" s="162">
        <v>1</v>
      </c>
      <c r="CY34" s="163">
        <v>-0.35199999999999998</v>
      </c>
      <c r="CZ34" s="161">
        <v>5.7000000000000002E-2</v>
      </c>
      <c r="DA34" s="162">
        <v>1</v>
      </c>
      <c r="DB34" s="160" t="s">
        <v>432</v>
      </c>
      <c r="DC34" s="161">
        <v>1E-3</v>
      </c>
      <c r="DD34" s="162">
        <v>4.5999999999999999E-2</v>
      </c>
      <c r="DE34" s="157">
        <v>3.1E-2</v>
      </c>
      <c r="DF34" s="155">
        <v>0.86899999999999999</v>
      </c>
      <c r="DG34" s="156">
        <v>1</v>
      </c>
      <c r="DH34" s="154">
        <v>0.26700000000000002</v>
      </c>
      <c r="DI34" s="155">
        <v>0.154</v>
      </c>
      <c r="DJ34" s="156">
        <v>1</v>
      </c>
      <c r="DK34" s="163">
        <v>0.13700000000000001</v>
      </c>
      <c r="DL34" s="161">
        <v>0.47</v>
      </c>
      <c r="DM34" s="162">
        <v>1</v>
      </c>
      <c r="DN34" s="160">
        <v>0.23799999999999999</v>
      </c>
      <c r="DO34" s="161">
        <v>0.20499999999999999</v>
      </c>
      <c r="DP34" s="162">
        <v>1</v>
      </c>
      <c r="DQ34" s="163" t="s">
        <v>410</v>
      </c>
      <c r="DR34" s="161">
        <v>1.2999999999999999E-2</v>
      </c>
      <c r="DS34" s="162">
        <v>0.59799999999999998</v>
      </c>
      <c r="DT34" s="154" t="s">
        <v>433</v>
      </c>
      <c r="DU34" s="155">
        <v>3.3000000000000002E-2</v>
      </c>
      <c r="DV34" s="156">
        <v>1</v>
      </c>
      <c r="DW34" s="157" t="s">
        <v>340</v>
      </c>
      <c r="DX34" s="155">
        <v>1.7000000000000001E-2</v>
      </c>
      <c r="DY34" s="156">
        <v>0.78200000000000003</v>
      </c>
      <c r="DZ34" s="161">
        <v>0.34100000000000003</v>
      </c>
      <c r="EA34" s="161">
        <v>6.5000000000000002E-2</v>
      </c>
      <c r="EB34" s="162">
        <v>1</v>
      </c>
      <c r="EC34" s="164">
        <v>0.24399999999999999</v>
      </c>
      <c r="ED34" s="161">
        <v>0.19400000000000001</v>
      </c>
      <c r="EE34" s="162">
        <v>1</v>
      </c>
      <c r="EF34" s="154" t="s">
        <v>393</v>
      </c>
      <c r="EG34" s="155">
        <v>4.8000000000000001E-2</v>
      </c>
      <c r="EH34" s="156">
        <v>1</v>
      </c>
      <c r="EI34" s="163" t="s">
        <v>434</v>
      </c>
      <c r="EJ34" s="161">
        <v>3.0000000000000001E-3</v>
      </c>
      <c r="EK34" s="156">
        <v>0.13800000000000001</v>
      </c>
    </row>
    <row r="35" spans="1:143" x14ac:dyDescent="0.25">
      <c r="A35" s="188"/>
      <c r="B35" s="94" t="s">
        <v>287</v>
      </c>
      <c r="C35" s="95" t="s">
        <v>14</v>
      </c>
      <c r="D35" s="154">
        <v>-0.28000000000000003</v>
      </c>
      <c r="E35" s="155">
        <v>0.13400000000000001</v>
      </c>
      <c r="F35" s="156">
        <v>1</v>
      </c>
      <c r="G35" s="166" t="s">
        <v>322</v>
      </c>
      <c r="H35" s="155">
        <v>1.7000000000000001E-2</v>
      </c>
      <c r="I35" s="156">
        <v>0.78200000000000003</v>
      </c>
      <c r="J35" s="160">
        <v>-0.13300000000000001</v>
      </c>
      <c r="K35" s="161">
        <v>0.48399999999999999</v>
      </c>
      <c r="L35" s="162">
        <v>1</v>
      </c>
      <c r="M35" s="157" t="s">
        <v>332</v>
      </c>
      <c r="N35" s="155">
        <v>1.6E-2</v>
      </c>
      <c r="O35" s="156">
        <v>0.73599999999999999</v>
      </c>
      <c r="P35" s="154">
        <v>-0.309</v>
      </c>
      <c r="Q35" s="155">
        <v>9.7000000000000003E-2</v>
      </c>
      <c r="R35" s="156">
        <v>1</v>
      </c>
      <c r="S35" s="157">
        <v>-8.4000000000000005E-2</v>
      </c>
      <c r="T35" s="155">
        <v>0.65900000000000003</v>
      </c>
      <c r="U35" s="156">
        <v>1</v>
      </c>
      <c r="V35" s="154">
        <v>-0.193</v>
      </c>
      <c r="W35" s="155">
        <v>0.307</v>
      </c>
      <c r="X35" s="156">
        <v>1</v>
      </c>
      <c r="Y35" s="157">
        <v>-0.125</v>
      </c>
      <c r="Z35" s="155">
        <v>0.50900000000000001</v>
      </c>
      <c r="AA35" s="156">
        <v>1</v>
      </c>
      <c r="AB35" s="154">
        <v>-0.17499999999999999</v>
      </c>
      <c r="AC35" s="155">
        <v>0.35599999999999998</v>
      </c>
      <c r="AD35" s="156">
        <v>1</v>
      </c>
      <c r="AE35" s="157">
        <v>-9.7000000000000003E-2</v>
      </c>
      <c r="AF35" s="155">
        <v>0.61</v>
      </c>
      <c r="AG35" s="156">
        <v>1</v>
      </c>
      <c r="AH35" s="154">
        <v>0.27900000000000003</v>
      </c>
      <c r="AI35" s="155">
        <v>0.13600000000000001</v>
      </c>
      <c r="AJ35" s="156">
        <v>1</v>
      </c>
      <c r="AK35" s="157">
        <v>0.245</v>
      </c>
      <c r="AL35" s="155">
        <v>0.191</v>
      </c>
      <c r="AM35" s="156">
        <v>1</v>
      </c>
      <c r="AN35" s="154">
        <v>-0.192</v>
      </c>
      <c r="AO35" s="155">
        <v>0.309</v>
      </c>
      <c r="AP35" s="156">
        <v>1</v>
      </c>
      <c r="AQ35" s="157">
        <v>0.17100000000000001</v>
      </c>
      <c r="AR35" s="155">
        <v>0.36699999999999999</v>
      </c>
      <c r="AS35" s="156">
        <v>1</v>
      </c>
      <c r="AT35" s="154">
        <v>-0.111</v>
      </c>
      <c r="AU35" s="155">
        <v>0.55800000000000005</v>
      </c>
      <c r="AV35" s="156">
        <v>1</v>
      </c>
      <c r="AW35" s="163">
        <v>-0.20200000000000001</v>
      </c>
      <c r="AX35" s="161">
        <v>0.28399999999999997</v>
      </c>
      <c r="AY35" s="162">
        <v>1</v>
      </c>
      <c r="AZ35" s="154">
        <v>-0.21299999999999999</v>
      </c>
      <c r="BA35" s="155">
        <v>0.25800000000000001</v>
      </c>
      <c r="BB35" s="156">
        <v>1</v>
      </c>
      <c r="BC35" s="163">
        <v>-0.105</v>
      </c>
      <c r="BD35" s="161">
        <v>0.57999999999999996</v>
      </c>
      <c r="BE35" s="162">
        <v>1</v>
      </c>
      <c r="BF35" s="154">
        <v>-6.0999999999999999E-2</v>
      </c>
      <c r="BG35" s="155">
        <v>0.75</v>
      </c>
      <c r="BH35" s="156">
        <v>1</v>
      </c>
      <c r="BI35" s="163">
        <v>-0.28599999999999998</v>
      </c>
      <c r="BJ35" s="161">
        <v>0.125</v>
      </c>
      <c r="BK35" s="162">
        <v>1</v>
      </c>
      <c r="BL35" s="154">
        <v>-0.161</v>
      </c>
      <c r="BM35" s="155">
        <v>0.39400000000000002</v>
      </c>
      <c r="BN35" s="156">
        <v>1</v>
      </c>
      <c r="BO35" s="157">
        <v>-0.188</v>
      </c>
      <c r="BP35" s="155">
        <v>0.32</v>
      </c>
      <c r="BQ35" s="156">
        <v>1</v>
      </c>
      <c r="BR35" s="160" t="s">
        <v>385</v>
      </c>
      <c r="BS35" s="161">
        <v>6.0000000000000001E-3</v>
      </c>
      <c r="BT35" s="162">
        <v>0.27600000000000002</v>
      </c>
      <c r="BU35" s="157" t="s">
        <v>391</v>
      </c>
      <c r="BV35" s="155">
        <v>4.0000000000000001E-3</v>
      </c>
      <c r="BW35" s="156">
        <v>0.184</v>
      </c>
      <c r="BX35" s="160">
        <v>-4.5999999999999999E-2</v>
      </c>
      <c r="BY35" s="161">
        <v>0.81</v>
      </c>
      <c r="BZ35" s="162">
        <v>1</v>
      </c>
      <c r="CA35" s="163" t="s">
        <v>399</v>
      </c>
      <c r="CB35" s="161">
        <v>0</v>
      </c>
      <c r="CC35" s="162">
        <v>0</v>
      </c>
      <c r="CD35" s="160" t="s">
        <v>411</v>
      </c>
      <c r="CE35" s="161">
        <v>0</v>
      </c>
      <c r="CF35" s="162">
        <v>0</v>
      </c>
      <c r="CG35" s="157" t="s">
        <v>425</v>
      </c>
      <c r="CH35" s="155">
        <v>4.0000000000000001E-3</v>
      </c>
      <c r="CI35" s="156">
        <v>0.184</v>
      </c>
      <c r="CJ35" s="160">
        <v>0.23200000000000001</v>
      </c>
      <c r="CK35" s="161">
        <v>0.218</v>
      </c>
      <c r="CL35" s="162">
        <v>1</v>
      </c>
      <c r="CM35" s="163">
        <v>1</v>
      </c>
      <c r="CN35" s="161" t="s">
        <v>306</v>
      </c>
      <c r="CO35" s="162" t="s">
        <v>306</v>
      </c>
      <c r="CP35" s="160" t="s">
        <v>435</v>
      </c>
      <c r="CQ35" s="161">
        <v>0</v>
      </c>
      <c r="CR35" s="162">
        <v>0</v>
      </c>
      <c r="CS35" s="163">
        <v>0.26400000000000001</v>
      </c>
      <c r="CT35" s="161">
        <v>0.158</v>
      </c>
      <c r="CU35" s="162">
        <v>1</v>
      </c>
      <c r="CV35" s="160" t="s">
        <v>436</v>
      </c>
      <c r="CW35" s="161">
        <v>0</v>
      </c>
      <c r="CX35" s="162">
        <v>0</v>
      </c>
      <c r="CY35" s="163">
        <v>0.20599999999999999</v>
      </c>
      <c r="CZ35" s="161">
        <v>0.27500000000000002</v>
      </c>
      <c r="DA35" s="162">
        <v>1</v>
      </c>
      <c r="DB35" s="160">
        <v>9.4E-2</v>
      </c>
      <c r="DC35" s="161">
        <v>0.621</v>
      </c>
      <c r="DD35" s="162">
        <v>1</v>
      </c>
      <c r="DE35" s="157" t="s">
        <v>437</v>
      </c>
      <c r="DF35" s="155">
        <v>0</v>
      </c>
      <c r="DG35" s="156">
        <v>0</v>
      </c>
      <c r="DH35" s="154" t="s">
        <v>438</v>
      </c>
      <c r="DI35" s="155">
        <v>0</v>
      </c>
      <c r="DJ35" s="156">
        <v>0</v>
      </c>
      <c r="DK35" s="163" t="s">
        <v>439</v>
      </c>
      <c r="DL35" s="161">
        <v>1.0999999999999999E-2</v>
      </c>
      <c r="DM35" s="162">
        <v>0.50600000000000001</v>
      </c>
      <c r="DN35" s="160" t="s">
        <v>419</v>
      </c>
      <c r="DO35" s="161">
        <v>0</v>
      </c>
      <c r="DP35" s="162">
        <v>0</v>
      </c>
      <c r="DQ35" s="163">
        <v>0.35099999999999998</v>
      </c>
      <c r="DR35" s="161">
        <v>5.7000000000000002E-2</v>
      </c>
      <c r="DS35" s="162">
        <v>1</v>
      </c>
      <c r="DT35" s="154" t="s">
        <v>440</v>
      </c>
      <c r="DU35" s="155">
        <v>4.0000000000000001E-3</v>
      </c>
      <c r="DV35" s="156">
        <v>0.184</v>
      </c>
      <c r="DW35" s="157" t="s">
        <v>441</v>
      </c>
      <c r="DX35" s="155">
        <v>0</v>
      </c>
      <c r="DY35" s="156">
        <v>0</v>
      </c>
      <c r="DZ35" s="161" t="s">
        <v>442</v>
      </c>
      <c r="EA35" s="161">
        <v>1E-3</v>
      </c>
      <c r="EB35" s="162">
        <v>4.5999999999999999E-2</v>
      </c>
      <c r="EC35" s="164" t="s">
        <v>443</v>
      </c>
      <c r="ED35" s="161">
        <v>0</v>
      </c>
      <c r="EE35" s="162">
        <v>0</v>
      </c>
      <c r="EF35" s="154">
        <v>-2.3E-2</v>
      </c>
      <c r="EG35" s="155">
        <v>0.90200000000000002</v>
      </c>
      <c r="EH35" s="156">
        <v>1</v>
      </c>
      <c r="EI35" s="163" t="s">
        <v>344</v>
      </c>
      <c r="EJ35" s="161">
        <v>0.02</v>
      </c>
      <c r="EK35" s="156">
        <v>0.92</v>
      </c>
    </row>
    <row r="36" spans="1:143" x14ac:dyDescent="0.25">
      <c r="A36" s="188"/>
      <c r="B36" s="94" t="s">
        <v>288</v>
      </c>
      <c r="C36" s="95" t="s">
        <v>14</v>
      </c>
      <c r="D36" s="154">
        <v>-0.29399999999999998</v>
      </c>
      <c r="E36" s="155">
        <v>0.115</v>
      </c>
      <c r="F36" s="156">
        <v>1</v>
      </c>
      <c r="G36" s="166" t="s">
        <v>322</v>
      </c>
      <c r="H36" s="155">
        <v>1.7000000000000001E-2</v>
      </c>
      <c r="I36" s="156">
        <v>0.78200000000000003</v>
      </c>
      <c r="J36" s="160">
        <v>-9.7000000000000003E-2</v>
      </c>
      <c r="K36" s="161">
        <v>0.60899999999999999</v>
      </c>
      <c r="L36" s="162">
        <v>1</v>
      </c>
      <c r="M36" s="157" t="s">
        <v>333</v>
      </c>
      <c r="N36" s="155">
        <v>2.1000000000000001E-2</v>
      </c>
      <c r="O36" s="156">
        <v>0.96600000000000008</v>
      </c>
      <c r="P36" s="154">
        <v>-0.23400000000000001</v>
      </c>
      <c r="Q36" s="155">
        <v>0.214</v>
      </c>
      <c r="R36" s="156">
        <v>1</v>
      </c>
      <c r="S36" s="157">
        <v>-9.9000000000000005E-2</v>
      </c>
      <c r="T36" s="155">
        <v>0.60399999999999998</v>
      </c>
      <c r="U36" s="156">
        <v>1</v>
      </c>
      <c r="V36" s="154">
        <v>-0.14099999999999999</v>
      </c>
      <c r="W36" s="155">
        <v>0.45700000000000002</v>
      </c>
      <c r="X36" s="156">
        <v>1</v>
      </c>
      <c r="Y36" s="157">
        <v>-0.19400000000000001</v>
      </c>
      <c r="Z36" s="155">
        <v>0.30499999999999999</v>
      </c>
      <c r="AA36" s="156">
        <v>1</v>
      </c>
      <c r="AB36" s="154">
        <v>-5.0999999999999997E-2</v>
      </c>
      <c r="AC36" s="155">
        <v>0.79100000000000004</v>
      </c>
      <c r="AD36" s="156">
        <v>1</v>
      </c>
      <c r="AE36" s="157">
        <v>-0.1</v>
      </c>
      <c r="AF36" s="155">
        <v>0.59899999999999998</v>
      </c>
      <c r="AG36" s="156">
        <v>1</v>
      </c>
      <c r="AH36" s="154">
        <v>0.32900000000000001</v>
      </c>
      <c r="AI36" s="155">
        <v>7.4999999999999997E-2</v>
      </c>
      <c r="AJ36" s="156">
        <v>1</v>
      </c>
      <c r="AK36" s="157">
        <v>0.23599999999999999</v>
      </c>
      <c r="AL36" s="155">
        <v>0.20899999999999999</v>
      </c>
      <c r="AM36" s="156">
        <v>1</v>
      </c>
      <c r="AN36" s="154">
        <v>-0.216</v>
      </c>
      <c r="AO36" s="155">
        <v>0.251</v>
      </c>
      <c r="AP36" s="156">
        <v>1</v>
      </c>
      <c r="AQ36" s="157">
        <v>0.14799999999999999</v>
      </c>
      <c r="AR36" s="155">
        <v>0.436</v>
      </c>
      <c r="AS36" s="156">
        <v>1</v>
      </c>
      <c r="AT36" s="154">
        <v>-4.3999999999999997E-2</v>
      </c>
      <c r="AU36" s="155">
        <v>0.81599999999999995</v>
      </c>
      <c r="AV36" s="156">
        <v>1</v>
      </c>
      <c r="AW36" s="163">
        <v>-0.214</v>
      </c>
      <c r="AX36" s="161">
        <v>0.25600000000000001</v>
      </c>
      <c r="AY36" s="162">
        <v>1</v>
      </c>
      <c r="AZ36" s="154">
        <v>-0.33400000000000002</v>
      </c>
      <c r="BA36" s="155">
        <v>7.0999999999999994E-2</v>
      </c>
      <c r="BB36" s="156">
        <v>1</v>
      </c>
      <c r="BC36" s="163">
        <v>-2.4E-2</v>
      </c>
      <c r="BD36" s="161">
        <v>0.89900000000000002</v>
      </c>
      <c r="BE36" s="162">
        <v>1</v>
      </c>
      <c r="BF36" s="154">
        <v>-5.1999999999999998E-2</v>
      </c>
      <c r="BG36" s="155">
        <v>0.78400000000000003</v>
      </c>
      <c r="BH36" s="156">
        <v>1</v>
      </c>
      <c r="BI36" s="163">
        <v>-0.23599999999999999</v>
      </c>
      <c r="BJ36" s="161">
        <v>0.21</v>
      </c>
      <c r="BK36" s="162">
        <v>1</v>
      </c>
      <c r="BL36" s="154">
        <v>-0.317</v>
      </c>
      <c r="BM36" s="155">
        <v>8.7999999999999995E-2</v>
      </c>
      <c r="BN36" s="156">
        <v>1</v>
      </c>
      <c r="BO36" s="157">
        <v>-0.245</v>
      </c>
      <c r="BP36" s="155">
        <v>0.192</v>
      </c>
      <c r="BQ36" s="156">
        <v>1</v>
      </c>
      <c r="BR36" s="160" t="s">
        <v>386</v>
      </c>
      <c r="BS36" s="161">
        <v>0</v>
      </c>
      <c r="BT36" s="162">
        <v>0</v>
      </c>
      <c r="BU36" s="157" t="s">
        <v>392</v>
      </c>
      <c r="BV36" s="155">
        <v>0</v>
      </c>
      <c r="BW36" s="156">
        <v>0</v>
      </c>
      <c r="BX36" s="160">
        <v>-0.13400000000000001</v>
      </c>
      <c r="BY36" s="161">
        <v>0.47899999999999998</v>
      </c>
      <c r="BZ36" s="162">
        <v>1</v>
      </c>
      <c r="CA36" s="163" t="s">
        <v>400</v>
      </c>
      <c r="CB36" s="161">
        <v>0</v>
      </c>
      <c r="CC36" s="162">
        <v>0</v>
      </c>
      <c r="CD36" s="160" t="s">
        <v>412</v>
      </c>
      <c r="CE36" s="161">
        <v>0</v>
      </c>
      <c r="CF36" s="162">
        <v>0</v>
      </c>
      <c r="CG36" s="157">
        <v>0.35499999999999998</v>
      </c>
      <c r="CH36" s="155">
        <v>5.3999999999999999E-2</v>
      </c>
      <c r="CI36" s="156">
        <v>1</v>
      </c>
      <c r="CJ36" s="160">
        <v>0.23400000000000001</v>
      </c>
      <c r="CK36" s="161">
        <v>0.21299999999999999</v>
      </c>
      <c r="CL36" s="162">
        <v>1</v>
      </c>
      <c r="CM36" s="163" t="s">
        <v>435</v>
      </c>
      <c r="CN36" s="161">
        <v>0</v>
      </c>
      <c r="CO36" s="162">
        <v>0</v>
      </c>
      <c r="CP36" s="160">
        <v>1</v>
      </c>
      <c r="CQ36" s="161" t="s">
        <v>306</v>
      </c>
      <c r="CR36" s="162" t="s">
        <v>306</v>
      </c>
      <c r="CS36" s="163">
        <v>6.4000000000000001E-2</v>
      </c>
      <c r="CT36" s="161">
        <v>0.73499999999999999</v>
      </c>
      <c r="CU36" s="162">
        <v>1</v>
      </c>
      <c r="CV36" s="160" t="s">
        <v>444</v>
      </c>
      <c r="CW36" s="161">
        <v>0</v>
      </c>
      <c r="CX36" s="162">
        <v>0</v>
      </c>
      <c r="CY36" s="163">
        <v>8.8999999999999996E-2</v>
      </c>
      <c r="CZ36" s="161">
        <v>0.64100000000000001</v>
      </c>
      <c r="DA36" s="162">
        <v>1</v>
      </c>
      <c r="DB36" s="160">
        <v>-0.08</v>
      </c>
      <c r="DC36" s="161">
        <v>0.67300000000000004</v>
      </c>
      <c r="DD36" s="162">
        <v>1</v>
      </c>
      <c r="DE36" s="157" t="s">
        <v>445</v>
      </c>
      <c r="DF36" s="155">
        <v>0</v>
      </c>
      <c r="DG36" s="156">
        <v>0</v>
      </c>
      <c r="DH36" s="154">
        <v>0.31900000000000001</v>
      </c>
      <c r="DI36" s="155">
        <v>8.5999999999999993E-2</v>
      </c>
      <c r="DJ36" s="156">
        <v>1</v>
      </c>
      <c r="DK36" s="163" t="s">
        <v>446</v>
      </c>
      <c r="DL36" s="161">
        <v>3.5999999999999997E-2</v>
      </c>
      <c r="DM36" s="162">
        <v>1</v>
      </c>
      <c r="DN36" s="160" t="s">
        <v>447</v>
      </c>
      <c r="DO36" s="161">
        <v>1.2E-2</v>
      </c>
      <c r="DP36" s="162">
        <v>0.55200000000000005</v>
      </c>
      <c r="DQ36" s="163" t="s">
        <v>389</v>
      </c>
      <c r="DR36" s="161">
        <v>2.5999999999999999E-2</v>
      </c>
      <c r="DS36" s="162">
        <v>1</v>
      </c>
      <c r="DT36" s="154">
        <v>0.317</v>
      </c>
      <c r="DU36" s="155">
        <v>8.7999999999999995E-2</v>
      </c>
      <c r="DV36" s="156">
        <v>1</v>
      </c>
      <c r="DW36" s="157" t="s">
        <v>448</v>
      </c>
      <c r="DX36" s="155">
        <v>8.0000000000000002E-3</v>
      </c>
      <c r="DY36" s="156">
        <v>0.36799999999999999</v>
      </c>
      <c r="DZ36" s="161">
        <v>0.24</v>
      </c>
      <c r="EA36" s="161">
        <v>0.20200000000000001</v>
      </c>
      <c r="EB36" s="162">
        <v>1</v>
      </c>
      <c r="EC36" s="164">
        <v>0.29499999999999998</v>
      </c>
      <c r="ED36" s="161">
        <v>0.114</v>
      </c>
      <c r="EE36" s="162">
        <v>1</v>
      </c>
      <c r="EF36" s="154">
        <v>-0.114</v>
      </c>
      <c r="EG36" s="155">
        <v>0.54800000000000004</v>
      </c>
      <c r="EH36" s="156">
        <v>1</v>
      </c>
      <c r="EI36" s="163">
        <v>0.23400000000000001</v>
      </c>
      <c r="EJ36" s="161">
        <v>0.214</v>
      </c>
      <c r="EK36" s="162">
        <v>1</v>
      </c>
    </row>
    <row r="37" spans="1:143" x14ac:dyDescent="0.25">
      <c r="A37" s="188"/>
      <c r="B37" s="94" t="s">
        <v>289</v>
      </c>
      <c r="C37" s="95" t="s">
        <v>14</v>
      </c>
      <c r="D37" s="154">
        <v>0.107</v>
      </c>
      <c r="E37" s="155">
        <v>0.57299999999999995</v>
      </c>
      <c r="F37" s="156">
        <v>1</v>
      </c>
      <c r="G37" s="157">
        <v>0.23</v>
      </c>
      <c r="H37" s="155">
        <v>0.221</v>
      </c>
      <c r="I37" s="156">
        <v>1</v>
      </c>
      <c r="J37" s="160">
        <v>-0.25</v>
      </c>
      <c r="K37" s="161">
        <v>0.183</v>
      </c>
      <c r="L37" s="162">
        <v>1</v>
      </c>
      <c r="M37" s="157">
        <v>0.02</v>
      </c>
      <c r="N37" s="155">
        <v>0.91500000000000004</v>
      </c>
      <c r="O37" s="156">
        <v>1</v>
      </c>
      <c r="P37" s="154">
        <v>0.17399999999999999</v>
      </c>
      <c r="Q37" s="155">
        <v>0.35899999999999999</v>
      </c>
      <c r="R37" s="156">
        <v>1</v>
      </c>
      <c r="S37" s="157">
        <v>0.16600000000000001</v>
      </c>
      <c r="T37" s="155">
        <v>0.38</v>
      </c>
      <c r="U37" s="156">
        <v>1</v>
      </c>
      <c r="V37" s="154">
        <v>0.13800000000000001</v>
      </c>
      <c r="W37" s="155">
        <v>0.46700000000000003</v>
      </c>
      <c r="X37" s="156">
        <v>1</v>
      </c>
      <c r="Y37" s="157">
        <v>7.8E-2</v>
      </c>
      <c r="Z37" s="155">
        <v>0.68200000000000005</v>
      </c>
      <c r="AA37" s="156">
        <v>1</v>
      </c>
      <c r="AB37" s="154" t="s">
        <v>357</v>
      </c>
      <c r="AC37" s="155">
        <v>3.9E-2</v>
      </c>
      <c r="AD37" s="156">
        <v>1</v>
      </c>
      <c r="AE37" s="157" t="s">
        <v>361</v>
      </c>
      <c r="AF37" s="155">
        <v>3.6999999999999998E-2</v>
      </c>
      <c r="AG37" s="156">
        <v>1</v>
      </c>
      <c r="AH37" s="154">
        <v>-0.33</v>
      </c>
      <c r="AI37" s="155">
        <v>7.4999999999999997E-2</v>
      </c>
      <c r="AJ37" s="156">
        <v>1</v>
      </c>
      <c r="AK37" s="157">
        <v>-0.20899999999999999</v>
      </c>
      <c r="AL37" s="155">
        <v>0.26800000000000002</v>
      </c>
      <c r="AM37" s="156">
        <v>1</v>
      </c>
      <c r="AN37" s="154">
        <v>-0.23799999999999999</v>
      </c>
      <c r="AO37" s="155">
        <v>0.20499999999999999</v>
      </c>
      <c r="AP37" s="156">
        <v>1</v>
      </c>
      <c r="AQ37" s="157">
        <v>-7.1999999999999995E-2</v>
      </c>
      <c r="AR37" s="155">
        <v>0.70599999999999996</v>
      </c>
      <c r="AS37" s="156">
        <v>1</v>
      </c>
      <c r="AT37" s="154" t="s">
        <v>369</v>
      </c>
      <c r="AU37" s="155">
        <v>3.0000000000000001E-3</v>
      </c>
      <c r="AV37" s="156">
        <v>0.13800000000000001</v>
      </c>
      <c r="AW37" s="163">
        <v>-9.9000000000000005E-2</v>
      </c>
      <c r="AX37" s="161">
        <v>0.60299999999999998</v>
      </c>
      <c r="AY37" s="162">
        <v>1</v>
      </c>
      <c r="AZ37" s="154">
        <v>-0.19400000000000001</v>
      </c>
      <c r="BA37" s="155">
        <v>0.30499999999999999</v>
      </c>
      <c r="BB37" s="156">
        <v>1</v>
      </c>
      <c r="BC37" s="163">
        <v>-0.13700000000000001</v>
      </c>
      <c r="BD37" s="161">
        <v>0.47099999999999997</v>
      </c>
      <c r="BE37" s="162">
        <v>1</v>
      </c>
      <c r="BF37" s="154">
        <v>-5.5E-2</v>
      </c>
      <c r="BG37" s="155">
        <v>0.77300000000000002</v>
      </c>
      <c r="BH37" s="156">
        <v>1</v>
      </c>
      <c r="BI37" s="163">
        <v>-0.23899999999999999</v>
      </c>
      <c r="BJ37" s="161">
        <v>0.20300000000000001</v>
      </c>
      <c r="BK37" s="162">
        <v>1</v>
      </c>
      <c r="BL37" s="154">
        <v>0.16300000000000001</v>
      </c>
      <c r="BM37" s="155">
        <v>0.38900000000000001</v>
      </c>
      <c r="BN37" s="156">
        <v>1</v>
      </c>
      <c r="BO37" s="157">
        <v>0.28599999999999998</v>
      </c>
      <c r="BP37" s="155">
        <v>0.126</v>
      </c>
      <c r="BQ37" s="156">
        <v>1</v>
      </c>
      <c r="BR37" s="160">
        <v>0.153</v>
      </c>
      <c r="BS37" s="161">
        <v>0.42099999999999999</v>
      </c>
      <c r="BT37" s="162">
        <v>1</v>
      </c>
      <c r="BU37" s="157">
        <v>8.9999999999999993E-3</v>
      </c>
      <c r="BV37" s="155">
        <v>0.96099999999999997</v>
      </c>
      <c r="BW37" s="156">
        <v>1</v>
      </c>
      <c r="BX37" s="160">
        <v>0.19900000000000001</v>
      </c>
      <c r="BY37" s="161">
        <v>0.29099999999999998</v>
      </c>
      <c r="BZ37" s="162">
        <v>1</v>
      </c>
      <c r="CA37" s="163" t="s">
        <v>401</v>
      </c>
      <c r="CB37" s="161">
        <v>3.0000000000000001E-3</v>
      </c>
      <c r="CC37" s="162">
        <v>0.13800000000000001</v>
      </c>
      <c r="CD37" s="160">
        <v>0.35799999999999998</v>
      </c>
      <c r="CE37" s="161">
        <v>5.1999999999999998E-2</v>
      </c>
      <c r="CF37" s="162">
        <v>1</v>
      </c>
      <c r="CG37" s="157" t="s">
        <v>311</v>
      </c>
      <c r="CH37" s="155">
        <v>3.0000000000000001E-3</v>
      </c>
      <c r="CI37" s="156">
        <v>0.13800000000000001</v>
      </c>
      <c r="CJ37" s="160" t="s">
        <v>375</v>
      </c>
      <c r="CK37" s="161">
        <v>1.7999999999999999E-2</v>
      </c>
      <c r="CL37" s="162">
        <v>0.82799999999999996</v>
      </c>
      <c r="CM37" s="163">
        <v>0.26400000000000001</v>
      </c>
      <c r="CN37" s="161">
        <v>0.158</v>
      </c>
      <c r="CO37" s="162">
        <v>1</v>
      </c>
      <c r="CP37" s="160">
        <v>6.4000000000000001E-2</v>
      </c>
      <c r="CQ37" s="161">
        <v>0.73499999999999999</v>
      </c>
      <c r="CR37" s="162">
        <v>1</v>
      </c>
      <c r="CS37" s="163">
        <v>1</v>
      </c>
      <c r="CT37" s="161" t="s">
        <v>306</v>
      </c>
      <c r="CU37" s="162" t="s">
        <v>306</v>
      </c>
      <c r="CV37" s="160">
        <v>0.32800000000000001</v>
      </c>
      <c r="CW37" s="161">
        <v>7.5999999999999998E-2</v>
      </c>
      <c r="CX37" s="162">
        <v>1</v>
      </c>
      <c r="CY37" s="163">
        <v>-1.7000000000000001E-2</v>
      </c>
      <c r="CZ37" s="161">
        <v>0.92800000000000005</v>
      </c>
      <c r="DA37" s="162">
        <v>1</v>
      </c>
      <c r="DB37" s="160" t="s">
        <v>449</v>
      </c>
      <c r="DC37" s="161">
        <v>0</v>
      </c>
      <c r="DD37" s="162">
        <v>0</v>
      </c>
      <c r="DE37" s="157">
        <v>-7.1999999999999995E-2</v>
      </c>
      <c r="DF37" s="155">
        <v>0.70599999999999996</v>
      </c>
      <c r="DG37" s="156">
        <v>1</v>
      </c>
      <c r="DH37" s="154" t="s">
        <v>450</v>
      </c>
      <c r="DI37" s="155">
        <v>0</v>
      </c>
      <c r="DJ37" s="156">
        <v>0</v>
      </c>
      <c r="DK37" s="163">
        <v>-5.7000000000000002E-2</v>
      </c>
      <c r="DL37" s="161">
        <v>0.76700000000000002</v>
      </c>
      <c r="DM37" s="162">
        <v>1</v>
      </c>
      <c r="DN37" s="160" t="s">
        <v>388</v>
      </c>
      <c r="DO37" s="161">
        <v>1.4999999999999999E-2</v>
      </c>
      <c r="DP37" s="162">
        <v>0.69</v>
      </c>
      <c r="DQ37" s="163">
        <v>0.24099999999999999</v>
      </c>
      <c r="DR37" s="161">
        <v>0.2</v>
      </c>
      <c r="DS37" s="162">
        <v>1</v>
      </c>
      <c r="DT37" s="154" t="s">
        <v>451</v>
      </c>
      <c r="DU37" s="155">
        <v>0</v>
      </c>
      <c r="DV37" s="156">
        <v>0</v>
      </c>
      <c r="DW37" s="157" t="s">
        <v>371</v>
      </c>
      <c r="DX37" s="155">
        <v>0</v>
      </c>
      <c r="DY37" s="156">
        <v>0</v>
      </c>
      <c r="DZ37" s="161" t="s">
        <v>452</v>
      </c>
      <c r="EA37" s="161">
        <v>0</v>
      </c>
      <c r="EB37" s="162">
        <v>0</v>
      </c>
      <c r="EC37" s="164" t="s">
        <v>453</v>
      </c>
      <c r="ED37" s="161">
        <v>0</v>
      </c>
      <c r="EE37" s="162">
        <v>0</v>
      </c>
      <c r="EF37" s="154">
        <v>0.124</v>
      </c>
      <c r="EG37" s="155">
        <v>0.51400000000000001</v>
      </c>
      <c r="EH37" s="156">
        <v>1</v>
      </c>
      <c r="EI37" s="163" t="s">
        <v>454</v>
      </c>
      <c r="EJ37" s="161">
        <v>0</v>
      </c>
      <c r="EK37" s="162">
        <v>0</v>
      </c>
    </row>
    <row r="38" spans="1:143" x14ac:dyDescent="0.25">
      <c r="A38" s="188"/>
      <c r="B38" s="94" t="s">
        <v>290</v>
      </c>
      <c r="C38" s="95" t="s">
        <v>14</v>
      </c>
      <c r="D38" s="154">
        <v>-0.216</v>
      </c>
      <c r="E38" s="155">
        <v>0.253</v>
      </c>
      <c r="F38" s="156">
        <v>1</v>
      </c>
      <c r="G38" s="166" t="s">
        <v>323</v>
      </c>
      <c r="H38" s="155">
        <v>3.3000000000000002E-2</v>
      </c>
      <c r="I38" s="156">
        <v>1</v>
      </c>
      <c r="J38" s="160">
        <v>-0.22500000000000001</v>
      </c>
      <c r="K38" s="161">
        <v>0.23200000000000001</v>
      </c>
      <c r="L38" s="162">
        <v>1</v>
      </c>
      <c r="M38" s="157">
        <v>-0.28399999999999997</v>
      </c>
      <c r="N38" s="155">
        <v>0.128</v>
      </c>
      <c r="O38" s="156">
        <v>1</v>
      </c>
      <c r="P38" s="154">
        <v>-0.24099999999999999</v>
      </c>
      <c r="Q38" s="155">
        <v>0.19900000000000001</v>
      </c>
      <c r="R38" s="156">
        <v>1</v>
      </c>
      <c r="S38" s="157">
        <v>-3.6999999999999998E-2</v>
      </c>
      <c r="T38" s="155">
        <v>0.84399999999999997</v>
      </c>
      <c r="U38" s="156">
        <v>1</v>
      </c>
      <c r="V38" s="154">
        <v>-0.01</v>
      </c>
      <c r="W38" s="155">
        <v>0.95699999999999996</v>
      </c>
      <c r="X38" s="156">
        <v>1</v>
      </c>
      <c r="Y38" s="157">
        <v>-8.6999999999999994E-2</v>
      </c>
      <c r="Z38" s="155">
        <v>0.64800000000000002</v>
      </c>
      <c r="AA38" s="156">
        <v>1</v>
      </c>
      <c r="AB38" s="154">
        <v>-9.5000000000000001E-2</v>
      </c>
      <c r="AC38" s="155">
        <v>0.61899999999999999</v>
      </c>
      <c r="AD38" s="156">
        <v>1</v>
      </c>
      <c r="AE38" s="157">
        <v>-0.20100000000000001</v>
      </c>
      <c r="AF38" s="155">
        <v>0.28699999999999998</v>
      </c>
      <c r="AG38" s="156">
        <v>1</v>
      </c>
      <c r="AH38" s="154">
        <v>0.20300000000000001</v>
      </c>
      <c r="AI38" s="155">
        <v>0.28199999999999997</v>
      </c>
      <c r="AJ38" s="156">
        <v>1</v>
      </c>
      <c r="AK38" s="157">
        <v>0.35699999999999998</v>
      </c>
      <c r="AL38" s="155">
        <v>5.2999999999999999E-2</v>
      </c>
      <c r="AM38" s="156">
        <v>1</v>
      </c>
      <c r="AN38" s="154">
        <v>-0.157</v>
      </c>
      <c r="AO38" s="155">
        <v>0.40699999999999997</v>
      </c>
      <c r="AP38" s="156">
        <v>1</v>
      </c>
      <c r="AQ38" s="157">
        <v>-5.0000000000000001E-3</v>
      </c>
      <c r="AR38" s="155">
        <v>0.97699999999999998</v>
      </c>
      <c r="AS38" s="156">
        <v>1</v>
      </c>
      <c r="AT38" s="154">
        <v>-0.107</v>
      </c>
      <c r="AU38" s="155">
        <v>0.57499999999999996</v>
      </c>
      <c r="AV38" s="156">
        <v>1</v>
      </c>
      <c r="AW38" s="163">
        <v>-0.32</v>
      </c>
      <c r="AX38" s="161">
        <v>8.5000000000000006E-2</v>
      </c>
      <c r="AY38" s="162">
        <v>1</v>
      </c>
      <c r="AZ38" s="154">
        <v>-0.21199999999999999</v>
      </c>
      <c r="BA38" s="155">
        <v>0.26100000000000001</v>
      </c>
      <c r="BB38" s="156">
        <v>1</v>
      </c>
      <c r="BC38" s="163">
        <v>-0.222</v>
      </c>
      <c r="BD38" s="161">
        <v>0.23799999999999999</v>
      </c>
      <c r="BE38" s="162">
        <v>1</v>
      </c>
      <c r="BF38" s="154">
        <v>-9.8000000000000004E-2</v>
      </c>
      <c r="BG38" s="155">
        <v>0.60599999999999998</v>
      </c>
      <c r="BH38" s="156">
        <v>1</v>
      </c>
      <c r="BI38" s="163">
        <v>-0.317</v>
      </c>
      <c r="BJ38" s="161">
        <v>8.6999999999999994E-2</v>
      </c>
      <c r="BK38" s="162">
        <v>1</v>
      </c>
      <c r="BL38" s="154">
        <v>-0.23899999999999999</v>
      </c>
      <c r="BM38" s="155">
        <v>0.20399999999999999</v>
      </c>
      <c r="BN38" s="156">
        <v>1</v>
      </c>
      <c r="BO38" s="157">
        <v>3.3000000000000002E-2</v>
      </c>
      <c r="BP38" s="155">
        <v>0.86399999999999999</v>
      </c>
      <c r="BQ38" s="156">
        <v>1</v>
      </c>
      <c r="BR38" s="160" t="s">
        <v>387</v>
      </c>
      <c r="BS38" s="161">
        <v>2.5000000000000001E-2</v>
      </c>
      <c r="BT38" s="162">
        <v>1</v>
      </c>
      <c r="BU38" s="157">
        <v>0.28699999999999998</v>
      </c>
      <c r="BV38" s="155">
        <v>0.124</v>
      </c>
      <c r="BW38" s="156">
        <v>1</v>
      </c>
      <c r="BX38" s="160">
        <v>8.7999999999999995E-2</v>
      </c>
      <c r="BY38" s="161">
        <v>0.64300000000000002</v>
      </c>
      <c r="BZ38" s="162">
        <v>1</v>
      </c>
      <c r="CA38" s="163" t="s">
        <v>402</v>
      </c>
      <c r="CB38" s="161">
        <v>0</v>
      </c>
      <c r="CC38" s="162">
        <v>0</v>
      </c>
      <c r="CD38" s="160" t="s">
        <v>413</v>
      </c>
      <c r="CE38" s="161">
        <v>0</v>
      </c>
      <c r="CF38" s="162">
        <v>0</v>
      </c>
      <c r="CG38" s="157" t="s">
        <v>426</v>
      </c>
      <c r="CH38" s="155">
        <v>5.0000000000000001E-3</v>
      </c>
      <c r="CI38" s="156">
        <v>0.23</v>
      </c>
      <c r="CJ38" s="160">
        <v>0.34699999999999998</v>
      </c>
      <c r="CK38" s="161">
        <v>0.06</v>
      </c>
      <c r="CL38" s="162">
        <v>1</v>
      </c>
      <c r="CM38" s="163" t="s">
        <v>436</v>
      </c>
      <c r="CN38" s="161">
        <v>0</v>
      </c>
      <c r="CO38" s="162">
        <v>0</v>
      </c>
      <c r="CP38" s="160" t="s">
        <v>444</v>
      </c>
      <c r="CQ38" s="161">
        <v>0</v>
      </c>
      <c r="CR38" s="162">
        <v>0</v>
      </c>
      <c r="CS38" s="163">
        <v>0.32800000000000001</v>
      </c>
      <c r="CT38" s="161">
        <v>7.5999999999999998E-2</v>
      </c>
      <c r="CU38" s="162">
        <v>1</v>
      </c>
      <c r="CV38" s="160">
        <v>1</v>
      </c>
      <c r="CW38" s="161" t="s">
        <v>306</v>
      </c>
      <c r="CX38" s="162" t="s">
        <v>306</v>
      </c>
      <c r="CY38" s="163">
        <v>0.17799999999999999</v>
      </c>
      <c r="CZ38" s="161">
        <v>0.34699999999999998</v>
      </c>
      <c r="DA38" s="162">
        <v>1</v>
      </c>
      <c r="DB38" s="160">
        <v>0.23300000000000001</v>
      </c>
      <c r="DC38" s="161">
        <v>0.215</v>
      </c>
      <c r="DD38" s="162">
        <v>1</v>
      </c>
      <c r="DE38" s="157" t="s">
        <v>455</v>
      </c>
      <c r="DF38" s="155">
        <v>1E-3</v>
      </c>
      <c r="DG38" s="156">
        <v>4.5999999999999999E-2</v>
      </c>
      <c r="DH38" s="154" t="s">
        <v>358</v>
      </c>
      <c r="DI38" s="155">
        <v>3.0000000000000001E-3</v>
      </c>
      <c r="DJ38" s="156">
        <v>0.13800000000000001</v>
      </c>
      <c r="DK38" s="163">
        <v>0.249</v>
      </c>
      <c r="DL38" s="161">
        <v>0.184</v>
      </c>
      <c r="DM38" s="162">
        <v>1</v>
      </c>
      <c r="DN38" s="160" t="s">
        <v>456</v>
      </c>
      <c r="DO38" s="161">
        <v>0</v>
      </c>
      <c r="DP38" s="162">
        <v>0</v>
      </c>
      <c r="DQ38" s="163" t="s">
        <v>457</v>
      </c>
      <c r="DR38" s="161">
        <v>6.0000000000000001E-3</v>
      </c>
      <c r="DS38" s="162">
        <v>0.27600000000000002</v>
      </c>
      <c r="DT38" s="154" t="s">
        <v>458</v>
      </c>
      <c r="DU38" s="155">
        <v>3.0000000000000001E-3</v>
      </c>
      <c r="DV38" s="156">
        <v>0.13800000000000001</v>
      </c>
      <c r="DW38" s="157" t="s">
        <v>400</v>
      </c>
      <c r="DX38" s="155">
        <v>0</v>
      </c>
      <c r="DY38" s="156">
        <v>0</v>
      </c>
      <c r="DZ38" s="161" t="s">
        <v>459</v>
      </c>
      <c r="EA38" s="161">
        <v>2E-3</v>
      </c>
      <c r="EB38" s="162">
        <v>9.1999999999999998E-2</v>
      </c>
      <c r="EC38" s="164" t="s">
        <v>358</v>
      </c>
      <c r="ED38" s="161">
        <v>3.0000000000000001E-3</v>
      </c>
      <c r="EE38" s="162">
        <v>0.13800000000000001</v>
      </c>
      <c r="EF38" s="154">
        <v>7.8E-2</v>
      </c>
      <c r="EG38" s="155">
        <v>0.68300000000000005</v>
      </c>
      <c r="EH38" s="156">
        <v>1</v>
      </c>
      <c r="EI38" s="163" t="s">
        <v>460</v>
      </c>
      <c r="EJ38" s="161">
        <v>4.0000000000000001E-3</v>
      </c>
      <c r="EK38" s="162">
        <v>0.184</v>
      </c>
    </row>
    <row r="39" spans="1:143" x14ac:dyDescent="0.25">
      <c r="A39" s="188"/>
      <c r="B39" s="94" t="s">
        <v>291</v>
      </c>
      <c r="C39" s="95" t="s">
        <v>14</v>
      </c>
      <c r="D39" s="154">
        <v>0.157</v>
      </c>
      <c r="E39" s="155">
        <v>0.40600000000000003</v>
      </c>
      <c r="F39" s="156">
        <v>1</v>
      </c>
      <c r="G39" s="157">
        <v>-5.0999999999999997E-2</v>
      </c>
      <c r="H39" s="155">
        <v>0.79</v>
      </c>
      <c r="I39" s="156">
        <v>1</v>
      </c>
      <c r="J39" s="160">
        <v>0.22</v>
      </c>
      <c r="K39" s="161">
        <v>0.24299999999999999</v>
      </c>
      <c r="L39" s="162">
        <v>1</v>
      </c>
      <c r="M39" s="157">
        <v>0.14499999999999999</v>
      </c>
      <c r="N39" s="155">
        <v>0.44500000000000001</v>
      </c>
      <c r="O39" s="156">
        <v>1</v>
      </c>
      <c r="P39" s="154">
        <v>0.114</v>
      </c>
      <c r="Q39" s="155">
        <v>0.55000000000000004</v>
      </c>
      <c r="R39" s="156">
        <v>1</v>
      </c>
      <c r="S39" s="157">
        <v>0.193</v>
      </c>
      <c r="T39" s="155">
        <v>0.30599999999999999</v>
      </c>
      <c r="U39" s="156">
        <v>1</v>
      </c>
      <c r="V39" s="154">
        <v>-7.4999999999999997E-2</v>
      </c>
      <c r="W39" s="155">
        <v>0.69199999999999995</v>
      </c>
      <c r="X39" s="156">
        <v>1</v>
      </c>
      <c r="Y39" s="157" t="s">
        <v>323</v>
      </c>
      <c r="Z39" s="155">
        <v>3.3000000000000002E-2</v>
      </c>
      <c r="AA39" s="156">
        <v>1</v>
      </c>
      <c r="AB39" s="154">
        <v>3.2000000000000001E-2</v>
      </c>
      <c r="AC39" s="155">
        <v>0.86599999999999999</v>
      </c>
      <c r="AD39" s="156">
        <v>1</v>
      </c>
      <c r="AE39" s="157">
        <v>-0.13600000000000001</v>
      </c>
      <c r="AF39" s="155">
        <v>0.47499999999999998</v>
      </c>
      <c r="AG39" s="156">
        <v>1</v>
      </c>
      <c r="AH39" s="154">
        <v>5.5E-2</v>
      </c>
      <c r="AI39" s="155">
        <v>0.77100000000000002</v>
      </c>
      <c r="AJ39" s="156">
        <v>1</v>
      </c>
      <c r="AK39" s="157">
        <v>2.5999999999999999E-2</v>
      </c>
      <c r="AL39" s="155">
        <v>0.89</v>
      </c>
      <c r="AM39" s="156">
        <v>1</v>
      </c>
      <c r="AN39" s="154">
        <v>-7.3999999999999996E-2</v>
      </c>
      <c r="AO39" s="155">
        <v>0.69699999999999995</v>
      </c>
      <c r="AP39" s="156">
        <v>1</v>
      </c>
      <c r="AQ39" s="157">
        <v>-0.122</v>
      </c>
      <c r="AR39" s="155">
        <v>0.52200000000000002</v>
      </c>
      <c r="AS39" s="156">
        <v>1</v>
      </c>
      <c r="AT39" s="154">
        <v>-0.17699999999999999</v>
      </c>
      <c r="AU39" s="155">
        <v>0.34899999999999998</v>
      </c>
      <c r="AV39" s="156">
        <v>1</v>
      </c>
      <c r="AW39" s="163">
        <v>5.0000000000000001E-3</v>
      </c>
      <c r="AX39" s="161">
        <v>0.97799999999999998</v>
      </c>
      <c r="AY39" s="162">
        <v>1</v>
      </c>
      <c r="AZ39" s="154">
        <v>0.16900000000000001</v>
      </c>
      <c r="BA39" s="155">
        <v>0.372</v>
      </c>
      <c r="BB39" s="156">
        <v>1</v>
      </c>
      <c r="BC39" s="163">
        <v>0.109</v>
      </c>
      <c r="BD39" s="161">
        <v>0.56799999999999995</v>
      </c>
      <c r="BE39" s="162">
        <v>1</v>
      </c>
      <c r="BF39" s="154">
        <v>-0.16900000000000001</v>
      </c>
      <c r="BG39" s="155">
        <v>0.371</v>
      </c>
      <c r="BH39" s="156">
        <v>1</v>
      </c>
      <c r="BI39" s="163">
        <v>-1.0999999999999999E-2</v>
      </c>
      <c r="BJ39" s="161">
        <v>0.95399999999999996</v>
      </c>
      <c r="BK39" s="162">
        <v>1</v>
      </c>
      <c r="BL39" s="154">
        <v>6.7000000000000004E-2</v>
      </c>
      <c r="BM39" s="155">
        <v>0.72499999999999998</v>
      </c>
      <c r="BN39" s="156">
        <v>1</v>
      </c>
      <c r="BO39" s="157">
        <v>4.9000000000000002E-2</v>
      </c>
      <c r="BP39" s="155">
        <v>0.79700000000000004</v>
      </c>
      <c r="BQ39" s="156">
        <v>1</v>
      </c>
      <c r="BR39" s="160">
        <v>-0.246</v>
      </c>
      <c r="BS39" s="161">
        <v>0.189</v>
      </c>
      <c r="BT39" s="162">
        <v>1</v>
      </c>
      <c r="BU39" s="157">
        <v>1.7999999999999999E-2</v>
      </c>
      <c r="BV39" s="155">
        <v>0.92300000000000004</v>
      </c>
      <c r="BW39" s="156">
        <v>1</v>
      </c>
      <c r="BX39" s="160">
        <v>-0.108</v>
      </c>
      <c r="BY39" s="161">
        <v>0.56899999999999995</v>
      </c>
      <c r="BZ39" s="162">
        <v>1</v>
      </c>
      <c r="CA39" s="163">
        <v>0.32500000000000001</v>
      </c>
      <c r="CB39" s="161">
        <v>7.9000000000000001E-2</v>
      </c>
      <c r="CC39" s="162">
        <v>1</v>
      </c>
      <c r="CD39" s="160">
        <v>0.26700000000000002</v>
      </c>
      <c r="CE39" s="161">
        <v>0.153</v>
      </c>
      <c r="CF39" s="162">
        <v>1</v>
      </c>
      <c r="CG39" s="157">
        <v>5.5E-2</v>
      </c>
      <c r="CH39" s="155">
        <v>0.77500000000000002</v>
      </c>
      <c r="CI39" s="156">
        <v>1</v>
      </c>
      <c r="CJ39" s="160">
        <v>-0.35199999999999998</v>
      </c>
      <c r="CK39" s="161">
        <v>5.7000000000000002E-2</v>
      </c>
      <c r="CL39" s="162">
        <v>1</v>
      </c>
      <c r="CM39" s="163">
        <v>0.20599999999999999</v>
      </c>
      <c r="CN39" s="161">
        <v>0.27500000000000002</v>
      </c>
      <c r="CO39" s="162">
        <v>1</v>
      </c>
      <c r="CP39" s="160">
        <v>8.8999999999999996E-2</v>
      </c>
      <c r="CQ39" s="161">
        <v>0.64100000000000001</v>
      </c>
      <c r="CR39" s="162">
        <v>1</v>
      </c>
      <c r="CS39" s="163">
        <v>-1.7000000000000001E-2</v>
      </c>
      <c r="CT39" s="161">
        <v>0.92800000000000005</v>
      </c>
      <c r="CU39" s="162">
        <v>1</v>
      </c>
      <c r="CV39" s="160">
        <v>0.17799999999999999</v>
      </c>
      <c r="CW39" s="161">
        <v>0.34699999999999998</v>
      </c>
      <c r="CX39" s="162">
        <v>1</v>
      </c>
      <c r="CY39" s="163">
        <v>1</v>
      </c>
      <c r="CZ39" s="161" t="s">
        <v>306</v>
      </c>
      <c r="DA39" s="162" t="s">
        <v>306</v>
      </c>
      <c r="DB39" s="160">
        <v>-9.7000000000000003E-2</v>
      </c>
      <c r="DC39" s="161">
        <v>0.61099999999999999</v>
      </c>
      <c r="DD39" s="162">
        <v>1</v>
      </c>
      <c r="DE39" s="157">
        <v>-2.8000000000000001E-2</v>
      </c>
      <c r="DF39" s="155">
        <v>0.88200000000000001</v>
      </c>
      <c r="DG39" s="156">
        <v>1</v>
      </c>
      <c r="DH39" s="154">
        <v>0.27300000000000002</v>
      </c>
      <c r="DI39" s="155">
        <v>0.14499999999999999</v>
      </c>
      <c r="DJ39" s="156">
        <v>1</v>
      </c>
      <c r="DK39" s="163">
        <v>-0.157</v>
      </c>
      <c r="DL39" s="161">
        <v>0.40699999999999997</v>
      </c>
      <c r="DM39" s="162">
        <v>1</v>
      </c>
      <c r="DN39" s="160">
        <v>0.33200000000000002</v>
      </c>
      <c r="DO39" s="161">
        <v>7.2999999999999995E-2</v>
      </c>
      <c r="DP39" s="162">
        <v>1</v>
      </c>
      <c r="DQ39" s="163">
        <v>-0.13200000000000001</v>
      </c>
      <c r="DR39" s="161">
        <v>0.48699999999999999</v>
      </c>
      <c r="DS39" s="162">
        <v>1</v>
      </c>
      <c r="DT39" s="154">
        <v>0.13300000000000001</v>
      </c>
      <c r="DU39" s="155">
        <v>0.48299999999999998</v>
      </c>
      <c r="DV39" s="156">
        <v>1</v>
      </c>
      <c r="DW39" s="157">
        <v>0.22700000000000001</v>
      </c>
      <c r="DX39" s="155">
        <v>0.22700000000000001</v>
      </c>
      <c r="DY39" s="156">
        <v>1</v>
      </c>
      <c r="DZ39" s="161">
        <v>1.0999999999999999E-2</v>
      </c>
      <c r="EA39" s="161">
        <v>0.95399999999999996</v>
      </c>
      <c r="EB39" s="162">
        <v>1</v>
      </c>
      <c r="EC39" s="164">
        <v>0.192</v>
      </c>
      <c r="ED39" s="161">
        <v>0.309</v>
      </c>
      <c r="EE39" s="162">
        <v>1</v>
      </c>
      <c r="EF39" s="154">
        <v>-0.22500000000000001</v>
      </c>
      <c r="EG39" s="155">
        <v>0.23100000000000001</v>
      </c>
      <c r="EH39" s="156">
        <v>1</v>
      </c>
      <c r="EI39" s="163">
        <v>-1.0999999999999999E-2</v>
      </c>
      <c r="EJ39" s="161">
        <v>0.95299999999999996</v>
      </c>
      <c r="EK39" s="162">
        <v>1</v>
      </c>
    </row>
    <row r="40" spans="1:143" x14ac:dyDescent="0.25">
      <c r="A40" s="188"/>
      <c r="B40" s="94" t="s">
        <v>461</v>
      </c>
      <c r="C40" s="95" t="s">
        <v>14</v>
      </c>
      <c r="D40" s="154">
        <v>-3.4000000000000002E-2</v>
      </c>
      <c r="E40" s="155">
        <v>0.85799999999999998</v>
      </c>
      <c r="F40" s="156">
        <v>1</v>
      </c>
      <c r="G40" s="157">
        <v>0.14599999999999999</v>
      </c>
      <c r="H40" s="155">
        <v>0.443</v>
      </c>
      <c r="I40" s="156">
        <v>1</v>
      </c>
      <c r="J40" s="160">
        <v>-0.33600000000000002</v>
      </c>
      <c r="K40" s="161">
        <v>7.0000000000000007E-2</v>
      </c>
      <c r="L40" s="162">
        <v>1</v>
      </c>
      <c r="M40" s="157">
        <v>-0.16400000000000001</v>
      </c>
      <c r="N40" s="155">
        <v>0.38600000000000001</v>
      </c>
      <c r="O40" s="156">
        <v>1</v>
      </c>
      <c r="P40" s="154">
        <v>1.2E-2</v>
      </c>
      <c r="Q40" s="155">
        <v>0.95</v>
      </c>
      <c r="R40" s="156">
        <v>1</v>
      </c>
      <c r="S40" s="157">
        <v>3.1E-2</v>
      </c>
      <c r="T40" s="155">
        <v>0.873</v>
      </c>
      <c r="U40" s="156">
        <v>1</v>
      </c>
      <c r="V40" s="154">
        <v>4.8000000000000001E-2</v>
      </c>
      <c r="W40" s="155">
        <v>0.8</v>
      </c>
      <c r="X40" s="156">
        <v>1</v>
      </c>
      <c r="Y40" s="157">
        <v>-6.2E-2</v>
      </c>
      <c r="Z40" s="155">
        <v>0.74299999999999999</v>
      </c>
      <c r="AA40" s="156">
        <v>1</v>
      </c>
      <c r="AB40" s="154">
        <v>-9.5000000000000001E-2</v>
      </c>
      <c r="AC40" s="155">
        <v>0.61599999999999999</v>
      </c>
      <c r="AD40" s="156">
        <v>1</v>
      </c>
      <c r="AE40" s="157">
        <v>-0.251</v>
      </c>
      <c r="AF40" s="155">
        <v>0.18099999999999999</v>
      </c>
      <c r="AG40" s="156">
        <v>1</v>
      </c>
      <c r="AH40" s="154">
        <v>-0.216</v>
      </c>
      <c r="AI40" s="155">
        <v>0.251</v>
      </c>
      <c r="AJ40" s="156">
        <v>1</v>
      </c>
      <c r="AK40" s="157">
        <v>-0.17100000000000001</v>
      </c>
      <c r="AL40" s="155">
        <v>0.36599999999999999</v>
      </c>
      <c r="AM40" s="156">
        <v>1</v>
      </c>
      <c r="AN40" s="154">
        <v>0.20200000000000001</v>
      </c>
      <c r="AO40" s="155">
        <v>0.28499999999999998</v>
      </c>
      <c r="AP40" s="156">
        <v>1</v>
      </c>
      <c r="AQ40" s="157">
        <v>0.18099999999999999</v>
      </c>
      <c r="AR40" s="155">
        <v>0.34</v>
      </c>
      <c r="AS40" s="156">
        <v>1</v>
      </c>
      <c r="AT40" s="154">
        <v>-0.30199999999999999</v>
      </c>
      <c r="AU40" s="155">
        <v>0.105</v>
      </c>
      <c r="AV40" s="156">
        <v>1</v>
      </c>
      <c r="AW40" s="163">
        <v>-0.11899999999999999</v>
      </c>
      <c r="AX40" s="161">
        <v>0.53</v>
      </c>
      <c r="AY40" s="162">
        <v>1</v>
      </c>
      <c r="AZ40" s="154">
        <v>-4.7E-2</v>
      </c>
      <c r="BA40" s="155">
        <v>0.80400000000000005</v>
      </c>
      <c r="BB40" s="156">
        <v>1</v>
      </c>
      <c r="BC40" s="163">
        <v>-0.124</v>
      </c>
      <c r="BD40" s="161">
        <v>0.51500000000000001</v>
      </c>
      <c r="BE40" s="162">
        <v>1</v>
      </c>
      <c r="BF40" s="154">
        <v>-0.115</v>
      </c>
      <c r="BG40" s="155">
        <v>0.54500000000000004</v>
      </c>
      <c r="BH40" s="156">
        <v>1</v>
      </c>
      <c r="BI40" s="163">
        <v>-0.21099999999999999</v>
      </c>
      <c r="BJ40" s="161">
        <v>0.26300000000000001</v>
      </c>
      <c r="BK40" s="162">
        <v>1</v>
      </c>
      <c r="BL40" s="154">
        <v>0.20599999999999999</v>
      </c>
      <c r="BM40" s="155">
        <v>0.27400000000000002</v>
      </c>
      <c r="BN40" s="156">
        <v>1</v>
      </c>
      <c r="BO40" s="157" t="s">
        <v>382</v>
      </c>
      <c r="BP40" s="155">
        <v>6.0000000000000001E-3</v>
      </c>
      <c r="BQ40" s="156">
        <v>0.27600000000000002</v>
      </c>
      <c r="BR40" s="160">
        <v>5.7000000000000002E-2</v>
      </c>
      <c r="BS40" s="161">
        <v>0.76500000000000001</v>
      </c>
      <c r="BT40" s="162">
        <v>1</v>
      </c>
      <c r="BU40" s="157">
        <v>-0.18099999999999999</v>
      </c>
      <c r="BV40" s="155">
        <v>0.33800000000000002</v>
      </c>
      <c r="BW40" s="156">
        <v>1</v>
      </c>
      <c r="BX40" s="160">
        <v>0.28899999999999998</v>
      </c>
      <c r="BY40" s="161">
        <v>0.121</v>
      </c>
      <c r="BZ40" s="162">
        <v>1</v>
      </c>
      <c r="CA40" s="163">
        <v>0.31900000000000001</v>
      </c>
      <c r="CB40" s="161">
        <v>8.5999999999999993E-2</v>
      </c>
      <c r="CC40" s="162">
        <v>1</v>
      </c>
      <c r="CD40" s="160">
        <v>0.129</v>
      </c>
      <c r="CE40" s="161">
        <v>0.497</v>
      </c>
      <c r="CF40" s="162">
        <v>1</v>
      </c>
      <c r="CG40" s="157">
        <v>0.314</v>
      </c>
      <c r="CH40" s="155">
        <v>9.0999999999999998E-2</v>
      </c>
      <c r="CI40" s="156">
        <v>1</v>
      </c>
      <c r="CJ40" s="160" t="s">
        <v>432</v>
      </c>
      <c r="CK40" s="161">
        <v>1E-3</v>
      </c>
      <c r="CL40" s="162">
        <v>4.5999999999999999E-2</v>
      </c>
      <c r="CM40" s="163">
        <v>9.4E-2</v>
      </c>
      <c r="CN40" s="161">
        <v>0.621</v>
      </c>
      <c r="CO40" s="162">
        <v>1</v>
      </c>
      <c r="CP40" s="160">
        <v>-0.08</v>
      </c>
      <c r="CQ40" s="161">
        <v>0.67300000000000004</v>
      </c>
      <c r="CR40" s="162">
        <v>1</v>
      </c>
      <c r="CS40" s="163" t="s">
        <v>449</v>
      </c>
      <c r="CT40" s="161">
        <v>0</v>
      </c>
      <c r="CU40" s="162">
        <v>0</v>
      </c>
      <c r="CV40" s="160">
        <v>0.23300000000000001</v>
      </c>
      <c r="CW40" s="161">
        <v>0.215</v>
      </c>
      <c r="CX40" s="162">
        <v>1</v>
      </c>
      <c r="CY40" s="163">
        <v>-9.7000000000000003E-2</v>
      </c>
      <c r="CZ40" s="161">
        <v>0.61099999999999999</v>
      </c>
      <c r="DA40" s="162">
        <v>1</v>
      </c>
      <c r="DB40" s="160">
        <v>1</v>
      </c>
      <c r="DC40" s="161" t="s">
        <v>306</v>
      </c>
      <c r="DD40" s="162" t="s">
        <v>306</v>
      </c>
      <c r="DE40" s="157">
        <v>-0.254</v>
      </c>
      <c r="DF40" s="155">
        <v>0.17599999999999999</v>
      </c>
      <c r="DG40" s="156">
        <v>1</v>
      </c>
      <c r="DH40" s="154" t="s">
        <v>462</v>
      </c>
      <c r="DI40" s="155">
        <v>1.7999999999999999E-2</v>
      </c>
      <c r="DJ40" s="156">
        <v>0.82799999999999996</v>
      </c>
      <c r="DK40" s="163">
        <v>-0.16700000000000001</v>
      </c>
      <c r="DL40" s="161">
        <v>0.377</v>
      </c>
      <c r="DM40" s="162">
        <v>1</v>
      </c>
      <c r="DN40" s="160">
        <v>0.186</v>
      </c>
      <c r="DO40" s="161">
        <v>0.32500000000000001</v>
      </c>
      <c r="DP40" s="162">
        <v>1</v>
      </c>
      <c r="DQ40" s="163">
        <v>0.312</v>
      </c>
      <c r="DR40" s="161">
        <v>9.2999999999999999E-2</v>
      </c>
      <c r="DS40" s="162">
        <v>1</v>
      </c>
      <c r="DT40" s="154">
        <v>0.35799999999999998</v>
      </c>
      <c r="DU40" s="155">
        <v>5.1999999999999998E-2</v>
      </c>
      <c r="DV40" s="156">
        <v>1</v>
      </c>
      <c r="DW40" s="157" t="s">
        <v>463</v>
      </c>
      <c r="DX40" s="155">
        <v>3.7999999999999999E-2</v>
      </c>
      <c r="DY40" s="156">
        <v>1</v>
      </c>
      <c r="DZ40" s="161" t="s">
        <v>464</v>
      </c>
      <c r="EA40" s="161">
        <v>0</v>
      </c>
      <c r="EB40" s="162">
        <v>0</v>
      </c>
      <c r="EC40" s="164">
        <v>0.36099999999999999</v>
      </c>
      <c r="ED40" s="161">
        <v>0.05</v>
      </c>
      <c r="EE40" s="162">
        <v>1</v>
      </c>
      <c r="EF40" s="154" t="s">
        <v>462</v>
      </c>
      <c r="EG40" s="155">
        <v>1.7999999999999999E-2</v>
      </c>
      <c r="EH40" s="156">
        <v>0.82799999999999996</v>
      </c>
      <c r="EI40" s="163" t="s">
        <v>406</v>
      </c>
      <c r="EJ40" s="161">
        <v>0</v>
      </c>
      <c r="EK40" s="162">
        <v>0</v>
      </c>
    </row>
    <row r="41" spans="1:143" x14ac:dyDescent="0.25">
      <c r="A41" s="188"/>
      <c r="B41" s="93" t="s">
        <v>465</v>
      </c>
      <c r="C41" s="91" t="s">
        <v>12</v>
      </c>
      <c r="D41" s="154">
        <v>-0.27</v>
      </c>
      <c r="E41" s="155">
        <v>0.14899999999999999</v>
      </c>
      <c r="F41" s="156">
        <v>1</v>
      </c>
      <c r="G41" s="157">
        <v>0.32200000000000001</v>
      </c>
      <c r="H41" s="155">
        <v>8.2000000000000003E-2</v>
      </c>
      <c r="I41" s="156">
        <v>1</v>
      </c>
      <c r="J41" s="154">
        <v>-6.3E-2</v>
      </c>
      <c r="K41" s="155">
        <v>0.74099999999999999</v>
      </c>
      <c r="L41" s="156">
        <v>1</v>
      </c>
      <c r="M41" s="157">
        <v>-0.35499999999999998</v>
      </c>
      <c r="N41" s="155">
        <v>5.3999999999999999E-2</v>
      </c>
      <c r="O41" s="156">
        <v>1</v>
      </c>
      <c r="P41" s="154" t="s">
        <v>341</v>
      </c>
      <c r="Q41" s="155">
        <v>0.01</v>
      </c>
      <c r="R41" s="156">
        <v>0.46</v>
      </c>
      <c r="S41" s="157">
        <v>-6.4000000000000001E-2</v>
      </c>
      <c r="T41" s="155">
        <v>0.73799999999999999</v>
      </c>
      <c r="U41" s="156">
        <v>1</v>
      </c>
      <c r="V41" s="154">
        <v>-0.19900000000000001</v>
      </c>
      <c r="W41" s="155">
        <v>0.29199999999999998</v>
      </c>
      <c r="X41" s="156">
        <v>1</v>
      </c>
      <c r="Y41" s="157">
        <v>-0.187</v>
      </c>
      <c r="Z41" s="155">
        <v>0.32200000000000001</v>
      </c>
      <c r="AA41" s="156">
        <v>1</v>
      </c>
      <c r="AB41" s="154">
        <v>-0.02</v>
      </c>
      <c r="AC41" s="155">
        <v>0.91500000000000004</v>
      </c>
      <c r="AD41" s="156">
        <v>1</v>
      </c>
      <c r="AE41" s="157">
        <v>0.14299999999999999</v>
      </c>
      <c r="AF41" s="155">
        <v>0.45100000000000001</v>
      </c>
      <c r="AG41" s="156">
        <v>1</v>
      </c>
      <c r="AH41" s="154" t="s">
        <v>365</v>
      </c>
      <c r="AI41" s="155">
        <v>4.0000000000000001E-3</v>
      </c>
      <c r="AJ41" s="156">
        <v>0.184</v>
      </c>
      <c r="AK41" s="157">
        <v>0.33100000000000002</v>
      </c>
      <c r="AL41" s="155">
        <v>7.3999999999999996E-2</v>
      </c>
      <c r="AM41" s="156">
        <v>1</v>
      </c>
      <c r="AN41" s="154">
        <v>-0.14699999999999999</v>
      </c>
      <c r="AO41" s="155">
        <v>0.438</v>
      </c>
      <c r="AP41" s="156">
        <v>1</v>
      </c>
      <c r="AQ41" s="157">
        <v>0.02</v>
      </c>
      <c r="AR41" s="155">
        <v>0.91600000000000004</v>
      </c>
      <c r="AS41" s="156">
        <v>1</v>
      </c>
      <c r="AT41" s="154">
        <v>0.30499999999999999</v>
      </c>
      <c r="AU41" s="155">
        <v>0.10100000000000001</v>
      </c>
      <c r="AV41" s="156">
        <v>1</v>
      </c>
      <c r="AW41" s="157">
        <v>-5.7000000000000002E-2</v>
      </c>
      <c r="AX41" s="155">
        <v>0.76400000000000001</v>
      </c>
      <c r="AY41" s="156">
        <v>1</v>
      </c>
      <c r="AZ41" s="154">
        <v>-6.9000000000000006E-2</v>
      </c>
      <c r="BA41" s="155">
        <v>0.71599999999999997</v>
      </c>
      <c r="BB41" s="156">
        <v>1</v>
      </c>
      <c r="BC41" s="157">
        <v>3.0000000000000001E-3</v>
      </c>
      <c r="BD41" s="155">
        <v>0.98799999999999999</v>
      </c>
      <c r="BE41" s="156">
        <v>1</v>
      </c>
      <c r="BF41" s="154">
        <v>0.155</v>
      </c>
      <c r="BG41" s="155">
        <v>0.41299999999999998</v>
      </c>
      <c r="BH41" s="156">
        <v>1</v>
      </c>
      <c r="BI41" s="157">
        <v>-0.128</v>
      </c>
      <c r="BJ41" s="155">
        <v>0.501</v>
      </c>
      <c r="BK41" s="156">
        <v>1</v>
      </c>
      <c r="BL41" s="154" t="s">
        <v>379</v>
      </c>
      <c r="BM41" s="155">
        <v>3.7999999999999999E-2</v>
      </c>
      <c r="BN41" s="156">
        <v>1</v>
      </c>
      <c r="BO41" s="157" t="s">
        <v>383</v>
      </c>
      <c r="BP41" s="155">
        <v>1.2999999999999999E-2</v>
      </c>
      <c r="BQ41" s="156">
        <v>0.59799999999999998</v>
      </c>
      <c r="BR41" s="154" t="s">
        <v>388</v>
      </c>
      <c r="BS41" s="155">
        <v>1.4999999999999999E-2</v>
      </c>
      <c r="BT41" s="156">
        <v>0.69</v>
      </c>
      <c r="BU41" s="157" t="s">
        <v>392</v>
      </c>
      <c r="BV41" s="155">
        <v>0</v>
      </c>
      <c r="BW41" s="156">
        <v>0</v>
      </c>
      <c r="BX41" s="154">
        <v>-6.3E-2</v>
      </c>
      <c r="BY41" s="155">
        <v>0.74099999999999999</v>
      </c>
      <c r="BZ41" s="156">
        <v>1</v>
      </c>
      <c r="CA41" s="157">
        <v>0.35899999999999999</v>
      </c>
      <c r="CB41" s="155">
        <v>5.0999999999999997E-2</v>
      </c>
      <c r="CC41" s="156">
        <v>1</v>
      </c>
      <c r="CD41" s="154" t="s">
        <v>414</v>
      </c>
      <c r="CE41" s="155">
        <v>0</v>
      </c>
      <c r="CF41" s="156">
        <v>0</v>
      </c>
      <c r="CG41" s="157">
        <v>6.0000000000000001E-3</v>
      </c>
      <c r="CH41" s="155">
        <v>0.97499999999999998</v>
      </c>
      <c r="CI41" s="156">
        <v>1</v>
      </c>
      <c r="CJ41" s="154">
        <v>3.1E-2</v>
      </c>
      <c r="CK41" s="155">
        <v>0.86899999999999999</v>
      </c>
      <c r="CL41" s="156">
        <v>1</v>
      </c>
      <c r="CM41" s="157" t="s">
        <v>437</v>
      </c>
      <c r="CN41" s="155">
        <v>0</v>
      </c>
      <c r="CO41" s="156">
        <v>0</v>
      </c>
      <c r="CP41" s="154" t="s">
        <v>445</v>
      </c>
      <c r="CQ41" s="155">
        <v>0</v>
      </c>
      <c r="CR41" s="156">
        <v>0</v>
      </c>
      <c r="CS41" s="157">
        <v>-7.1999999999999995E-2</v>
      </c>
      <c r="CT41" s="155">
        <v>0.70599999999999996</v>
      </c>
      <c r="CU41" s="156">
        <v>1</v>
      </c>
      <c r="CV41" s="154" t="s">
        <v>455</v>
      </c>
      <c r="CW41" s="155">
        <v>1E-3</v>
      </c>
      <c r="CX41" s="156">
        <v>4.5999999999999999E-2</v>
      </c>
      <c r="CY41" s="157">
        <v>-2.8000000000000001E-2</v>
      </c>
      <c r="CZ41" s="155">
        <v>0.88200000000000001</v>
      </c>
      <c r="DA41" s="156">
        <v>1</v>
      </c>
      <c r="DB41" s="154">
        <v>-0.254</v>
      </c>
      <c r="DC41" s="155">
        <v>0.17599999999999999</v>
      </c>
      <c r="DD41" s="156">
        <v>1</v>
      </c>
      <c r="DE41" s="157">
        <v>1</v>
      </c>
      <c r="DF41" s="155" t="s">
        <v>306</v>
      </c>
      <c r="DG41" s="156" t="s">
        <v>306</v>
      </c>
      <c r="DH41" s="154">
        <v>0.22600000000000001</v>
      </c>
      <c r="DI41" s="155">
        <v>0.23</v>
      </c>
      <c r="DJ41" s="156">
        <v>1</v>
      </c>
      <c r="DK41" s="157" t="s">
        <v>391</v>
      </c>
      <c r="DL41" s="155">
        <v>4.0000000000000001E-3</v>
      </c>
      <c r="DM41" s="156">
        <v>0.184</v>
      </c>
      <c r="DN41" s="154" t="s">
        <v>466</v>
      </c>
      <c r="DO41" s="155">
        <v>0.01</v>
      </c>
      <c r="DP41" s="156">
        <v>0.46</v>
      </c>
      <c r="DQ41" s="157" t="s">
        <v>467</v>
      </c>
      <c r="DR41" s="155">
        <v>8.9999999999999993E-3</v>
      </c>
      <c r="DS41" s="156">
        <v>0.41399999999999998</v>
      </c>
      <c r="DT41" s="154">
        <v>0.17399999999999999</v>
      </c>
      <c r="DU41" s="155">
        <v>0.35799999999999998</v>
      </c>
      <c r="DV41" s="156">
        <v>1</v>
      </c>
      <c r="DW41" s="157">
        <v>0.29699999999999999</v>
      </c>
      <c r="DX41" s="155">
        <v>0.112</v>
      </c>
      <c r="DY41" s="156">
        <v>1</v>
      </c>
      <c r="DZ41" s="155">
        <v>0.29699999999999999</v>
      </c>
      <c r="EA41" s="155">
        <v>0.111</v>
      </c>
      <c r="EB41" s="156">
        <v>1</v>
      </c>
      <c r="EC41" s="155">
        <v>0.218</v>
      </c>
      <c r="ED41" s="155">
        <v>0.248</v>
      </c>
      <c r="EE41" s="156">
        <v>1</v>
      </c>
      <c r="EF41" s="154">
        <v>-6.9000000000000006E-2</v>
      </c>
      <c r="EG41" s="155">
        <v>0.71599999999999997</v>
      </c>
      <c r="EH41" s="156">
        <v>1</v>
      </c>
      <c r="EI41" s="158">
        <v>0.27500000000000002</v>
      </c>
      <c r="EJ41" s="159">
        <v>0.14099999999999999</v>
      </c>
      <c r="EK41" s="156">
        <v>1</v>
      </c>
      <c r="EL41" s="92"/>
      <c r="EM41" s="92"/>
    </row>
    <row r="42" spans="1:143" x14ac:dyDescent="0.25">
      <c r="A42" s="188"/>
      <c r="B42" s="93" t="s">
        <v>468</v>
      </c>
      <c r="C42" s="91" t="s">
        <v>12</v>
      </c>
      <c r="D42" s="154">
        <v>-0.09</v>
      </c>
      <c r="E42" s="155">
        <v>0.63500000000000001</v>
      </c>
      <c r="F42" s="156">
        <v>1</v>
      </c>
      <c r="G42" s="157">
        <v>-2.5000000000000001E-2</v>
      </c>
      <c r="H42" s="155">
        <v>0.89500000000000002</v>
      </c>
      <c r="I42" s="156">
        <v>1</v>
      </c>
      <c r="J42" s="154">
        <v>-0.14299999999999999</v>
      </c>
      <c r="K42" s="155">
        <v>0.45</v>
      </c>
      <c r="L42" s="156">
        <v>1</v>
      </c>
      <c r="M42" s="157">
        <v>-0.25600000000000001</v>
      </c>
      <c r="N42" s="155">
        <v>0.17199999999999999</v>
      </c>
      <c r="O42" s="156">
        <v>1</v>
      </c>
      <c r="P42" s="154">
        <v>-0.17</v>
      </c>
      <c r="Q42" s="155">
        <v>0.36899999999999999</v>
      </c>
      <c r="R42" s="156">
        <v>1</v>
      </c>
      <c r="S42" s="157">
        <v>0.111</v>
      </c>
      <c r="T42" s="155">
        <v>0.56100000000000005</v>
      </c>
      <c r="U42" s="156">
        <v>1</v>
      </c>
      <c r="V42" s="154">
        <v>-0.249</v>
      </c>
      <c r="W42" s="155">
        <v>0.184</v>
      </c>
      <c r="X42" s="156">
        <v>1</v>
      </c>
      <c r="Y42" s="157">
        <v>7.1999999999999995E-2</v>
      </c>
      <c r="Z42" s="155">
        <v>0.70699999999999996</v>
      </c>
      <c r="AA42" s="156">
        <v>1</v>
      </c>
      <c r="AB42" s="154">
        <v>-0.26100000000000001</v>
      </c>
      <c r="AC42" s="155">
        <v>0.16400000000000001</v>
      </c>
      <c r="AD42" s="156">
        <v>1</v>
      </c>
      <c r="AE42" s="157">
        <v>-0.23799999999999999</v>
      </c>
      <c r="AF42" s="155">
        <v>0.20499999999999999</v>
      </c>
      <c r="AG42" s="156">
        <v>1</v>
      </c>
      <c r="AH42" s="154">
        <v>-5.6000000000000001E-2</v>
      </c>
      <c r="AI42" s="155">
        <v>0.76900000000000002</v>
      </c>
      <c r="AJ42" s="156">
        <v>1</v>
      </c>
      <c r="AK42" s="157">
        <v>4.2999999999999997E-2</v>
      </c>
      <c r="AL42" s="155">
        <v>0.82</v>
      </c>
      <c r="AM42" s="156">
        <v>1</v>
      </c>
      <c r="AN42" s="154">
        <v>-6.0000000000000001E-3</v>
      </c>
      <c r="AO42" s="155">
        <v>0.97599999999999998</v>
      </c>
      <c r="AP42" s="156">
        <v>1</v>
      </c>
      <c r="AQ42" s="157">
        <v>0.11600000000000001</v>
      </c>
      <c r="AR42" s="155">
        <v>0.54300000000000004</v>
      </c>
      <c r="AS42" s="156">
        <v>1</v>
      </c>
      <c r="AT42" s="154">
        <v>-0.316</v>
      </c>
      <c r="AU42" s="155">
        <v>8.8999999999999996E-2</v>
      </c>
      <c r="AV42" s="156">
        <v>1</v>
      </c>
      <c r="AW42" s="157">
        <v>-1.4E-2</v>
      </c>
      <c r="AX42" s="155">
        <v>0.94299999999999995</v>
      </c>
      <c r="AY42" s="156">
        <v>1</v>
      </c>
      <c r="AZ42" s="154">
        <v>-1.7999999999999999E-2</v>
      </c>
      <c r="BA42" s="155">
        <v>0.92500000000000004</v>
      </c>
      <c r="BB42" s="156">
        <v>1</v>
      </c>
      <c r="BC42" s="157">
        <v>-3.5000000000000003E-2</v>
      </c>
      <c r="BD42" s="155">
        <v>0.85499999999999998</v>
      </c>
      <c r="BE42" s="156">
        <v>1</v>
      </c>
      <c r="BF42" s="154">
        <v>-9.5000000000000001E-2</v>
      </c>
      <c r="BG42" s="155">
        <v>0.61899999999999999</v>
      </c>
      <c r="BH42" s="156">
        <v>1</v>
      </c>
      <c r="BI42" s="157">
        <v>-0.24199999999999999</v>
      </c>
      <c r="BJ42" s="155">
        <v>0.19700000000000001</v>
      </c>
      <c r="BK42" s="156">
        <v>1</v>
      </c>
      <c r="BL42" s="154">
        <v>9.9000000000000005E-2</v>
      </c>
      <c r="BM42" s="155">
        <v>0.60199999999999998</v>
      </c>
      <c r="BN42" s="156">
        <v>1</v>
      </c>
      <c r="BO42" s="157">
        <v>0.09</v>
      </c>
      <c r="BP42" s="155">
        <v>0.63700000000000001</v>
      </c>
      <c r="BQ42" s="156">
        <v>1</v>
      </c>
      <c r="BR42" s="154">
        <v>0.19800000000000001</v>
      </c>
      <c r="BS42" s="155">
        <v>0.29399999999999998</v>
      </c>
      <c r="BT42" s="156">
        <v>1</v>
      </c>
      <c r="BU42" s="157">
        <v>0.17199999999999999</v>
      </c>
      <c r="BV42" s="155">
        <v>0.36199999999999999</v>
      </c>
      <c r="BW42" s="156">
        <v>1</v>
      </c>
      <c r="BX42" s="154">
        <v>0.108</v>
      </c>
      <c r="BY42" s="155">
        <v>0.56999999999999995</v>
      </c>
      <c r="BZ42" s="156">
        <v>1</v>
      </c>
      <c r="CA42" s="157" t="s">
        <v>403</v>
      </c>
      <c r="CB42" s="155">
        <v>1E-3</v>
      </c>
      <c r="CC42" s="156">
        <v>4.5999999999999999E-2</v>
      </c>
      <c r="CD42" s="154" t="s">
        <v>415</v>
      </c>
      <c r="CE42" s="155">
        <v>1E-3</v>
      </c>
      <c r="CF42" s="156">
        <v>4.5999999999999999E-2</v>
      </c>
      <c r="CG42" s="157" t="s">
        <v>393</v>
      </c>
      <c r="CH42" s="155">
        <v>4.7E-2</v>
      </c>
      <c r="CI42" s="156">
        <v>1</v>
      </c>
      <c r="CJ42" s="154">
        <v>0.26700000000000002</v>
      </c>
      <c r="CK42" s="155">
        <v>0.154</v>
      </c>
      <c r="CL42" s="156">
        <v>1</v>
      </c>
      <c r="CM42" s="157" t="s">
        <v>438</v>
      </c>
      <c r="CN42" s="155">
        <v>0</v>
      </c>
      <c r="CO42" s="156">
        <v>0</v>
      </c>
      <c r="CP42" s="154">
        <v>0.31900000000000001</v>
      </c>
      <c r="CQ42" s="155">
        <v>8.5999999999999993E-2</v>
      </c>
      <c r="CR42" s="156">
        <v>1</v>
      </c>
      <c r="CS42" s="157" t="s">
        <v>450</v>
      </c>
      <c r="CT42" s="155">
        <v>0</v>
      </c>
      <c r="CU42" s="156">
        <v>0</v>
      </c>
      <c r="CV42" s="154" t="s">
        <v>358</v>
      </c>
      <c r="CW42" s="155">
        <v>3.0000000000000001E-3</v>
      </c>
      <c r="CX42" s="156">
        <v>0.13800000000000001</v>
      </c>
      <c r="CY42" s="157">
        <v>0.27300000000000002</v>
      </c>
      <c r="CZ42" s="155">
        <v>0.14499999999999999</v>
      </c>
      <c r="DA42" s="156">
        <v>1</v>
      </c>
      <c r="DB42" s="154" t="s">
        <v>462</v>
      </c>
      <c r="DC42" s="155">
        <v>1.7999999999999999E-2</v>
      </c>
      <c r="DD42" s="156">
        <v>0.82799999999999996</v>
      </c>
      <c r="DE42" s="157">
        <v>0.22600000000000001</v>
      </c>
      <c r="DF42" s="155">
        <v>0.23</v>
      </c>
      <c r="DG42" s="156">
        <v>1</v>
      </c>
      <c r="DH42" s="154">
        <v>1</v>
      </c>
      <c r="DI42" s="155" t="s">
        <v>306</v>
      </c>
      <c r="DJ42" s="156" t="s">
        <v>306</v>
      </c>
      <c r="DK42" s="157" t="s">
        <v>469</v>
      </c>
      <c r="DL42" s="155">
        <v>1.7000000000000001E-2</v>
      </c>
      <c r="DM42" s="156">
        <v>0.78200000000000003</v>
      </c>
      <c r="DN42" s="154" t="s">
        <v>470</v>
      </c>
      <c r="DO42" s="155">
        <v>0</v>
      </c>
      <c r="DP42" s="156">
        <v>0</v>
      </c>
      <c r="DQ42" s="157">
        <v>0.316</v>
      </c>
      <c r="DR42" s="155">
        <v>8.8999999999999996E-2</v>
      </c>
      <c r="DS42" s="156">
        <v>1</v>
      </c>
      <c r="DT42" s="154" t="s">
        <v>450</v>
      </c>
      <c r="DU42" s="155">
        <v>0</v>
      </c>
      <c r="DV42" s="156">
        <v>0</v>
      </c>
      <c r="DW42" s="157" t="s">
        <v>471</v>
      </c>
      <c r="DX42" s="155">
        <v>0</v>
      </c>
      <c r="DY42" s="156">
        <v>0</v>
      </c>
      <c r="DZ42" s="155" t="s">
        <v>472</v>
      </c>
      <c r="EA42" s="155">
        <v>0</v>
      </c>
      <c r="EB42" s="156">
        <v>0</v>
      </c>
      <c r="EC42" s="155" t="s">
        <v>473</v>
      </c>
      <c r="ED42" s="155">
        <v>0</v>
      </c>
      <c r="EE42" s="156">
        <v>0</v>
      </c>
      <c r="EF42" s="154">
        <v>6.8000000000000005E-2</v>
      </c>
      <c r="EG42" s="155">
        <v>0.72199999999999998</v>
      </c>
      <c r="EH42" s="156">
        <v>1</v>
      </c>
      <c r="EI42" s="158" t="s">
        <v>474</v>
      </c>
      <c r="EJ42" s="159">
        <v>0</v>
      </c>
      <c r="EK42" s="156">
        <v>0</v>
      </c>
      <c r="EL42" s="92"/>
      <c r="EM42" s="92"/>
    </row>
    <row r="43" spans="1:143" x14ac:dyDescent="0.25">
      <c r="A43" s="188"/>
      <c r="B43" s="94" t="s">
        <v>475</v>
      </c>
      <c r="C43" s="95" t="s">
        <v>14</v>
      </c>
      <c r="D43" s="154">
        <v>-0.28899999999999998</v>
      </c>
      <c r="E43" s="155">
        <v>0.121</v>
      </c>
      <c r="F43" s="156">
        <v>1</v>
      </c>
      <c r="G43" s="157">
        <v>0.128</v>
      </c>
      <c r="H43" s="155">
        <v>0.501</v>
      </c>
      <c r="I43" s="156">
        <v>1</v>
      </c>
      <c r="J43" s="160">
        <v>3.6999999999999998E-2</v>
      </c>
      <c r="K43" s="161">
        <v>0.84699999999999998</v>
      </c>
      <c r="L43" s="162">
        <v>1</v>
      </c>
      <c r="M43" s="157">
        <v>-0.26600000000000001</v>
      </c>
      <c r="N43" s="155">
        <v>0.155</v>
      </c>
      <c r="O43" s="156">
        <v>1</v>
      </c>
      <c r="P43" s="154">
        <v>-0.34499999999999997</v>
      </c>
      <c r="Q43" s="155">
        <v>6.2E-2</v>
      </c>
      <c r="R43" s="156">
        <v>1</v>
      </c>
      <c r="S43" s="157">
        <v>-4.8000000000000001E-2</v>
      </c>
      <c r="T43" s="155">
        <v>0.8</v>
      </c>
      <c r="U43" s="156">
        <v>1</v>
      </c>
      <c r="V43" s="154">
        <v>-0.24299999999999999</v>
      </c>
      <c r="W43" s="155">
        <v>0.19600000000000001</v>
      </c>
      <c r="X43" s="156">
        <v>1</v>
      </c>
      <c r="Y43" s="157">
        <v>-0.314</v>
      </c>
      <c r="Z43" s="155">
        <v>9.1999999999999998E-2</v>
      </c>
      <c r="AA43" s="156">
        <v>1</v>
      </c>
      <c r="AB43" s="154">
        <v>-7.1999999999999995E-2</v>
      </c>
      <c r="AC43" s="155">
        <v>0.70599999999999996</v>
      </c>
      <c r="AD43" s="156">
        <v>1</v>
      </c>
      <c r="AE43" s="157">
        <v>-1.7999999999999999E-2</v>
      </c>
      <c r="AF43" s="155">
        <v>0.92600000000000005</v>
      </c>
      <c r="AG43" s="156">
        <v>1</v>
      </c>
      <c r="AH43" s="154">
        <v>0.23</v>
      </c>
      <c r="AI43" s="155">
        <v>0.221</v>
      </c>
      <c r="AJ43" s="156">
        <v>1</v>
      </c>
      <c r="AK43" s="157">
        <v>0.24099999999999999</v>
      </c>
      <c r="AL43" s="155">
        <v>0.19900000000000001</v>
      </c>
      <c r="AM43" s="156">
        <v>1</v>
      </c>
      <c r="AN43" s="154">
        <v>4.7E-2</v>
      </c>
      <c r="AO43" s="155">
        <v>0.80300000000000005</v>
      </c>
      <c r="AP43" s="156">
        <v>1</v>
      </c>
      <c r="AQ43" s="157">
        <v>0.108</v>
      </c>
      <c r="AR43" s="155">
        <v>0.56799999999999995</v>
      </c>
      <c r="AS43" s="156">
        <v>1</v>
      </c>
      <c r="AT43" s="154">
        <v>0.10199999999999999</v>
      </c>
      <c r="AU43" s="155">
        <v>0.59199999999999997</v>
      </c>
      <c r="AV43" s="156">
        <v>1</v>
      </c>
      <c r="AW43" s="163">
        <v>-3.9E-2</v>
      </c>
      <c r="AX43" s="161">
        <v>0.83799999999999997</v>
      </c>
      <c r="AY43" s="162">
        <v>1</v>
      </c>
      <c r="AZ43" s="154">
        <v>-0.126</v>
      </c>
      <c r="BA43" s="155">
        <v>0.50800000000000001</v>
      </c>
      <c r="BB43" s="156">
        <v>1</v>
      </c>
      <c r="BC43" s="163">
        <v>-0.13500000000000001</v>
      </c>
      <c r="BD43" s="161">
        <v>0.47599999999999998</v>
      </c>
      <c r="BE43" s="162">
        <v>1</v>
      </c>
      <c r="BF43" s="154">
        <v>8.4000000000000005E-2</v>
      </c>
      <c r="BG43" s="155">
        <v>0.65900000000000003</v>
      </c>
      <c r="BH43" s="156">
        <v>1</v>
      </c>
      <c r="BI43" s="163">
        <v>-0.129</v>
      </c>
      <c r="BJ43" s="161">
        <v>0.498</v>
      </c>
      <c r="BK43" s="162">
        <v>1</v>
      </c>
      <c r="BL43" s="154">
        <v>-0.17399999999999999</v>
      </c>
      <c r="BM43" s="155">
        <v>0.35799999999999998</v>
      </c>
      <c r="BN43" s="156">
        <v>1</v>
      </c>
      <c r="BO43" s="157">
        <v>8.0000000000000002E-3</v>
      </c>
      <c r="BP43" s="155">
        <v>0.96599999999999997</v>
      </c>
      <c r="BQ43" s="156">
        <v>1</v>
      </c>
      <c r="BR43" s="160" t="s">
        <v>389</v>
      </c>
      <c r="BS43" s="161">
        <v>2.5999999999999999E-2</v>
      </c>
      <c r="BT43" s="162">
        <v>1</v>
      </c>
      <c r="BU43" s="157" t="s">
        <v>381</v>
      </c>
      <c r="BV43" s="155">
        <v>1.4999999999999999E-2</v>
      </c>
      <c r="BW43" s="156">
        <v>0.69</v>
      </c>
      <c r="BX43" s="160">
        <v>-0.13400000000000001</v>
      </c>
      <c r="BY43" s="161">
        <v>0.47899999999999998</v>
      </c>
      <c r="BZ43" s="162">
        <v>1</v>
      </c>
      <c r="CA43" s="163">
        <v>0.33900000000000002</v>
      </c>
      <c r="CB43" s="161">
        <v>6.7000000000000004E-2</v>
      </c>
      <c r="CC43" s="162">
        <v>1</v>
      </c>
      <c r="CD43" s="160" t="s">
        <v>416</v>
      </c>
      <c r="CE43" s="161">
        <v>4.4999999999999998E-2</v>
      </c>
      <c r="CF43" s="162">
        <v>1</v>
      </c>
      <c r="CG43" s="157">
        <v>0.21299999999999999</v>
      </c>
      <c r="CH43" s="155">
        <v>0.25900000000000001</v>
      </c>
      <c r="CI43" s="156">
        <v>1</v>
      </c>
      <c r="CJ43" s="160">
        <v>0.13700000000000001</v>
      </c>
      <c r="CK43" s="161">
        <v>0.47</v>
      </c>
      <c r="CL43" s="162">
        <v>1</v>
      </c>
      <c r="CM43" s="163" t="s">
        <v>439</v>
      </c>
      <c r="CN43" s="161">
        <v>1.0999999999999999E-2</v>
      </c>
      <c r="CO43" s="162">
        <v>0.50600000000000001</v>
      </c>
      <c r="CP43" s="160" t="s">
        <v>446</v>
      </c>
      <c r="CQ43" s="161">
        <v>3.5999999999999997E-2</v>
      </c>
      <c r="CR43" s="162">
        <v>1</v>
      </c>
      <c r="CS43" s="163">
        <v>-5.7000000000000002E-2</v>
      </c>
      <c r="CT43" s="161">
        <v>0.76700000000000002</v>
      </c>
      <c r="CU43" s="162">
        <v>1</v>
      </c>
      <c r="CV43" s="160">
        <v>0.249</v>
      </c>
      <c r="CW43" s="161">
        <v>0.184</v>
      </c>
      <c r="CX43" s="162">
        <v>1</v>
      </c>
      <c r="CY43" s="163">
        <v>-0.157</v>
      </c>
      <c r="CZ43" s="161">
        <v>0.40699999999999997</v>
      </c>
      <c r="DA43" s="162">
        <v>1</v>
      </c>
      <c r="DB43" s="160">
        <v>-0.16700000000000001</v>
      </c>
      <c r="DC43" s="161">
        <v>0.377</v>
      </c>
      <c r="DD43" s="162">
        <v>1</v>
      </c>
      <c r="DE43" s="157" t="s">
        <v>391</v>
      </c>
      <c r="DF43" s="155">
        <v>4.0000000000000001E-3</v>
      </c>
      <c r="DG43" s="156">
        <v>0.184</v>
      </c>
      <c r="DH43" s="154" t="s">
        <v>469</v>
      </c>
      <c r="DI43" s="155">
        <v>1.7000000000000001E-2</v>
      </c>
      <c r="DJ43" s="156">
        <v>0.78200000000000003</v>
      </c>
      <c r="DK43" s="163">
        <v>1</v>
      </c>
      <c r="DL43" s="161" t="s">
        <v>306</v>
      </c>
      <c r="DM43" s="162" t="s">
        <v>306</v>
      </c>
      <c r="DN43" s="160" t="s">
        <v>476</v>
      </c>
      <c r="DO43" s="161">
        <v>4.1000000000000002E-2</v>
      </c>
      <c r="DP43" s="162">
        <v>1</v>
      </c>
      <c r="DQ43" s="163">
        <v>0.09</v>
      </c>
      <c r="DR43" s="161">
        <v>0.63700000000000001</v>
      </c>
      <c r="DS43" s="162">
        <v>1</v>
      </c>
      <c r="DT43" s="154">
        <v>0.254</v>
      </c>
      <c r="DU43" s="155">
        <v>0.17499999999999999</v>
      </c>
      <c r="DV43" s="156">
        <v>1</v>
      </c>
      <c r="DW43" s="157">
        <v>0.318</v>
      </c>
      <c r="DX43" s="155">
        <v>8.5999999999999993E-2</v>
      </c>
      <c r="DY43" s="156">
        <v>1</v>
      </c>
      <c r="DZ43" s="161">
        <v>0.184</v>
      </c>
      <c r="EA43" s="161">
        <v>0.33200000000000002</v>
      </c>
      <c r="EB43" s="162">
        <v>1</v>
      </c>
      <c r="EC43" s="164" t="s">
        <v>477</v>
      </c>
      <c r="ED43" s="161">
        <v>0.03</v>
      </c>
      <c r="EE43" s="162">
        <v>1</v>
      </c>
      <c r="EF43" s="154">
        <v>-0.183</v>
      </c>
      <c r="EG43" s="155">
        <v>0.33400000000000002</v>
      </c>
      <c r="EH43" s="156">
        <v>1</v>
      </c>
      <c r="EI43" s="163">
        <v>-2.1999999999999999E-2</v>
      </c>
      <c r="EJ43" s="161">
        <v>0.90700000000000003</v>
      </c>
      <c r="EK43" s="162">
        <v>1</v>
      </c>
    </row>
    <row r="44" spans="1:143" x14ac:dyDescent="0.25">
      <c r="A44" s="188"/>
      <c r="B44" s="94" t="s">
        <v>296</v>
      </c>
      <c r="C44" s="95" t="s">
        <v>14</v>
      </c>
      <c r="D44" s="154">
        <v>-3.3000000000000002E-2</v>
      </c>
      <c r="E44" s="155">
        <v>0.86099999999999999</v>
      </c>
      <c r="F44" s="156">
        <v>1</v>
      </c>
      <c r="G44" s="157">
        <v>0.33800000000000002</v>
      </c>
      <c r="H44" s="155">
        <v>6.8000000000000005E-2</v>
      </c>
      <c r="I44" s="156">
        <v>1</v>
      </c>
      <c r="J44" s="160">
        <v>-6.2E-2</v>
      </c>
      <c r="K44" s="161">
        <v>0.746</v>
      </c>
      <c r="L44" s="162">
        <v>1</v>
      </c>
      <c r="M44" s="157">
        <v>-4.5999999999999999E-2</v>
      </c>
      <c r="N44" s="155">
        <v>0.80900000000000005</v>
      </c>
      <c r="O44" s="156">
        <v>1</v>
      </c>
      <c r="P44" s="154">
        <v>-6.8000000000000005E-2</v>
      </c>
      <c r="Q44" s="155">
        <v>0.72299999999999998</v>
      </c>
      <c r="R44" s="156">
        <v>1</v>
      </c>
      <c r="S44" s="157">
        <v>0.123</v>
      </c>
      <c r="T44" s="155">
        <v>0.51700000000000002</v>
      </c>
      <c r="U44" s="156">
        <v>1</v>
      </c>
      <c r="V44" s="154">
        <v>-5.0000000000000001E-3</v>
      </c>
      <c r="W44" s="155">
        <v>0.97899999999999998</v>
      </c>
      <c r="X44" s="156">
        <v>1</v>
      </c>
      <c r="Y44" s="157">
        <v>0.17100000000000001</v>
      </c>
      <c r="Z44" s="155">
        <v>0.36799999999999999</v>
      </c>
      <c r="AA44" s="156">
        <v>1</v>
      </c>
      <c r="AB44" s="154">
        <v>-0.26</v>
      </c>
      <c r="AC44" s="155">
        <v>0.16500000000000001</v>
      </c>
      <c r="AD44" s="156">
        <v>1</v>
      </c>
      <c r="AE44" s="157">
        <v>-0.17599999999999999</v>
      </c>
      <c r="AF44" s="155">
        <v>0.35299999999999998</v>
      </c>
      <c r="AG44" s="156">
        <v>1</v>
      </c>
      <c r="AH44" s="154">
        <v>0.22</v>
      </c>
      <c r="AI44" s="155">
        <v>0.24199999999999999</v>
      </c>
      <c r="AJ44" s="156">
        <v>1</v>
      </c>
      <c r="AK44" s="157">
        <v>3.2000000000000001E-2</v>
      </c>
      <c r="AL44" s="155">
        <v>0.86799999999999999</v>
      </c>
      <c r="AM44" s="156">
        <v>1</v>
      </c>
      <c r="AN44" s="154" t="s">
        <v>367</v>
      </c>
      <c r="AO44" s="155">
        <v>4.3999999999999997E-2</v>
      </c>
      <c r="AP44" s="156">
        <v>1</v>
      </c>
      <c r="AQ44" s="157">
        <v>-0.151</v>
      </c>
      <c r="AR44" s="155">
        <v>0.42599999999999999</v>
      </c>
      <c r="AS44" s="156">
        <v>1</v>
      </c>
      <c r="AT44" s="154">
        <v>-0.156</v>
      </c>
      <c r="AU44" s="155">
        <v>0.41</v>
      </c>
      <c r="AV44" s="156">
        <v>1</v>
      </c>
      <c r="AW44" s="163">
        <v>-0.09</v>
      </c>
      <c r="AX44" s="161">
        <v>0.63500000000000001</v>
      </c>
      <c r="AY44" s="162">
        <v>1</v>
      </c>
      <c r="AZ44" s="154">
        <v>-4.2999999999999997E-2</v>
      </c>
      <c r="BA44" s="155">
        <v>0.82199999999999995</v>
      </c>
      <c r="BB44" s="156">
        <v>1</v>
      </c>
      <c r="BC44" s="163">
        <v>-9.8000000000000004E-2</v>
      </c>
      <c r="BD44" s="161">
        <v>0.60599999999999998</v>
      </c>
      <c r="BE44" s="162">
        <v>1</v>
      </c>
      <c r="BF44" s="154">
        <v>7.9000000000000001E-2</v>
      </c>
      <c r="BG44" s="155">
        <v>0.67700000000000005</v>
      </c>
      <c r="BH44" s="156">
        <v>1</v>
      </c>
      <c r="BI44" s="163">
        <v>-0.23300000000000001</v>
      </c>
      <c r="BJ44" s="161">
        <v>0.215</v>
      </c>
      <c r="BK44" s="162">
        <v>1</v>
      </c>
      <c r="BL44" s="154">
        <v>-3.1E-2</v>
      </c>
      <c r="BM44" s="155">
        <v>0.873</v>
      </c>
      <c r="BN44" s="156">
        <v>1</v>
      </c>
      <c r="BO44" s="157">
        <v>-0.13100000000000001</v>
      </c>
      <c r="BP44" s="155">
        <v>0.49099999999999999</v>
      </c>
      <c r="BQ44" s="156">
        <v>1</v>
      </c>
      <c r="BR44" s="160">
        <v>0.16600000000000001</v>
      </c>
      <c r="BS44" s="161">
        <v>0.379</v>
      </c>
      <c r="BT44" s="162">
        <v>1</v>
      </c>
      <c r="BU44" s="157">
        <v>0.30399999999999999</v>
      </c>
      <c r="BV44" s="155">
        <v>0.10299999999999999</v>
      </c>
      <c r="BW44" s="156">
        <v>1</v>
      </c>
      <c r="BX44" s="160">
        <v>0.20799999999999999</v>
      </c>
      <c r="BY44" s="161">
        <v>0.27100000000000002</v>
      </c>
      <c r="BZ44" s="162">
        <v>1</v>
      </c>
      <c r="CA44" s="163" t="s">
        <v>404</v>
      </c>
      <c r="CB44" s="161">
        <v>0</v>
      </c>
      <c r="CC44" s="162">
        <v>0</v>
      </c>
      <c r="CD44" s="160" t="s">
        <v>417</v>
      </c>
      <c r="CE44" s="161">
        <v>0</v>
      </c>
      <c r="CF44" s="162">
        <v>0</v>
      </c>
      <c r="CG44" s="157" t="s">
        <v>427</v>
      </c>
      <c r="CH44" s="155">
        <v>0</v>
      </c>
      <c r="CI44" s="156">
        <v>0</v>
      </c>
      <c r="CJ44" s="160">
        <v>0.23799999999999999</v>
      </c>
      <c r="CK44" s="161">
        <v>0.20499999999999999</v>
      </c>
      <c r="CL44" s="162">
        <v>1</v>
      </c>
      <c r="CM44" s="163" t="s">
        <v>419</v>
      </c>
      <c r="CN44" s="161">
        <v>0</v>
      </c>
      <c r="CO44" s="162">
        <v>0</v>
      </c>
      <c r="CP44" s="160" t="s">
        <v>447</v>
      </c>
      <c r="CQ44" s="161">
        <v>1.2E-2</v>
      </c>
      <c r="CR44" s="162">
        <v>0.55200000000000005</v>
      </c>
      <c r="CS44" s="163" t="s">
        <v>388</v>
      </c>
      <c r="CT44" s="161">
        <v>1.4999999999999999E-2</v>
      </c>
      <c r="CU44" s="162">
        <v>0.69</v>
      </c>
      <c r="CV44" s="160" t="s">
        <v>456</v>
      </c>
      <c r="CW44" s="161">
        <v>0</v>
      </c>
      <c r="CX44" s="162">
        <v>0</v>
      </c>
      <c r="CY44" s="163">
        <v>0.33200000000000002</v>
      </c>
      <c r="CZ44" s="161">
        <v>7.2999999999999995E-2</v>
      </c>
      <c r="DA44" s="162">
        <v>1</v>
      </c>
      <c r="DB44" s="160">
        <v>0.186</v>
      </c>
      <c r="DC44" s="161">
        <v>0.32500000000000001</v>
      </c>
      <c r="DD44" s="162">
        <v>1</v>
      </c>
      <c r="DE44" s="157" t="s">
        <v>466</v>
      </c>
      <c r="DF44" s="155">
        <v>0.01</v>
      </c>
      <c r="DG44" s="156">
        <v>0.46</v>
      </c>
      <c r="DH44" s="154" t="s">
        <v>470</v>
      </c>
      <c r="DI44" s="155">
        <v>0</v>
      </c>
      <c r="DJ44" s="156">
        <v>0</v>
      </c>
      <c r="DK44" s="163" t="s">
        <v>476</v>
      </c>
      <c r="DL44" s="161">
        <v>4.1000000000000002E-2</v>
      </c>
      <c r="DM44" s="162">
        <v>1</v>
      </c>
      <c r="DN44" s="160">
        <v>1</v>
      </c>
      <c r="DO44" s="161" t="s">
        <v>306</v>
      </c>
      <c r="DP44" s="162" t="s">
        <v>306</v>
      </c>
      <c r="DQ44" s="163">
        <v>0.30499999999999999</v>
      </c>
      <c r="DR44" s="161">
        <v>0.10100000000000001</v>
      </c>
      <c r="DS44" s="162">
        <v>1</v>
      </c>
      <c r="DT44" s="154" t="s">
        <v>478</v>
      </c>
      <c r="DU44" s="155">
        <v>0</v>
      </c>
      <c r="DV44" s="156">
        <v>0</v>
      </c>
      <c r="DW44" s="157" t="s">
        <v>479</v>
      </c>
      <c r="DX44" s="155">
        <v>0</v>
      </c>
      <c r="DY44" s="156">
        <v>0</v>
      </c>
      <c r="DZ44" s="161" t="s">
        <v>480</v>
      </c>
      <c r="EA44" s="161">
        <v>5.0000000000000001E-3</v>
      </c>
      <c r="EB44" s="162">
        <v>0.23</v>
      </c>
      <c r="EC44" s="164" t="s">
        <v>400</v>
      </c>
      <c r="ED44" s="161">
        <v>0</v>
      </c>
      <c r="EE44" s="162">
        <v>0</v>
      </c>
      <c r="EF44" s="154">
        <v>0.14099999999999999</v>
      </c>
      <c r="EG44" s="155">
        <v>0.45600000000000002</v>
      </c>
      <c r="EH44" s="156">
        <v>1</v>
      </c>
      <c r="EI44" s="163" t="s">
        <v>425</v>
      </c>
      <c r="EJ44" s="161">
        <v>4.0000000000000001E-3</v>
      </c>
      <c r="EK44" s="162">
        <v>0.184</v>
      </c>
    </row>
    <row r="45" spans="1:143" x14ac:dyDescent="0.25">
      <c r="A45" s="188"/>
      <c r="B45" s="94" t="s">
        <v>297</v>
      </c>
      <c r="C45" s="95" t="s">
        <v>14</v>
      </c>
      <c r="D45" s="154">
        <v>-9.0999999999999998E-2</v>
      </c>
      <c r="E45" s="155">
        <v>0.63100000000000001</v>
      </c>
      <c r="F45" s="156">
        <v>1</v>
      </c>
      <c r="G45" s="157">
        <v>0.14599999999999999</v>
      </c>
      <c r="H45" s="155">
        <v>0.443</v>
      </c>
      <c r="I45" s="156">
        <v>1</v>
      </c>
      <c r="J45" s="160">
        <v>-9.0999999999999998E-2</v>
      </c>
      <c r="K45" s="161">
        <v>0.63400000000000001</v>
      </c>
      <c r="L45" s="162">
        <v>1</v>
      </c>
      <c r="M45" s="157">
        <v>-0.26500000000000001</v>
      </c>
      <c r="N45" s="155">
        <v>0.156</v>
      </c>
      <c r="O45" s="156">
        <v>1</v>
      </c>
      <c r="P45" s="154">
        <v>-0.13800000000000001</v>
      </c>
      <c r="Q45" s="155">
        <v>0.46700000000000003</v>
      </c>
      <c r="R45" s="156">
        <v>1</v>
      </c>
      <c r="S45" s="157">
        <v>-8.5999999999999993E-2</v>
      </c>
      <c r="T45" s="155">
        <v>0.65</v>
      </c>
      <c r="U45" s="156">
        <v>1</v>
      </c>
      <c r="V45" s="154">
        <v>4.5999999999999999E-2</v>
      </c>
      <c r="W45" s="155">
        <v>0.80800000000000005</v>
      </c>
      <c r="X45" s="156">
        <v>1</v>
      </c>
      <c r="Y45" s="157">
        <v>-0.193</v>
      </c>
      <c r="Z45" s="155">
        <v>0.30599999999999999</v>
      </c>
      <c r="AA45" s="156">
        <v>1</v>
      </c>
      <c r="AB45" s="154">
        <v>3.2000000000000001E-2</v>
      </c>
      <c r="AC45" s="155">
        <v>0.86599999999999999</v>
      </c>
      <c r="AD45" s="156">
        <v>1</v>
      </c>
      <c r="AE45" s="157">
        <v>-0.30299999999999999</v>
      </c>
      <c r="AF45" s="155">
        <v>0.10299999999999999</v>
      </c>
      <c r="AG45" s="156">
        <v>1</v>
      </c>
      <c r="AH45" s="154">
        <v>0.153</v>
      </c>
      <c r="AI45" s="155">
        <v>0.42099999999999999</v>
      </c>
      <c r="AJ45" s="156">
        <v>1</v>
      </c>
      <c r="AK45" s="157">
        <v>9.4E-2</v>
      </c>
      <c r="AL45" s="155">
        <v>0.61899999999999999</v>
      </c>
      <c r="AM45" s="156">
        <v>1</v>
      </c>
      <c r="AN45" s="154">
        <v>-8.5000000000000006E-2</v>
      </c>
      <c r="AO45" s="155">
        <v>0.65300000000000002</v>
      </c>
      <c r="AP45" s="156">
        <v>1</v>
      </c>
      <c r="AQ45" s="157">
        <v>7.5999999999999998E-2</v>
      </c>
      <c r="AR45" s="155">
        <v>0.68899999999999995</v>
      </c>
      <c r="AS45" s="156">
        <v>1</v>
      </c>
      <c r="AT45" s="154">
        <v>-0.152</v>
      </c>
      <c r="AU45" s="155">
        <v>0.42099999999999999</v>
      </c>
      <c r="AV45" s="156">
        <v>1</v>
      </c>
      <c r="AW45" s="163">
        <v>0.108</v>
      </c>
      <c r="AX45" s="161">
        <v>0.56899999999999995</v>
      </c>
      <c r="AY45" s="162">
        <v>1</v>
      </c>
      <c r="AZ45" s="154">
        <v>-0.20399999999999999</v>
      </c>
      <c r="BA45" s="155">
        <v>0.27800000000000002</v>
      </c>
      <c r="BB45" s="156">
        <v>1</v>
      </c>
      <c r="BC45" s="163">
        <v>0.28299999999999997</v>
      </c>
      <c r="BD45" s="161">
        <v>0.13</v>
      </c>
      <c r="BE45" s="162">
        <v>1</v>
      </c>
      <c r="BF45" s="154">
        <v>0.19400000000000001</v>
      </c>
      <c r="BG45" s="155">
        <v>0.30399999999999999</v>
      </c>
      <c r="BH45" s="156">
        <v>1</v>
      </c>
      <c r="BI45" s="163">
        <v>-0.188</v>
      </c>
      <c r="BJ45" s="161">
        <v>0.318</v>
      </c>
      <c r="BK45" s="162">
        <v>1</v>
      </c>
      <c r="BL45" s="154">
        <v>0.09</v>
      </c>
      <c r="BM45" s="155">
        <v>0.63500000000000001</v>
      </c>
      <c r="BN45" s="156">
        <v>1</v>
      </c>
      <c r="BO45" s="157">
        <v>3.3000000000000002E-2</v>
      </c>
      <c r="BP45" s="155">
        <v>0.86399999999999999</v>
      </c>
      <c r="BQ45" s="156">
        <v>1</v>
      </c>
      <c r="BR45" s="160">
        <v>0.22500000000000001</v>
      </c>
      <c r="BS45" s="161">
        <v>0.23300000000000001</v>
      </c>
      <c r="BT45" s="162">
        <v>1</v>
      </c>
      <c r="BU45" s="157">
        <v>0.313</v>
      </c>
      <c r="BV45" s="155">
        <v>9.1999999999999998E-2</v>
      </c>
      <c r="BW45" s="156">
        <v>1</v>
      </c>
      <c r="BX45" s="160" t="s">
        <v>394</v>
      </c>
      <c r="BY45" s="161">
        <v>1.6E-2</v>
      </c>
      <c r="BZ45" s="162">
        <v>0.73599999999999999</v>
      </c>
      <c r="CA45" s="163" t="s">
        <v>325</v>
      </c>
      <c r="CB45" s="161">
        <v>3.9E-2</v>
      </c>
      <c r="CC45" s="162">
        <v>1</v>
      </c>
      <c r="CD45" s="160" t="s">
        <v>418</v>
      </c>
      <c r="CE45" s="161">
        <v>2.5999999999999999E-2</v>
      </c>
      <c r="CF45" s="162">
        <v>1</v>
      </c>
      <c r="CG45" s="157">
        <v>0.22700000000000001</v>
      </c>
      <c r="CH45" s="155">
        <v>0.22800000000000001</v>
      </c>
      <c r="CI45" s="156">
        <v>1</v>
      </c>
      <c r="CJ45" s="160" t="s">
        <v>410</v>
      </c>
      <c r="CK45" s="161">
        <v>1.2999999999999999E-2</v>
      </c>
      <c r="CL45" s="162">
        <v>0.59799999999999998</v>
      </c>
      <c r="CM45" s="163">
        <v>0.35099999999999998</v>
      </c>
      <c r="CN45" s="161">
        <v>5.7000000000000002E-2</v>
      </c>
      <c r="CO45" s="162">
        <v>1</v>
      </c>
      <c r="CP45" s="160" t="s">
        <v>389</v>
      </c>
      <c r="CQ45" s="161">
        <v>2.5999999999999999E-2</v>
      </c>
      <c r="CR45" s="162">
        <v>1</v>
      </c>
      <c r="CS45" s="163">
        <v>0.24099999999999999</v>
      </c>
      <c r="CT45" s="161">
        <v>0.2</v>
      </c>
      <c r="CU45" s="162">
        <v>1</v>
      </c>
      <c r="CV45" s="160" t="s">
        <v>457</v>
      </c>
      <c r="CW45" s="161">
        <v>6.0000000000000001E-3</v>
      </c>
      <c r="CX45" s="162">
        <v>0.27600000000000002</v>
      </c>
      <c r="CY45" s="163">
        <v>-0.13200000000000001</v>
      </c>
      <c r="CZ45" s="161">
        <v>0.48699999999999999</v>
      </c>
      <c r="DA45" s="162">
        <v>1</v>
      </c>
      <c r="DB45" s="160">
        <v>0.312</v>
      </c>
      <c r="DC45" s="161">
        <v>9.2999999999999999E-2</v>
      </c>
      <c r="DD45" s="162">
        <v>1</v>
      </c>
      <c r="DE45" s="157" t="s">
        <v>467</v>
      </c>
      <c r="DF45" s="155">
        <v>8.9999999999999993E-3</v>
      </c>
      <c r="DG45" s="156">
        <v>0.41399999999999998</v>
      </c>
      <c r="DH45" s="154">
        <v>0.316</v>
      </c>
      <c r="DI45" s="155">
        <v>8.8999999999999996E-2</v>
      </c>
      <c r="DJ45" s="156">
        <v>1</v>
      </c>
      <c r="DK45" s="163">
        <v>0.09</v>
      </c>
      <c r="DL45" s="161">
        <v>0.63700000000000001</v>
      </c>
      <c r="DM45" s="162">
        <v>1</v>
      </c>
      <c r="DN45" s="160">
        <v>0.30499999999999999</v>
      </c>
      <c r="DO45" s="161">
        <v>0.10100000000000001</v>
      </c>
      <c r="DP45" s="162">
        <v>1</v>
      </c>
      <c r="DQ45" s="163">
        <v>1</v>
      </c>
      <c r="DR45" s="161" t="s">
        <v>306</v>
      </c>
      <c r="DS45" s="162" t="s">
        <v>306</v>
      </c>
      <c r="DT45" s="154" t="s">
        <v>481</v>
      </c>
      <c r="DU45" s="155">
        <v>1.0999999999999999E-2</v>
      </c>
      <c r="DV45" s="156">
        <v>0.50600000000000001</v>
      </c>
      <c r="DW45" s="157">
        <v>0.31900000000000001</v>
      </c>
      <c r="DX45" s="155">
        <v>8.5999999999999993E-2</v>
      </c>
      <c r="DY45" s="156">
        <v>1</v>
      </c>
      <c r="DZ45" s="161">
        <v>0.33600000000000002</v>
      </c>
      <c r="EA45" s="161">
        <v>6.9000000000000006E-2</v>
      </c>
      <c r="EB45" s="162">
        <v>1</v>
      </c>
      <c r="EC45" s="164">
        <v>0.109</v>
      </c>
      <c r="ED45" s="161">
        <v>0.56499999999999995</v>
      </c>
      <c r="EE45" s="162">
        <v>1</v>
      </c>
      <c r="EF45" s="154">
        <v>0.33400000000000002</v>
      </c>
      <c r="EG45" s="155">
        <v>7.0999999999999994E-2</v>
      </c>
      <c r="EH45" s="156">
        <v>1</v>
      </c>
      <c r="EI45" s="163" t="s">
        <v>482</v>
      </c>
      <c r="EJ45" s="161">
        <v>8.9999999999999993E-3</v>
      </c>
      <c r="EK45" s="162">
        <v>0.41399999999999998</v>
      </c>
    </row>
    <row r="46" spans="1:143" x14ac:dyDescent="0.25">
      <c r="A46" s="188"/>
      <c r="B46" s="93" t="s">
        <v>298</v>
      </c>
      <c r="C46" s="91" t="s">
        <v>12</v>
      </c>
      <c r="D46" s="154">
        <v>8.5999999999999993E-2</v>
      </c>
      <c r="E46" s="155">
        <v>0.65200000000000002</v>
      </c>
      <c r="F46" s="156">
        <v>1</v>
      </c>
      <c r="G46" s="157">
        <v>0.20499999999999999</v>
      </c>
      <c r="H46" s="155">
        <v>0.27600000000000002</v>
      </c>
      <c r="I46" s="156">
        <v>1</v>
      </c>
      <c r="J46" s="154">
        <v>-0.157</v>
      </c>
      <c r="K46" s="155">
        <v>0.40899999999999997</v>
      </c>
      <c r="L46" s="156">
        <v>1</v>
      </c>
      <c r="M46" s="157">
        <v>0</v>
      </c>
      <c r="N46" s="155">
        <v>0.999</v>
      </c>
      <c r="O46" s="156">
        <v>1</v>
      </c>
      <c r="P46" s="154">
        <v>0.09</v>
      </c>
      <c r="Q46" s="155">
        <v>0.63500000000000001</v>
      </c>
      <c r="R46" s="156">
        <v>1</v>
      </c>
      <c r="S46" s="157">
        <v>0.193</v>
      </c>
      <c r="T46" s="155">
        <v>0.308</v>
      </c>
      <c r="U46" s="156">
        <v>1</v>
      </c>
      <c r="V46" s="154">
        <v>4.8000000000000001E-2</v>
      </c>
      <c r="W46" s="155">
        <v>0.8</v>
      </c>
      <c r="X46" s="156">
        <v>1</v>
      </c>
      <c r="Y46" s="157">
        <v>0.157</v>
      </c>
      <c r="Z46" s="155">
        <v>0.40600000000000003</v>
      </c>
      <c r="AA46" s="156">
        <v>1</v>
      </c>
      <c r="AB46" s="154">
        <v>-0.30599999999999999</v>
      </c>
      <c r="AC46" s="155">
        <v>0.1</v>
      </c>
      <c r="AD46" s="156">
        <v>1</v>
      </c>
      <c r="AE46" s="157">
        <v>-0.254</v>
      </c>
      <c r="AF46" s="155">
        <v>0.17599999999999999</v>
      </c>
      <c r="AG46" s="156">
        <v>1</v>
      </c>
      <c r="AH46" s="154">
        <v>-5.7000000000000002E-2</v>
      </c>
      <c r="AI46" s="155">
        <v>0.76600000000000001</v>
      </c>
      <c r="AJ46" s="156">
        <v>1</v>
      </c>
      <c r="AK46" s="157">
        <v>-0.20399999999999999</v>
      </c>
      <c r="AL46" s="155">
        <v>0.28000000000000003</v>
      </c>
      <c r="AM46" s="156">
        <v>1</v>
      </c>
      <c r="AN46" s="154">
        <v>-0.20499999999999999</v>
      </c>
      <c r="AO46" s="155">
        <v>0.27800000000000002</v>
      </c>
      <c r="AP46" s="156">
        <v>1</v>
      </c>
      <c r="AQ46" s="157">
        <v>-0.214</v>
      </c>
      <c r="AR46" s="155">
        <v>0.25700000000000001</v>
      </c>
      <c r="AS46" s="156">
        <v>1</v>
      </c>
      <c r="AT46" s="154">
        <v>-0.318</v>
      </c>
      <c r="AU46" s="155">
        <v>8.6999999999999994E-2</v>
      </c>
      <c r="AV46" s="156">
        <v>1</v>
      </c>
      <c r="AW46" s="157">
        <v>0.20899999999999999</v>
      </c>
      <c r="AX46" s="155">
        <v>0.26700000000000002</v>
      </c>
      <c r="AY46" s="156">
        <v>1</v>
      </c>
      <c r="AZ46" s="154">
        <v>-0.105</v>
      </c>
      <c r="BA46" s="155">
        <v>0.57999999999999996</v>
      </c>
      <c r="BB46" s="156">
        <v>1</v>
      </c>
      <c r="BC46" s="157">
        <v>-7.0000000000000001E-3</v>
      </c>
      <c r="BD46" s="155">
        <v>0.96899999999999997</v>
      </c>
      <c r="BE46" s="156">
        <v>1</v>
      </c>
      <c r="BF46" s="154">
        <v>0.16300000000000001</v>
      </c>
      <c r="BG46" s="155">
        <v>0.38900000000000001</v>
      </c>
      <c r="BH46" s="156">
        <v>1</v>
      </c>
      <c r="BI46" s="157">
        <v>-6.0999999999999999E-2</v>
      </c>
      <c r="BJ46" s="155">
        <v>0.748</v>
      </c>
      <c r="BK46" s="156">
        <v>1</v>
      </c>
      <c r="BL46" s="154">
        <v>0.20899999999999999</v>
      </c>
      <c r="BM46" s="155">
        <v>0.26700000000000002</v>
      </c>
      <c r="BN46" s="156">
        <v>1</v>
      </c>
      <c r="BO46" s="157">
        <v>0.18</v>
      </c>
      <c r="BP46" s="155">
        <v>0.34200000000000003</v>
      </c>
      <c r="BQ46" s="156">
        <v>1</v>
      </c>
      <c r="BR46" s="154">
        <v>0.155</v>
      </c>
      <c r="BS46" s="155">
        <v>0.41399999999999998</v>
      </c>
      <c r="BT46" s="156">
        <v>1</v>
      </c>
      <c r="BU46" s="157">
        <v>0.1</v>
      </c>
      <c r="BV46" s="155">
        <v>0.59799999999999998</v>
      </c>
      <c r="BW46" s="156">
        <v>1</v>
      </c>
      <c r="BX46" s="154">
        <v>0.312</v>
      </c>
      <c r="BY46" s="155">
        <v>9.4E-2</v>
      </c>
      <c r="BZ46" s="162">
        <v>1</v>
      </c>
      <c r="CA46" s="157" t="s">
        <v>405</v>
      </c>
      <c r="CB46" s="155">
        <v>0</v>
      </c>
      <c r="CC46" s="156">
        <v>0</v>
      </c>
      <c r="CD46" s="154" t="s">
        <v>419</v>
      </c>
      <c r="CE46" s="155">
        <v>0</v>
      </c>
      <c r="CF46" s="156">
        <v>0</v>
      </c>
      <c r="CG46" s="157" t="s">
        <v>428</v>
      </c>
      <c r="CH46" s="155">
        <v>0</v>
      </c>
      <c r="CI46" s="156">
        <v>0</v>
      </c>
      <c r="CJ46" s="154" t="s">
        <v>433</v>
      </c>
      <c r="CK46" s="155">
        <v>3.3000000000000002E-2</v>
      </c>
      <c r="CL46" s="156">
        <v>1</v>
      </c>
      <c r="CM46" s="157" t="s">
        <v>440</v>
      </c>
      <c r="CN46" s="155">
        <v>4.0000000000000001E-3</v>
      </c>
      <c r="CO46" s="156">
        <v>0.184</v>
      </c>
      <c r="CP46" s="154">
        <v>0.317</v>
      </c>
      <c r="CQ46" s="155">
        <v>8.7999999999999995E-2</v>
      </c>
      <c r="CR46" s="156">
        <v>1</v>
      </c>
      <c r="CS46" s="157" t="s">
        <v>451</v>
      </c>
      <c r="CT46" s="155">
        <v>0</v>
      </c>
      <c r="CU46" s="156">
        <v>0</v>
      </c>
      <c r="CV46" s="154" t="s">
        <v>458</v>
      </c>
      <c r="CW46" s="155">
        <v>3.0000000000000001E-3</v>
      </c>
      <c r="CX46" s="156">
        <v>0.13800000000000001</v>
      </c>
      <c r="CY46" s="157">
        <v>0.13300000000000001</v>
      </c>
      <c r="CZ46" s="155">
        <v>0.48299999999999998</v>
      </c>
      <c r="DA46" s="156">
        <v>1</v>
      </c>
      <c r="DB46" s="154">
        <v>0.35799999999999998</v>
      </c>
      <c r="DC46" s="155">
        <v>5.1999999999999998E-2</v>
      </c>
      <c r="DD46" s="156">
        <v>1</v>
      </c>
      <c r="DE46" s="157">
        <v>0.17399999999999999</v>
      </c>
      <c r="DF46" s="155">
        <v>0.35799999999999998</v>
      </c>
      <c r="DG46" s="156">
        <v>1</v>
      </c>
      <c r="DH46" s="154" t="s">
        <v>450</v>
      </c>
      <c r="DI46" s="155">
        <v>0</v>
      </c>
      <c r="DJ46" s="156">
        <v>0</v>
      </c>
      <c r="DK46" s="157">
        <v>0.254</v>
      </c>
      <c r="DL46" s="155">
        <v>0.17499999999999999</v>
      </c>
      <c r="DM46" s="156">
        <v>1</v>
      </c>
      <c r="DN46" s="154" t="s">
        <v>478</v>
      </c>
      <c r="DO46" s="155">
        <v>0</v>
      </c>
      <c r="DP46" s="156">
        <v>0</v>
      </c>
      <c r="DQ46" s="157" t="s">
        <v>481</v>
      </c>
      <c r="DR46" s="155">
        <v>1.0999999999999999E-2</v>
      </c>
      <c r="DS46" s="156">
        <v>0.50600000000000001</v>
      </c>
      <c r="DT46" s="154">
        <v>1</v>
      </c>
      <c r="DU46" s="155" t="s">
        <v>306</v>
      </c>
      <c r="DV46" s="156" t="s">
        <v>306</v>
      </c>
      <c r="DW46" s="157" t="s">
        <v>479</v>
      </c>
      <c r="DX46" s="155">
        <v>0</v>
      </c>
      <c r="DY46" s="156">
        <v>0</v>
      </c>
      <c r="DZ46" s="155" t="s">
        <v>430</v>
      </c>
      <c r="EA46" s="155">
        <v>3.0000000000000001E-3</v>
      </c>
      <c r="EB46" s="156">
        <v>0.13800000000000001</v>
      </c>
      <c r="EC46" s="155" t="s">
        <v>483</v>
      </c>
      <c r="ED46" s="155">
        <v>0</v>
      </c>
      <c r="EE46" s="156">
        <v>0</v>
      </c>
      <c r="EF46" s="154">
        <v>0.27500000000000002</v>
      </c>
      <c r="EG46" s="155">
        <v>0.14099999999999999</v>
      </c>
      <c r="EH46" s="156">
        <v>1</v>
      </c>
      <c r="EI46" s="158" t="s">
        <v>484</v>
      </c>
      <c r="EJ46" s="159">
        <v>0</v>
      </c>
      <c r="EK46" s="156">
        <v>0</v>
      </c>
      <c r="EL46" s="92"/>
      <c r="EM46" s="92"/>
    </row>
    <row r="47" spans="1:143" x14ac:dyDescent="0.25">
      <c r="A47" s="188"/>
      <c r="B47" s="93" t="s">
        <v>299</v>
      </c>
      <c r="C47" s="91" t="s">
        <v>12</v>
      </c>
      <c r="D47" s="154">
        <v>-5.0999999999999997E-2</v>
      </c>
      <c r="E47" s="155">
        <v>0.78900000000000003</v>
      </c>
      <c r="F47" s="156">
        <v>1</v>
      </c>
      <c r="G47" s="166" t="s">
        <v>324</v>
      </c>
      <c r="H47" s="155">
        <v>2.4E-2</v>
      </c>
      <c r="I47" s="156">
        <v>1</v>
      </c>
      <c r="J47" s="154">
        <v>-0.14799999999999999</v>
      </c>
      <c r="K47" s="155">
        <v>0.435</v>
      </c>
      <c r="L47" s="156">
        <v>1</v>
      </c>
      <c r="M47" s="157">
        <v>-6.8000000000000005E-2</v>
      </c>
      <c r="N47" s="155">
        <v>0.72099999999999997</v>
      </c>
      <c r="O47" s="156">
        <v>1</v>
      </c>
      <c r="P47" s="154">
        <v>-0.104</v>
      </c>
      <c r="Q47" s="155">
        <v>0.58399999999999996</v>
      </c>
      <c r="R47" s="156">
        <v>1</v>
      </c>
      <c r="S47" s="157">
        <v>0.13300000000000001</v>
      </c>
      <c r="T47" s="155">
        <v>0.48299999999999998</v>
      </c>
      <c r="U47" s="156">
        <v>1</v>
      </c>
      <c r="V47" s="154">
        <v>-2.9000000000000001E-2</v>
      </c>
      <c r="W47" s="155">
        <v>0.88</v>
      </c>
      <c r="X47" s="156">
        <v>1</v>
      </c>
      <c r="Y47" s="157">
        <v>0.11700000000000001</v>
      </c>
      <c r="Z47" s="155">
        <v>0.53900000000000003</v>
      </c>
      <c r="AA47" s="156">
        <v>1</v>
      </c>
      <c r="AB47" s="154">
        <v>-0.253</v>
      </c>
      <c r="AC47" s="155">
        <v>0.17699999999999999</v>
      </c>
      <c r="AD47" s="156">
        <v>1</v>
      </c>
      <c r="AE47" s="157">
        <v>-0.17199999999999999</v>
      </c>
      <c r="AF47" s="155">
        <v>0.36399999999999999</v>
      </c>
      <c r="AG47" s="156">
        <v>1</v>
      </c>
      <c r="AH47" s="154">
        <v>8.8999999999999996E-2</v>
      </c>
      <c r="AI47" s="155">
        <v>0.63800000000000001</v>
      </c>
      <c r="AJ47" s="156">
        <v>1</v>
      </c>
      <c r="AK47" s="157">
        <v>-9.2999999999999999E-2</v>
      </c>
      <c r="AL47" s="155">
        <v>0.625</v>
      </c>
      <c r="AM47" s="156">
        <v>1</v>
      </c>
      <c r="AN47" s="154">
        <v>-0.16300000000000001</v>
      </c>
      <c r="AO47" s="155">
        <v>0.38900000000000001</v>
      </c>
      <c r="AP47" s="156">
        <v>1</v>
      </c>
      <c r="AQ47" s="157">
        <v>-0.10100000000000001</v>
      </c>
      <c r="AR47" s="155">
        <v>0.59699999999999998</v>
      </c>
      <c r="AS47" s="156">
        <v>1</v>
      </c>
      <c r="AT47" s="154">
        <v>-0.16800000000000001</v>
      </c>
      <c r="AU47" s="155">
        <v>0.375</v>
      </c>
      <c r="AV47" s="156">
        <v>1</v>
      </c>
      <c r="AW47" s="157">
        <v>-2.1000000000000001E-2</v>
      </c>
      <c r="AX47" s="155">
        <v>0.91400000000000003</v>
      </c>
      <c r="AY47" s="156">
        <v>1</v>
      </c>
      <c r="AZ47" s="154">
        <v>-0.14699999999999999</v>
      </c>
      <c r="BA47" s="155">
        <v>0.438</v>
      </c>
      <c r="BB47" s="156">
        <v>1</v>
      </c>
      <c r="BC47" s="157">
        <v>-0.27500000000000002</v>
      </c>
      <c r="BD47" s="155">
        <v>0.14199999999999999</v>
      </c>
      <c r="BE47" s="156">
        <v>1</v>
      </c>
      <c r="BF47" s="154">
        <v>-0.02</v>
      </c>
      <c r="BG47" s="155">
        <v>0.91700000000000004</v>
      </c>
      <c r="BH47" s="156">
        <v>1</v>
      </c>
      <c r="BI47" s="157">
        <v>-0.255</v>
      </c>
      <c r="BJ47" s="155">
        <v>0.17399999999999999</v>
      </c>
      <c r="BK47" s="156">
        <v>1</v>
      </c>
      <c r="BL47" s="154">
        <v>-4.2999999999999997E-2</v>
      </c>
      <c r="BM47" s="155">
        <v>0.82299999999999995</v>
      </c>
      <c r="BN47" s="156">
        <v>1</v>
      </c>
      <c r="BO47" s="157">
        <v>0.155</v>
      </c>
      <c r="BP47" s="155">
        <v>0.41299999999999998</v>
      </c>
      <c r="BQ47" s="156">
        <v>1</v>
      </c>
      <c r="BR47" s="154">
        <v>0.33700000000000002</v>
      </c>
      <c r="BS47" s="155">
        <v>6.9000000000000006E-2</v>
      </c>
      <c r="BT47" s="156">
        <v>1</v>
      </c>
      <c r="BU47" s="157">
        <v>0.222</v>
      </c>
      <c r="BV47" s="155">
        <v>0.23799999999999999</v>
      </c>
      <c r="BW47" s="156">
        <v>1</v>
      </c>
      <c r="BX47" s="154">
        <v>0.21299999999999999</v>
      </c>
      <c r="BY47" s="155">
        <v>0.25800000000000001</v>
      </c>
      <c r="BZ47" s="156">
        <v>1</v>
      </c>
      <c r="CA47" s="157" t="s">
        <v>406</v>
      </c>
      <c r="CB47" s="155">
        <v>0</v>
      </c>
      <c r="CC47" s="156">
        <v>0</v>
      </c>
      <c r="CD47" s="154" t="s">
        <v>420</v>
      </c>
      <c r="CE47" s="155">
        <v>0</v>
      </c>
      <c r="CF47" s="156">
        <v>0</v>
      </c>
      <c r="CG47" s="157" t="s">
        <v>429</v>
      </c>
      <c r="CH47" s="155">
        <v>0</v>
      </c>
      <c r="CI47" s="156">
        <v>0</v>
      </c>
      <c r="CJ47" s="154" t="s">
        <v>340</v>
      </c>
      <c r="CK47" s="155">
        <v>1.7000000000000001E-2</v>
      </c>
      <c r="CL47" s="156">
        <v>0.78200000000000003</v>
      </c>
      <c r="CM47" s="157" t="s">
        <v>441</v>
      </c>
      <c r="CN47" s="155">
        <v>0</v>
      </c>
      <c r="CO47" s="156">
        <v>0</v>
      </c>
      <c r="CP47" s="154" t="s">
        <v>448</v>
      </c>
      <c r="CQ47" s="155">
        <v>8.0000000000000002E-3</v>
      </c>
      <c r="CR47" s="156">
        <v>0.36799999999999999</v>
      </c>
      <c r="CS47" s="157" t="s">
        <v>371</v>
      </c>
      <c r="CT47" s="155">
        <v>0</v>
      </c>
      <c r="CU47" s="156">
        <v>0</v>
      </c>
      <c r="CV47" s="154" t="s">
        <v>400</v>
      </c>
      <c r="CW47" s="155">
        <v>0</v>
      </c>
      <c r="CX47" s="156">
        <v>0</v>
      </c>
      <c r="CY47" s="157">
        <v>0.22700000000000001</v>
      </c>
      <c r="CZ47" s="155">
        <v>0.22700000000000001</v>
      </c>
      <c r="DA47" s="156">
        <v>1</v>
      </c>
      <c r="DB47" s="154" t="s">
        <v>463</v>
      </c>
      <c r="DC47" s="155">
        <v>3.7999999999999999E-2</v>
      </c>
      <c r="DD47" s="156">
        <v>1</v>
      </c>
      <c r="DE47" s="157">
        <v>0.29699999999999999</v>
      </c>
      <c r="DF47" s="155">
        <v>0.112</v>
      </c>
      <c r="DG47" s="156">
        <v>1</v>
      </c>
      <c r="DH47" s="154" t="s">
        <v>471</v>
      </c>
      <c r="DI47" s="155">
        <v>0</v>
      </c>
      <c r="DJ47" s="156">
        <v>0</v>
      </c>
      <c r="DK47" s="157">
        <v>0.318</v>
      </c>
      <c r="DL47" s="155">
        <v>8.5999999999999993E-2</v>
      </c>
      <c r="DM47" s="156">
        <v>1</v>
      </c>
      <c r="DN47" s="154" t="s">
        <v>479</v>
      </c>
      <c r="DO47" s="155">
        <v>0</v>
      </c>
      <c r="DP47" s="156">
        <v>0</v>
      </c>
      <c r="DQ47" s="157">
        <v>0.31900000000000001</v>
      </c>
      <c r="DR47" s="155">
        <v>8.5999999999999993E-2</v>
      </c>
      <c r="DS47" s="156">
        <v>1</v>
      </c>
      <c r="DT47" s="154" t="s">
        <v>479</v>
      </c>
      <c r="DU47" s="155">
        <v>0</v>
      </c>
      <c r="DV47" s="156">
        <v>0</v>
      </c>
      <c r="DW47" s="157">
        <v>1</v>
      </c>
      <c r="DX47" s="155" t="s">
        <v>306</v>
      </c>
      <c r="DY47" s="156" t="s">
        <v>306</v>
      </c>
      <c r="DZ47" s="155" t="s">
        <v>450</v>
      </c>
      <c r="EA47" s="155">
        <v>0</v>
      </c>
      <c r="EB47" s="156">
        <v>0</v>
      </c>
      <c r="EC47" s="155" t="s">
        <v>485</v>
      </c>
      <c r="ED47" s="155">
        <v>0</v>
      </c>
      <c r="EE47" s="156">
        <v>0</v>
      </c>
      <c r="EF47" s="154">
        <v>0.185</v>
      </c>
      <c r="EG47" s="155">
        <v>0.32700000000000001</v>
      </c>
      <c r="EH47" s="156">
        <v>1</v>
      </c>
      <c r="EI47" s="158" t="s">
        <v>486</v>
      </c>
      <c r="EJ47" s="159">
        <v>0</v>
      </c>
      <c r="EK47" s="156">
        <v>0</v>
      </c>
      <c r="EL47" s="92"/>
      <c r="EM47" s="92"/>
    </row>
    <row r="48" spans="1:143" x14ac:dyDescent="0.25">
      <c r="A48" s="188"/>
      <c r="B48" s="94" t="s">
        <v>300</v>
      </c>
      <c r="C48" s="95" t="s">
        <v>14</v>
      </c>
      <c r="D48" s="154">
        <v>-0.23599999999999999</v>
      </c>
      <c r="E48" s="155">
        <v>0.20799999999999999</v>
      </c>
      <c r="F48" s="156">
        <v>1</v>
      </c>
      <c r="G48" s="157">
        <v>4.3999999999999997E-2</v>
      </c>
      <c r="H48" s="155">
        <v>0.81799999999999995</v>
      </c>
      <c r="I48" s="156">
        <v>1</v>
      </c>
      <c r="J48" s="160">
        <v>-0.20100000000000001</v>
      </c>
      <c r="K48" s="161">
        <v>0.28599999999999998</v>
      </c>
      <c r="L48" s="162">
        <v>1</v>
      </c>
      <c r="M48" s="157" t="s">
        <v>334</v>
      </c>
      <c r="N48" s="155">
        <v>2.5999999999999999E-2</v>
      </c>
      <c r="O48" s="156">
        <v>1</v>
      </c>
      <c r="P48" s="154">
        <v>-0.34899999999999998</v>
      </c>
      <c r="Q48" s="155">
        <v>5.8999999999999997E-2</v>
      </c>
      <c r="R48" s="156">
        <v>1</v>
      </c>
      <c r="S48" s="157">
        <v>5.6000000000000001E-2</v>
      </c>
      <c r="T48" s="155">
        <v>0.76700000000000002</v>
      </c>
      <c r="U48" s="156">
        <v>1</v>
      </c>
      <c r="V48" s="154">
        <v>-0.28000000000000003</v>
      </c>
      <c r="W48" s="155">
        <v>0.13400000000000001</v>
      </c>
      <c r="X48" s="156">
        <v>1</v>
      </c>
      <c r="Y48" s="157">
        <v>-2.9000000000000001E-2</v>
      </c>
      <c r="Z48" s="155">
        <v>0.88</v>
      </c>
      <c r="AA48" s="156">
        <v>1</v>
      </c>
      <c r="AB48" s="154">
        <v>-0.157</v>
      </c>
      <c r="AC48" s="155">
        <v>0.40799999999999997</v>
      </c>
      <c r="AD48" s="156">
        <v>1</v>
      </c>
      <c r="AE48" s="157">
        <v>-0.10299999999999999</v>
      </c>
      <c r="AF48" s="155">
        <v>0.58699999999999997</v>
      </c>
      <c r="AG48" s="156">
        <v>1</v>
      </c>
      <c r="AH48" s="154">
        <v>7.2999999999999995E-2</v>
      </c>
      <c r="AI48" s="155">
        <v>0.7</v>
      </c>
      <c r="AJ48" s="156">
        <v>1</v>
      </c>
      <c r="AK48" s="157">
        <v>0.155</v>
      </c>
      <c r="AL48" s="155">
        <v>0.41299999999999998</v>
      </c>
      <c r="AM48" s="156">
        <v>1</v>
      </c>
      <c r="AN48" s="154">
        <v>0.13800000000000001</v>
      </c>
      <c r="AO48" s="155">
        <v>0.46600000000000003</v>
      </c>
      <c r="AP48" s="156">
        <v>1</v>
      </c>
      <c r="AQ48" s="157">
        <v>0.15</v>
      </c>
      <c r="AR48" s="155">
        <v>0.42899999999999999</v>
      </c>
      <c r="AS48" s="156">
        <v>1</v>
      </c>
      <c r="AT48" s="154">
        <v>-0.14899999999999999</v>
      </c>
      <c r="AU48" s="155">
        <v>0.43099999999999999</v>
      </c>
      <c r="AV48" s="156">
        <v>1</v>
      </c>
      <c r="AW48" s="163">
        <v>-0.13900000000000001</v>
      </c>
      <c r="AX48" s="161">
        <v>0.46500000000000002</v>
      </c>
      <c r="AY48" s="162">
        <v>1</v>
      </c>
      <c r="AZ48" s="154">
        <v>7.2999999999999995E-2</v>
      </c>
      <c r="BA48" s="155">
        <v>0.70099999999999996</v>
      </c>
      <c r="BB48" s="156">
        <v>1</v>
      </c>
      <c r="BC48" s="163">
        <v>-0.193</v>
      </c>
      <c r="BD48" s="161">
        <v>0.307</v>
      </c>
      <c r="BE48" s="162">
        <v>1</v>
      </c>
      <c r="BF48" s="154">
        <v>-8.8999999999999996E-2</v>
      </c>
      <c r="BG48" s="155">
        <v>0.64200000000000002</v>
      </c>
      <c r="BH48" s="156">
        <v>1</v>
      </c>
      <c r="BI48" s="163">
        <v>-0.311</v>
      </c>
      <c r="BJ48" s="161">
        <v>9.4E-2</v>
      </c>
      <c r="BK48" s="162">
        <v>1</v>
      </c>
      <c r="BL48" s="154">
        <v>0.02</v>
      </c>
      <c r="BM48" s="155">
        <v>0.91400000000000003</v>
      </c>
      <c r="BN48" s="156">
        <v>1</v>
      </c>
      <c r="BO48" s="157">
        <v>2.5000000000000001E-2</v>
      </c>
      <c r="BP48" s="155">
        <v>0.89800000000000002</v>
      </c>
      <c r="BQ48" s="156">
        <v>1</v>
      </c>
      <c r="BR48" s="160">
        <v>7.8E-2</v>
      </c>
      <c r="BS48" s="161">
        <v>0.68100000000000005</v>
      </c>
      <c r="BT48" s="162">
        <v>1</v>
      </c>
      <c r="BU48" s="157">
        <v>5.0999999999999997E-2</v>
      </c>
      <c r="BV48" s="155">
        <v>0.78900000000000003</v>
      </c>
      <c r="BW48" s="156">
        <v>1</v>
      </c>
      <c r="BX48" s="160">
        <v>0.22500000000000001</v>
      </c>
      <c r="BY48" s="161">
        <v>0.23200000000000001</v>
      </c>
      <c r="BZ48" s="162">
        <v>1</v>
      </c>
      <c r="CA48" s="163" t="s">
        <v>407</v>
      </c>
      <c r="CB48" s="161">
        <v>1E-3</v>
      </c>
      <c r="CC48" s="156">
        <v>4.5999999999999999E-2</v>
      </c>
      <c r="CD48" s="160" t="s">
        <v>421</v>
      </c>
      <c r="CE48" s="161">
        <v>2E-3</v>
      </c>
      <c r="CF48" s="162">
        <v>9.1999999999999998E-2</v>
      </c>
      <c r="CG48" s="157">
        <v>0.30399999999999999</v>
      </c>
      <c r="CH48" s="155">
        <v>0.10199999999999999</v>
      </c>
      <c r="CI48" s="156">
        <v>1</v>
      </c>
      <c r="CJ48" s="160">
        <v>0.34100000000000003</v>
      </c>
      <c r="CK48" s="161">
        <v>6.5000000000000002E-2</v>
      </c>
      <c r="CL48" s="162">
        <v>1</v>
      </c>
      <c r="CM48" s="163" t="s">
        <v>442</v>
      </c>
      <c r="CN48" s="161">
        <v>1E-3</v>
      </c>
      <c r="CO48" s="162">
        <v>4.5999999999999999E-2</v>
      </c>
      <c r="CP48" s="160">
        <v>0.24</v>
      </c>
      <c r="CQ48" s="161">
        <v>0.20200000000000001</v>
      </c>
      <c r="CR48" s="162">
        <v>1</v>
      </c>
      <c r="CS48" s="163" t="s">
        <v>452</v>
      </c>
      <c r="CT48" s="161">
        <v>0</v>
      </c>
      <c r="CU48" s="162">
        <v>0</v>
      </c>
      <c r="CV48" s="160" t="s">
        <v>459</v>
      </c>
      <c r="CW48" s="161">
        <v>2E-3</v>
      </c>
      <c r="CX48" s="162">
        <v>9.1999999999999998E-2</v>
      </c>
      <c r="CY48" s="163">
        <v>1.0999999999999999E-2</v>
      </c>
      <c r="CZ48" s="161">
        <v>0.95399999999999996</v>
      </c>
      <c r="DA48" s="162">
        <v>1</v>
      </c>
      <c r="DB48" s="160" t="s">
        <v>464</v>
      </c>
      <c r="DC48" s="161">
        <v>0</v>
      </c>
      <c r="DD48" s="162">
        <v>0</v>
      </c>
      <c r="DE48" s="157">
        <v>0.29699999999999999</v>
      </c>
      <c r="DF48" s="155">
        <v>0.111</v>
      </c>
      <c r="DG48" s="156">
        <v>1</v>
      </c>
      <c r="DH48" s="154" t="s">
        <v>472</v>
      </c>
      <c r="DI48" s="155">
        <v>0</v>
      </c>
      <c r="DJ48" s="156">
        <v>0</v>
      </c>
      <c r="DK48" s="163">
        <v>0.184</v>
      </c>
      <c r="DL48" s="161">
        <v>0.33200000000000002</v>
      </c>
      <c r="DM48" s="162">
        <v>1</v>
      </c>
      <c r="DN48" s="160" t="s">
        <v>480</v>
      </c>
      <c r="DO48" s="161">
        <v>5.0000000000000001E-3</v>
      </c>
      <c r="DP48" s="162">
        <v>0.23</v>
      </c>
      <c r="DQ48" s="163">
        <v>0.33600000000000002</v>
      </c>
      <c r="DR48" s="161">
        <v>6.9000000000000006E-2</v>
      </c>
      <c r="DS48" s="162">
        <v>1</v>
      </c>
      <c r="DT48" s="154" t="s">
        <v>430</v>
      </c>
      <c r="DU48" s="155">
        <v>3.0000000000000001E-3</v>
      </c>
      <c r="DV48" s="156">
        <v>0.13800000000000001</v>
      </c>
      <c r="DW48" s="157" t="s">
        <v>450</v>
      </c>
      <c r="DX48" s="155">
        <v>0</v>
      </c>
      <c r="DY48" s="156">
        <v>0</v>
      </c>
      <c r="DZ48" s="161">
        <v>1</v>
      </c>
      <c r="EA48" s="161" t="s">
        <v>306</v>
      </c>
      <c r="EB48" s="162" t="s">
        <v>306</v>
      </c>
      <c r="EC48" s="164" t="s">
        <v>487</v>
      </c>
      <c r="ED48" s="161">
        <v>0</v>
      </c>
      <c r="EE48" s="162">
        <v>0</v>
      </c>
      <c r="EF48" s="154">
        <v>0.216</v>
      </c>
      <c r="EG48" s="155">
        <v>0.252</v>
      </c>
      <c r="EH48" s="156">
        <v>1</v>
      </c>
      <c r="EI48" s="163" t="s">
        <v>488</v>
      </c>
      <c r="EJ48" s="161">
        <v>0</v>
      </c>
      <c r="EK48" s="162">
        <v>0</v>
      </c>
    </row>
    <row r="49" spans="1:143" x14ac:dyDescent="0.25">
      <c r="A49" s="188"/>
      <c r="B49" s="94" t="s">
        <v>301</v>
      </c>
      <c r="C49" s="95" t="s">
        <v>14</v>
      </c>
      <c r="D49" s="154">
        <v>-0.19500000000000001</v>
      </c>
      <c r="E49" s="155">
        <v>0.30099999999999999</v>
      </c>
      <c r="F49" s="156">
        <v>1</v>
      </c>
      <c r="G49" s="157">
        <v>0.108</v>
      </c>
      <c r="H49" s="155">
        <v>0.56999999999999995</v>
      </c>
      <c r="I49" s="156">
        <v>1</v>
      </c>
      <c r="J49" s="160">
        <v>-0.05</v>
      </c>
      <c r="K49" s="161">
        <v>0.79300000000000004</v>
      </c>
      <c r="L49" s="162">
        <v>1</v>
      </c>
      <c r="M49" s="157">
        <v>-0.252</v>
      </c>
      <c r="N49" s="155">
        <v>0.18</v>
      </c>
      <c r="O49" s="156">
        <v>1</v>
      </c>
      <c r="P49" s="154">
        <v>-0.214</v>
      </c>
      <c r="Q49" s="155">
        <v>0.25700000000000001</v>
      </c>
      <c r="R49" s="156">
        <v>1</v>
      </c>
      <c r="S49" s="157">
        <v>8.5999999999999993E-2</v>
      </c>
      <c r="T49" s="155">
        <v>0.65100000000000002</v>
      </c>
      <c r="U49" s="156">
        <v>1</v>
      </c>
      <c r="V49" s="154">
        <v>-0.255</v>
      </c>
      <c r="W49" s="155">
        <v>0.17399999999999999</v>
      </c>
      <c r="X49" s="156">
        <v>1</v>
      </c>
      <c r="Y49" s="157">
        <v>5.8999999999999997E-2</v>
      </c>
      <c r="Z49" s="155">
        <v>0.755</v>
      </c>
      <c r="AA49" s="156">
        <v>1</v>
      </c>
      <c r="AB49" s="154">
        <v>-0.18</v>
      </c>
      <c r="AC49" s="155">
        <v>0.34200000000000003</v>
      </c>
      <c r="AD49" s="156">
        <v>1</v>
      </c>
      <c r="AE49" s="157">
        <v>-0.14599999999999999</v>
      </c>
      <c r="AF49" s="155">
        <v>0.44</v>
      </c>
      <c r="AG49" s="156">
        <v>1</v>
      </c>
      <c r="AH49" s="154">
        <v>8.7999999999999995E-2</v>
      </c>
      <c r="AI49" s="155">
        <v>0.64200000000000002</v>
      </c>
      <c r="AJ49" s="156">
        <v>1</v>
      </c>
      <c r="AK49" s="157">
        <v>0.111</v>
      </c>
      <c r="AL49" s="155">
        <v>0.56000000000000005</v>
      </c>
      <c r="AM49" s="156">
        <v>1</v>
      </c>
      <c r="AN49" s="154">
        <v>7.0000000000000007E-2</v>
      </c>
      <c r="AO49" s="155">
        <v>0.71299999999999997</v>
      </c>
      <c r="AP49" s="156">
        <v>1</v>
      </c>
      <c r="AQ49" s="157">
        <v>0.04</v>
      </c>
      <c r="AR49" s="155">
        <v>0.83399999999999996</v>
      </c>
      <c r="AS49" s="156">
        <v>1</v>
      </c>
      <c r="AT49" s="154">
        <v>-0.17499999999999999</v>
      </c>
      <c r="AU49" s="155">
        <v>0.35499999999999998</v>
      </c>
      <c r="AV49" s="156">
        <v>1</v>
      </c>
      <c r="AW49" s="163">
        <v>-8.1000000000000003E-2</v>
      </c>
      <c r="AX49" s="161">
        <v>0.66900000000000004</v>
      </c>
      <c r="AY49" s="162">
        <v>1</v>
      </c>
      <c r="AZ49" s="154">
        <v>2.4E-2</v>
      </c>
      <c r="BA49" s="155">
        <v>0.89900000000000002</v>
      </c>
      <c r="BB49" s="156">
        <v>1</v>
      </c>
      <c r="BC49" s="163">
        <v>-0.161</v>
      </c>
      <c r="BD49" s="161">
        <v>0.39400000000000002</v>
      </c>
      <c r="BE49" s="162">
        <v>1</v>
      </c>
      <c r="BF49" s="154">
        <v>-0.11</v>
      </c>
      <c r="BG49" s="155">
        <v>0.56399999999999995</v>
      </c>
      <c r="BH49" s="156">
        <v>1</v>
      </c>
      <c r="BI49" s="163">
        <v>-0.245</v>
      </c>
      <c r="BJ49" s="161">
        <v>0.191</v>
      </c>
      <c r="BK49" s="162">
        <v>1</v>
      </c>
      <c r="BL49" s="154">
        <v>3.0000000000000001E-3</v>
      </c>
      <c r="BM49" s="155">
        <v>0.98599999999999999</v>
      </c>
      <c r="BN49" s="156">
        <v>1</v>
      </c>
      <c r="BO49" s="157">
        <v>9.8000000000000004E-2</v>
      </c>
      <c r="BP49" s="155">
        <v>0.60599999999999998</v>
      </c>
      <c r="BQ49" s="156">
        <v>1</v>
      </c>
      <c r="BR49" s="160">
        <v>0.12</v>
      </c>
      <c r="BS49" s="161">
        <v>0.52800000000000002</v>
      </c>
      <c r="BT49" s="156">
        <v>1</v>
      </c>
      <c r="BU49" s="157">
        <v>9.9000000000000005E-2</v>
      </c>
      <c r="BV49" s="155">
        <v>0.60499999999999998</v>
      </c>
      <c r="BW49" s="156">
        <v>1</v>
      </c>
      <c r="BX49" s="160">
        <v>0.14899999999999999</v>
      </c>
      <c r="BY49" s="161">
        <v>0.43099999999999999</v>
      </c>
      <c r="BZ49" s="156">
        <v>1</v>
      </c>
      <c r="CA49" s="163" t="s">
        <v>408</v>
      </c>
      <c r="CB49" s="161">
        <v>0</v>
      </c>
      <c r="CC49" s="156">
        <v>0</v>
      </c>
      <c r="CD49" s="160" t="s">
        <v>422</v>
      </c>
      <c r="CE49" s="161">
        <v>0</v>
      </c>
      <c r="CF49" s="156">
        <v>0</v>
      </c>
      <c r="CG49" s="157" t="s">
        <v>430</v>
      </c>
      <c r="CH49" s="155">
        <v>3.0000000000000001E-3</v>
      </c>
      <c r="CI49" s="156">
        <v>0.13800000000000001</v>
      </c>
      <c r="CJ49" s="160">
        <v>0.24399999999999999</v>
      </c>
      <c r="CK49" s="161">
        <v>0.19400000000000001</v>
      </c>
      <c r="CL49" s="156">
        <v>1</v>
      </c>
      <c r="CM49" s="163" t="s">
        <v>443</v>
      </c>
      <c r="CN49" s="161">
        <v>0</v>
      </c>
      <c r="CO49" s="156">
        <v>0</v>
      </c>
      <c r="CP49" s="160">
        <v>0.29499999999999998</v>
      </c>
      <c r="CQ49" s="161">
        <v>0.114</v>
      </c>
      <c r="CR49" s="162">
        <v>1</v>
      </c>
      <c r="CS49" s="163" t="s">
        <v>453</v>
      </c>
      <c r="CT49" s="161">
        <v>0</v>
      </c>
      <c r="CU49" s="162">
        <v>0</v>
      </c>
      <c r="CV49" s="160" t="s">
        <v>358</v>
      </c>
      <c r="CW49" s="161">
        <v>3.0000000000000001E-3</v>
      </c>
      <c r="CX49" s="162">
        <v>0.13800000000000001</v>
      </c>
      <c r="CY49" s="163">
        <v>0.192</v>
      </c>
      <c r="CZ49" s="161">
        <v>0.309</v>
      </c>
      <c r="DA49" s="162">
        <v>1</v>
      </c>
      <c r="DB49" s="160">
        <v>0.36099999999999999</v>
      </c>
      <c r="DC49" s="161">
        <v>0.05</v>
      </c>
      <c r="DD49" s="162">
        <v>1</v>
      </c>
      <c r="DE49" s="157">
        <v>0.218</v>
      </c>
      <c r="DF49" s="155">
        <v>0.248</v>
      </c>
      <c r="DG49" s="156">
        <v>1</v>
      </c>
      <c r="DH49" s="154" t="s">
        <v>473</v>
      </c>
      <c r="DI49" s="155">
        <v>0</v>
      </c>
      <c r="DJ49" s="156">
        <v>0</v>
      </c>
      <c r="DK49" s="163" t="s">
        <v>477</v>
      </c>
      <c r="DL49" s="161">
        <v>0.03</v>
      </c>
      <c r="DM49" s="162">
        <v>1</v>
      </c>
      <c r="DN49" s="160" t="s">
        <v>400</v>
      </c>
      <c r="DO49" s="161">
        <v>0</v>
      </c>
      <c r="DP49" s="162">
        <v>0</v>
      </c>
      <c r="DQ49" s="163">
        <v>0.109</v>
      </c>
      <c r="DR49" s="161">
        <v>0.56499999999999995</v>
      </c>
      <c r="DS49" s="162">
        <v>1</v>
      </c>
      <c r="DT49" s="154" t="s">
        <v>483</v>
      </c>
      <c r="DU49" s="155">
        <v>0</v>
      </c>
      <c r="DV49" s="156">
        <v>0</v>
      </c>
      <c r="DW49" s="157" t="s">
        <v>485</v>
      </c>
      <c r="DX49" s="155">
        <v>0</v>
      </c>
      <c r="DY49" s="156">
        <v>0</v>
      </c>
      <c r="DZ49" s="161" t="s">
        <v>487</v>
      </c>
      <c r="EA49" s="161">
        <v>0</v>
      </c>
      <c r="EB49" s="162">
        <v>0</v>
      </c>
      <c r="EC49" s="164">
        <v>1</v>
      </c>
      <c r="ED49" s="161" t="s">
        <v>306</v>
      </c>
      <c r="EE49" s="162" t="s">
        <v>306</v>
      </c>
      <c r="EF49" s="154">
        <v>0.13300000000000001</v>
      </c>
      <c r="EG49" s="155">
        <v>0.48299999999999998</v>
      </c>
      <c r="EH49" s="156">
        <v>1</v>
      </c>
      <c r="EI49" s="163" t="s">
        <v>362</v>
      </c>
      <c r="EJ49" s="161">
        <v>1E-3</v>
      </c>
      <c r="EK49" s="162">
        <v>4.5999999999999999E-2</v>
      </c>
    </row>
    <row r="50" spans="1:143" x14ac:dyDescent="0.25">
      <c r="A50" s="188"/>
      <c r="B50" s="93" t="s">
        <v>302</v>
      </c>
      <c r="C50" s="91" t="s">
        <v>12</v>
      </c>
      <c r="D50" s="167">
        <v>-7.5999999999999998E-2</v>
      </c>
      <c r="E50" s="159">
        <v>0.69099999999999995</v>
      </c>
      <c r="F50" s="156">
        <v>1</v>
      </c>
      <c r="G50" s="158">
        <v>-5.0999999999999997E-2</v>
      </c>
      <c r="H50" s="159">
        <v>0.78800000000000003</v>
      </c>
      <c r="I50" s="156">
        <v>1</v>
      </c>
      <c r="J50" s="167">
        <v>0.21199999999999999</v>
      </c>
      <c r="K50" s="159">
        <v>0.26100000000000001</v>
      </c>
      <c r="L50" s="156">
        <v>1</v>
      </c>
      <c r="M50" s="158">
        <v>-0.14299999999999999</v>
      </c>
      <c r="N50" s="159">
        <v>0.45</v>
      </c>
      <c r="O50" s="156">
        <v>1</v>
      </c>
      <c r="P50" s="167">
        <v>-0.11799999999999999</v>
      </c>
      <c r="Q50" s="159">
        <v>0.53500000000000003</v>
      </c>
      <c r="R50" s="156">
        <v>1</v>
      </c>
      <c r="S50" s="158">
        <v>-0.21099999999999999</v>
      </c>
      <c r="T50" s="155">
        <v>0.26400000000000001</v>
      </c>
      <c r="U50" s="156">
        <v>1</v>
      </c>
      <c r="V50" s="167">
        <v>6.4000000000000001E-2</v>
      </c>
      <c r="W50" s="155">
        <v>0.73499999999999999</v>
      </c>
      <c r="X50" s="156">
        <v>1</v>
      </c>
      <c r="Y50" s="158">
        <v>9.1999999999999998E-2</v>
      </c>
      <c r="Z50" s="155">
        <v>0.629</v>
      </c>
      <c r="AA50" s="156">
        <v>1</v>
      </c>
      <c r="AB50" s="167">
        <v>0.2</v>
      </c>
      <c r="AC50" s="155">
        <v>0.28899999999999998</v>
      </c>
      <c r="AD50" s="156">
        <v>1</v>
      </c>
      <c r="AE50" s="158">
        <v>0.16300000000000001</v>
      </c>
      <c r="AF50" s="155">
        <v>0.39</v>
      </c>
      <c r="AG50" s="156">
        <v>1</v>
      </c>
      <c r="AH50" s="167">
        <v>0.23899999999999999</v>
      </c>
      <c r="AI50" s="155">
        <v>0.20399999999999999</v>
      </c>
      <c r="AJ50" s="156">
        <v>1</v>
      </c>
      <c r="AK50" s="158">
        <v>-0.17499999999999999</v>
      </c>
      <c r="AL50" s="155">
        <v>0.35499999999999998</v>
      </c>
      <c r="AM50" s="156">
        <v>1</v>
      </c>
      <c r="AN50" s="167">
        <v>0.14299999999999999</v>
      </c>
      <c r="AO50" s="155">
        <v>0.45200000000000001</v>
      </c>
      <c r="AP50" s="156">
        <v>1</v>
      </c>
      <c r="AQ50" s="158">
        <v>0.14199999999999999</v>
      </c>
      <c r="AR50" s="155">
        <v>0.45300000000000001</v>
      </c>
      <c r="AS50" s="156">
        <v>1</v>
      </c>
      <c r="AT50" s="167">
        <v>0.122</v>
      </c>
      <c r="AU50" s="159">
        <v>0.52100000000000002</v>
      </c>
      <c r="AV50" s="156">
        <v>1</v>
      </c>
      <c r="AW50" s="158">
        <v>0.26900000000000002</v>
      </c>
      <c r="AX50" s="159">
        <v>0.15</v>
      </c>
      <c r="AY50" s="156">
        <v>1</v>
      </c>
      <c r="AZ50" s="167">
        <v>-1.6E-2</v>
      </c>
      <c r="BA50" s="159">
        <v>0.93400000000000005</v>
      </c>
      <c r="BB50" s="156">
        <v>1</v>
      </c>
      <c r="BC50" s="158">
        <v>0.186</v>
      </c>
      <c r="BD50" s="159">
        <v>0.32600000000000001</v>
      </c>
      <c r="BE50" s="156">
        <v>1</v>
      </c>
      <c r="BF50" s="167">
        <v>8.5999999999999993E-2</v>
      </c>
      <c r="BG50" s="159">
        <v>0.65300000000000002</v>
      </c>
      <c r="BH50" s="156">
        <v>1</v>
      </c>
      <c r="BI50" s="158">
        <v>-0.02</v>
      </c>
      <c r="BJ50" s="159">
        <v>0.91500000000000004</v>
      </c>
      <c r="BK50" s="156">
        <v>1</v>
      </c>
      <c r="BL50" s="167">
        <v>9.9000000000000005E-2</v>
      </c>
      <c r="BM50" s="159">
        <v>0.60199999999999998</v>
      </c>
      <c r="BN50" s="156">
        <v>1</v>
      </c>
      <c r="BO50" s="158">
        <v>9.8000000000000004E-2</v>
      </c>
      <c r="BP50" s="159">
        <v>0.60599999999999998</v>
      </c>
      <c r="BQ50" s="156">
        <v>1</v>
      </c>
      <c r="BR50" s="167">
        <v>-0.27500000000000002</v>
      </c>
      <c r="BS50" s="159">
        <v>0.14099999999999999</v>
      </c>
      <c r="BT50" s="156">
        <v>1</v>
      </c>
      <c r="BU50" s="158">
        <v>-0.151</v>
      </c>
      <c r="BV50" s="159">
        <v>0.42399999999999999</v>
      </c>
      <c r="BW50" s="156">
        <v>1</v>
      </c>
      <c r="BX50" s="167" t="s">
        <v>395</v>
      </c>
      <c r="BY50" s="159">
        <v>0</v>
      </c>
      <c r="BZ50" s="156">
        <v>0</v>
      </c>
      <c r="CA50" s="158">
        <v>0.14199999999999999</v>
      </c>
      <c r="CB50" s="159">
        <v>0.45400000000000001</v>
      </c>
      <c r="CC50" s="156">
        <v>1</v>
      </c>
      <c r="CD50" s="167">
        <v>0.17699999999999999</v>
      </c>
      <c r="CE50" s="159">
        <v>0.35</v>
      </c>
      <c r="CF50" s="156">
        <v>1</v>
      </c>
      <c r="CG50" s="158">
        <v>0.34499999999999997</v>
      </c>
      <c r="CH50" s="159">
        <v>6.0999999999999999E-2</v>
      </c>
      <c r="CI50" s="156">
        <v>1</v>
      </c>
      <c r="CJ50" s="167" t="s">
        <v>393</v>
      </c>
      <c r="CK50" s="159">
        <v>4.8000000000000001E-2</v>
      </c>
      <c r="CL50" s="156">
        <v>1</v>
      </c>
      <c r="CM50" s="158">
        <v>-2.3E-2</v>
      </c>
      <c r="CN50" s="159">
        <v>0.90200000000000002</v>
      </c>
      <c r="CO50" s="156">
        <v>1</v>
      </c>
      <c r="CP50" s="167">
        <v>-0.114</v>
      </c>
      <c r="CQ50" s="159">
        <v>0.54800000000000004</v>
      </c>
      <c r="CR50" s="156">
        <v>1</v>
      </c>
      <c r="CS50" s="158">
        <v>0.124</v>
      </c>
      <c r="CT50" s="159">
        <v>0.51400000000000001</v>
      </c>
      <c r="CU50" s="156">
        <v>1</v>
      </c>
      <c r="CV50" s="167">
        <v>7.8E-2</v>
      </c>
      <c r="CW50" s="159">
        <v>0.68300000000000005</v>
      </c>
      <c r="CX50" s="156">
        <v>1</v>
      </c>
      <c r="CY50" s="158">
        <v>-0.22500000000000001</v>
      </c>
      <c r="CZ50" s="159">
        <v>0.23100000000000001</v>
      </c>
      <c r="DA50" s="156">
        <v>1</v>
      </c>
      <c r="DB50" s="167" t="s">
        <v>462</v>
      </c>
      <c r="DC50" s="159">
        <v>1.7999999999999999E-2</v>
      </c>
      <c r="DD50" s="156">
        <v>0.82799999999999996</v>
      </c>
      <c r="DE50" s="158">
        <v>-6.9000000000000006E-2</v>
      </c>
      <c r="DF50" s="159">
        <v>0.71599999999999997</v>
      </c>
      <c r="DG50" s="156">
        <v>1</v>
      </c>
      <c r="DH50" s="167">
        <v>6.8000000000000005E-2</v>
      </c>
      <c r="DI50" s="159">
        <v>0.72199999999999998</v>
      </c>
      <c r="DJ50" s="156">
        <v>1</v>
      </c>
      <c r="DK50" s="158">
        <v>-0.183</v>
      </c>
      <c r="DL50" s="159">
        <v>0.33400000000000002</v>
      </c>
      <c r="DM50" s="156">
        <v>1</v>
      </c>
      <c r="DN50" s="167">
        <v>0.14099999999999999</v>
      </c>
      <c r="DO50" s="159">
        <v>0.45600000000000002</v>
      </c>
      <c r="DP50" s="156">
        <v>1</v>
      </c>
      <c r="DQ50" s="158">
        <v>0.33400000000000002</v>
      </c>
      <c r="DR50" s="159">
        <v>7.0999999999999994E-2</v>
      </c>
      <c r="DS50" s="156">
        <v>1</v>
      </c>
      <c r="DT50" s="167">
        <v>0.27500000000000002</v>
      </c>
      <c r="DU50" s="159">
        <v>0.14099999999999999</v>
      </c>
      <c r="DV50" s="156">
        <v>1</v>
      </c>
      <c r="DW50" s="158">
        <v>0.185</v>
      </c>
      <c r="DX50" s="159">
        <v>0.32700000000000001</v>
      </c>
      <c r="DY50" s="156">
        <v>1</v>
      </c>
      <c r="DZ50" s="159">
        <v>0.216</v>
      </c>
      <c r="EA50" s="159">
        <v>0.252</v>
      </c>
      <c r="EB50" s="156">
        <v>1</v>
      </c>
      <c r="EC50" s="159">
        <v>0.13300000000000001</v>
      </c>
      <c r="ED50" s="159">
        <v>0.48299999999999998</v>
      </c>
      <c r="EE50" s="156">
        <v>1</v>
      </c>
      <c r="EF50" s="167">
        <v>1</v>
      </c>
      <c r="EG50" s="159" t="s">
        <v>306</v>
      </c>
      <c r="EH50" s="156" t="s">
        <v>306</v>
      </c>
      <c r="EI50" s="158">
        <v>0.28299999999999997</v>
      </c>
      <c r="EJ50" s="159">
        <v>0.13</v>
      </c>
      <c r="EK50" s="156">
        <v>1</v>
      </c>
      <c r="EL50" s="92"/>
      <c r="EM50" s="92"/>
    </row>
    <row r="51" spans="1:143" x14ac:dyDescent="0.25">
      <c r="A51" s="188"/>
      <c r="B51" s="94" t="s">
        <v>176</v>
      </c>
      <c r="C51" s="97" t="s">
        <v>14</v>
      </c>
      <c r="D51" s="168">
        <v>-6.7000000000000004E-2</v>
      </c>
      <c r="E51" s="169">
        <v>0.72599999999999998</v>
      </c>
      <c r="F51" s="170">
        <v>1</v>
      </c>
      <c r="G51" s="171">
        <v>0.318</v>
      </c>
      <c r="H51" s="169">
        <v>8.5999999999999993E-2</v>
      </c>
      <c r="I51" s="170">
        <v>1</v>
      </c>
      <c r="J51" s="172">
        <v>-0.29199999999999998</v>
      </c>
      <c r="K51" s="173">
        <v>0.11799999999999999</v>
      </c>
      <c r="L51" s="174">
        <v>1</v>
      </c>
      <c r="M51" s="171">
        <v>-0.23799999999999999</v>
      </c>
      <c r="N51" s="169">
        <v>0.20599999999999999</v>
      </c>
      <c r="O51" s="170">
        <v>1</v>
      </c>
      <c r="P51" s="168">
        <v>-6.8000000000000005E-2</v>
      </c>
      <c r="Q51" s="169">
        <v>0.72199999999999998</v>
      </c>
      <c r="R51" s="170">
        <v>1</v>
      </c>
      <c r="S51" s="171">
        <v>4.2000000000000003E-2</v>
      </c>
      <c r="T51" s="175">
        <v>0.82599999999999996</v>
      </c>
      <c r="U51" s="170">
        <v>1</v>
      </c>
      <c r="V51" s="168">
        <v>-3.7999999999999999E-2</v>
      </c>
      <c r="W51" s="175">
        <v>0.84299999999999997</v>
      </c>
      <c r="X51" s="170">
        <v>1</v>
      </c>
      <c r="Y51" s="171">
        <v>-5.8999999999999997E-2</v>
      </c>
      <c r="Z51" s="175">
        <v>0.75800000000000001</v>
      </c>
      <c r="AA51" s="170">
        <v>1</v>
      </c>
      <c r="AB51" s="168">
        <v>-0.255</v>
      </c>
      <c r="AC51" s="175">
        <v>0.17399999999999999</v>
      </c>
      <c r="AD51" s="170">
        <v>1</v>
      </c>
      <c r="AE51" s="171">
        <v>-0.27700000000000002</v>
      </c>
      <c r="AF51" s="175">
        <v>0.13900000000000001</v>
      </c>
      <c r="AG51" s="170">
        <v>1</v>
      </c>
      <c r="AH51" s="168">
        <v>2.1000000000000001E-2</v>
      </c>
      <c r="AI51" s="175">
        <v>0.91400000000000003</v>
      </c>
      <c r="AJ51" s="170">
        <v>1</v>
      </c>
      <c r="AK51" s="171">
        <v>-4.1000000000000002E-2</v>
      </c>
      <c r="AL51" s="175">
        <v>0.82899999999999996</v>
      </c>
      <c r="AM51" s="170">
        <v>1</v>
      </c>
      <c r="AN51" s="168">
        <v>-0.155</v>
      </c>
      <c r="AO51" s="175">
        <v>0.41199999999999998</v>
      </c>
      <c r="AP51" s="170">
        <v>1</v>
      </c>
      <c r="AQ51" s="171">
        <v>1.6E-2</v>
      </c>
      <c r="AR51" s="175">
        <v>0.93100000000000005</v>
      </c>
      <c r="AS51" s="170">
        <v>1</v>
      </c>
      <c r="AT51" s="168">
        <v>-0.28599999999999998</v>
      </c>
      <c r="AU51" s="169">
        <v>0.125</v>
      </c>
      <c r="AV51" s="170">
        <v>1</v>
      </c>
      <c r="AW51" s="176">
        <v>-7.0999999999999994E-2</v>
      </c>
      <c r="AX51" s="173">
        <v>0.70899999999999996</v>
      </c>
      <c r="AY51" s="174">
        <v>1</v>
      </c>
      <c r="AZ51" s="168">
        <v>-0.22900000000000001</v>
      </c>
      <c r="BA51" s="169">
        <v>0.224</v>
      </c>
      <c r="BB51" s="170">
        <v>1</v>
      </c>
      <c r="BC51" s="176">
        <v>-0.13200000000000001</v>
      </c>
      <c r="BD51" s="173">
        <v>0.48699999999999999</v>
      </c>
      <c r="BE51" s="174">
        <v>1</v>
      </c>
      <c r="BF51" s="168">
        <v>6.0000000000000001E-3</v>
      </c>
      <c r="BG51" s="169">
        <v>0.97499999999999998</v>
      </c>
      <c r="BH51" s="170">
        <v>1</v>
      </c>
      <c r="BI51" s="176">
        <v>-0.311</v>
      </c>
      <c r="BJ51" s="173">
        <v>9.5000000000000001E-2</v>
      </c>
      <c r="BK51" s="174">
        <v>1</v>
      </c>
      <c r="BL51" s="168">
        <v>0.14699999999999999</v>
      </c>
      <c r="BM51" s="169">
        <v>0.437</v>
      </c>
      <c r="BN51" s="170">
        <v>1</v>
      </c>
      <c r="BO51" s="171">
        <v>0.245</v>
      </c>
      <c r="BP51" s="169">
        <v>0.192</v>
      </c>
      <c r="BQ51" s="170">
        <v>1</v>
      </c>
      <c r="BR51" s="172">
        <v>0.22700000000000001</v>
      </c>
      <c r="BS51" s="173">
        <v>0.22700000000000001</v>
      </c>
      <c r="BT51" s="170">
        <v>1</v>
      </c>
      <c r="BU51" s="171">
        <v>0.22700000000000001</v>
      </c>
      <c r="BV51" s="169">
        <v>0.22700000000000001</v>
      </c>
      <c r="BW51" s="170">
        <v>1</v>
      </c>
      <c r="BX51" s="172">
        <v>0.28699999999999998</v>
      </c>
      <c r="BY51" s="173">
        <v>0.124</v>
      </c>
      <c r="BZ51" s="170">
        <v>1</v>
      </c>
      <c r="CA51" s="176" t="s">
        <v>409</v>
      </c>
      <c r="CB51" s="173">
        <v>0</v>
      </c>
      <c r="CC51" s="170">
        <v>0</v>
      </c>
      <c r="CD51" s="172" t="s">
        <v>423</v>
      </c>
      <c r="CE51" s="173">
        <v>4.0000000000000001E-3</v>
      </c>
      <c r="CF51" s="170">
        <v>0.184</v>
      </c>
      <c r="CG51" s="171" t="s">
        <v>431</v>
      </c>
      <c r="CH51" s="169">
        <v>5.0000000000000001E-3</v>
      </c>
      <c r="CI51" s="170">
        <v>0.23</v>
      </c>
      <c r="CJ51" s="172" t="s">
        <v>434</v>
      </c>
      <c r="CK51" s="173">
        <v>3.0000000000000001E-3</v>
      </c>
      <c r="CL51" s="170">
        <v>0.13800000000000001</v>
      </c>
      <c r="CM51" s="176" t="s">
        <v>344</v>
      </c>
      <c r="CN51" s="173">
        <v>0.02</v>
      </c>
      <c r="CO51" s="170">
        <v>0.92</v>
      </c>
      <c r="CP51" s="172">
        <v>0.23400000000000001</v>
      </c>
      <c r="CQ51" s="177">
        <v>0.214</v>
      </c>
      <c r="CR51" s="174">
        <v>1</v>
      </c>
      <c r="CS51" s="176" t="s">
        <v>454</v>
      </c>
      <c r="CT51" s="173">
        <v>0</v>
      </c>
      <c r="CU51" s="174">
        <v>0</v>
      </c>
      <c r="CV51" s="172" t="s">
        <v>460</v>
      </c>
      <c r="CW51" s="173">
        <v>4.0000000000000001E-3</v>
      </c>
      <c r="CX51" s="174">
        <v>0.184</v>
      </c>
      <c r="CY51" s="176">
        <v>-1.0999999999999999E-2</v>
      </c>
      <c r="CZ51" s="173">
        <v>0.95299999999999996</v>
      </c>
      <c r="DA51" s="174">
        <v>1</v>
      </c>
      <c r="DB51" s="172" t="s">
        <v>406</v>
      </c>
      <c r="DC51" s="173">
        <v>0</v>
      </c>
      <c r="DD51" s="174">
        <v>0</v>
      </c>
      <c r="DE51" s="171">
        <v>0.27500000000000002</v>
      </c>
      <c r="DF51" s="169">
        <v>0.14099999999999999</v>
      </c>
      <c r="DG51" s="170">
        <v>1</v>
      </c>
      <c r="DH51" s="168" t="s">
        <v>474</v>
      </c>
      <c r="DI51" s="169">
        <v>0</v>
      </c>
      <c r="DJ51" s="170">
        <v>0</v>
      </c>
      <c r="DK51" s="176">
        <v>-2.1999999999999999E-2</v>
      </c>
      <c r="DL51" s="173">
        <v>0.90700000000000003</v>
      </c>
      <c r="DM51" s="174">
        <v>1</v>
      </c>
      <c r="DN51" s="172" t="s">
        <v>425</v>
      </c>
      <c r="DO51" s="173">
        <v>4.0000000000000001E-3</v>
      </c>
      <c r="DP51" s="174">
        <v>0.184</v>
      </c>
      <c r="DQ51" s="176" t="s">
        <v>482</v>
      </c>
      <c r="DR51" s="173">
        <v>8.9999999999999993E-3</v>
      </c>
      <c r="DS51" s="174">
        <v>0.41399999999999998</v>
      </c>
      <c r="DT51" s="168" t="s">
        <v>484</v>
      </c>
      <c r="DU51" s="169">
        <v>0</v>
      </c>
      <c r="DV51" s="170">
        <v>0</v>
      </c>
      <c r="DW51" s="171" t="s">
        <v>486</v>
      </c>
      <c r="DX51" s="169">
        <v>0</v>
      </c>
      <c r="DY51" s="170">
        <v>0</v>
      </c>
      <c r="DZ51" s="173" t="s">
        <v>488</v>
      </c>
      <c r="EA51" s="173">
        <v>0</v>
      </c>
      <c r="EB51" s="174">
        <v>0</v>
      </c>
      <c r="EC51" s="178" t="s">
        <v>362</v>
      </c>
      <c r="ED51" s="173">
        <v>1E-3</v>
      </c>
      <c r="EE51" s="174">
        <v>4.5999999999999999E-2</v>
      </c>
      <c r="EF51" s="168">
        <v>0.28299999999999997</v>
      </c>
      <c r="EG51" s="169">
        <v>0.13</v>
      </c>
      <c r="EH51" s="170">
        <v>1</v>
      </c>
      <c r="EI51" s="176">
        <v>1</v>
      </c>
      <c r="EJ51" s="173" t="s">
        <v>306</v>
      </c>
      <c r="EK51" s="174" t="s">
        <v>306</v>
      </c>
    </row>
    <row r="53" spans="1:143" x14ac:dyDescent="0.25">
      <c r="B53" s="1" t="s">
        <v>489</v>
      </c>
      <c r="C53" s="98"/>
    </row>
    <row r="54" spans="1:143" x14ac:dyDescent="0.25">
      <c r="B54" s="99" t="s">
        <v>490</v>
      </c>
      <c r="C54" s="98"/>
    </row>
    <row r="55" spans="1:143" x14ac:dyDescent="0.25">
      <c r="B55" s="99" t="s">
        <v>491</v>
      </c>
    </row>
    <row r="56" spans="1:143" x14ac:dyDescent="0.25">
      <c r="B56" s="100" t="s">
        <v>492</v>
      </c>
    </row>
    <row r="57" spans="1:143" x14ac:dyDescent="0.25">
      <c r="B57" s="101" t="s">
        <v>493</v>
      </c>
    </row>
    <row r="58" spans="1:143" x14ac:dyDescent="0.25">
      <c r="B58" s="102" t="s">
        <v>494</v>
      </c>
    </row>
    <row r="59" spans="1:143" x14ac:dyDescent="0.25">
      <c r="B59" s="103" t="s">
        <v>495</v>
      </c>
    </row>
    <row r="60" spans="1:143" x14ac:dyDescent="0.25">
      <c r="B60" s="104" t="s">
        <v>496</v>
      </c>
    </row>
    <row r="61" spans="1:143" x14ac:dyDescent="0.25">
      <c r="B61" s="105" t="s">
        <v>497</v>
      </c>
    </row>
    <row r="62" spans="1:143" x14ac:dyDescent="0.25">
      <c r="B62" s="106" t="s">
        <v>262</v>
      </c>
    </row>
    <row r="63" spans="1:143" x14ac:dyDescent="0.25">
      <c r="B63" s="1" t="s">
        <v>498</v>
      </c>
    </row>
    <row r="64" spans="1:143" x14ac:dyDescent="0.25">
      <c r="B64" s="107" t="s">
        <v>499</v>
      </c>
    </row>
    <row r="65" spans="2:2" x14ac:dyDescent="0.25">
      <c r="B65" t="s">
        <v>500</v>
      </c>
    </row>
    <row r="66" spans="2:2" ht="18" x14ac:dyDescent="0.35">
      <c r="B66" t="s">
        <v>501</v>
      </c>
    </row>
  </sheetData>
  <mergeCells count="102">
    <mergeCell ref="D2:L2"/>
    <mergeCell ref="M2:AV2"/>
    <mergeCell ref="AW2:BN2"/>
    <mergeCell ref="BO2:EK2"/>
    <mergeCell ref="B3:B4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AT3:AV3"/>
    <mergeCell ref="AW3:AY3"/>
    <mergeCell ref="AZ3:BB3"/>
    <mergeCell ref="BC3:BE3"/>
    <mergeCell ref="BF3:BH3"/>
    <mergeCell ref="BI3:BK3"/>
    <mergeCell ref="BL3:BN3"/>
    <mergeCell ref="BO3:BQ3"/>
    <mergeCell ref="BR3:BT3"/>
    <mergeCell ref="BU3:BW3"/>
    <mergeCell ref="BX3:BZ3"/>
    <mergeCell ref="CA3:CC3"/>
    <mergeCell ref="CD3:CF3"/>
    <mergeCell ref="DZ3:EB3"/>
    <mergeCell ref="EC3:EE3"/>
    <mergeCell ref="EF3:EH3"/>
    <mergeCell ref="CG3:CI3"/>
    <mergeCell ref="CJ3:CL3"/>
    <mergeCell ref="CM3:CO3"/>
    <mergeCell ref="CP3:CR3"/>
    <mergeCell ref="CS3:CU3"/>
    <mergeCell ref="CV3:CX3"/>
    <mergeCell ref="CY3:DA3"/>
    <mergeCell ref="DB3:DD3"/>
    <mergeCell ref="DE3:DG3"/>
    <mergeCell ref="DH3:DJ3"/>
    <mergeCell ref="DK3:DM3"/>
    <mergeCell ref="DN3:DP3"/>
    <mergeCell ref="DQ3:DS3"/>
    <mergeCell ref="DT3:DV3"/>
    <mergeCell ref="DW3:DY3"/>
    <mergeCell ref="CM5:CO5"/>
    <mergeCell ref="CP5:CR5"/>
    <mergeCell ref="CS5:CU5"/>
    <mergeCell ref="EI3:EK3"/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AW5:AY5"/>
    <mergeCell ref="AZ5:BB5"/>
    <mergeCell ref="BC5:BE5"/>
    <mergeCell ref="BF5:BH5"/>
    <mergeCell ref="BI5:BK5"/>
    <mergeCell ref="DW5:DY5"/>
    <mergeCell ref="DZ5:EB5"/>
    <mergeCell ref="EC5:EE5"/>
    <mergeCell ref="EF5:EH5"/>
    <mergeCell ref="EI5:EK5"/>
    <mergeCell ref="A6:A8"/>
    <mergeCell ref="A9:A20"/>
    <mergeCell ref="A21:A26"/>
    <mergeCell ref="A27:A51"/>
    <mergeCell ref="CV5:CX5"/>
    <mergeCell ref="CY5:DA5"/>
    <mergeCell ref="DB5:DD5"/>
    <mergeCell ref="DE5:DG5"/>
    <mergeCell ref="DH5:DJ5"/>
    <mergeCell ref="DK5:DM5"/>
    <mergeCell ref="DN5:DP5"/>
    <mergeCell ref="DQ5:DS5"/>
    <mergeCell ref="DT5:DV5"/>
    <mergeCell ref="BU5:BW5"/>
    <mergeCell ref="BX5:BZ5"/>
    <mergeCell ref="CA5:CC5"/>
    <mergeCell ref="CD5:CF5"/>
    <mergeCell ref="CG5:CI5"/>
    <mergeCell ref="CJ5:CL5"/>
    <mergeCell ref="BL5:BN5"/>
    <mergeCell ref="BO5:BQ5"/>
    <mergeCell ref="BR5:BT5"/>
  </mergeCells>
  <conditionalFormatting sqref="I3 O3 R3 U3 X3 AA3 AD3 AG3 AJ3 I5 L3 L5 O5 R5 U5 X5 AA5 AD5 AG5 AJ5 AM3 AP3 AM5 AP5">
    <cfRule type="cellIs" dxfId="190" priority="199" operator="lessThan">
      <formula>0.051</formula>
    </cfRule>
  </conditionalFormatting>
  <conditionalFormatting sqref="I3 O3 R3 U3 X3 AA3 AD3 AG3 AJ3 I5 L3 L5 O5 R5 U5 X5 AA5 AD5 AG5 AJ5 AM3 AP3 AM5 AP5">
    <cfRule type="cellIs" dxfId="189" priority="200" operator="lessThan">
      <formula>0.011</formula>
    </cfRule>
  </conditionalFormatting>
  <conditionalFormatting sqref="I3 O3 R3 U3 X3 AA3 AD3 AG3 AJ3 I5 L3 L5 O5 R5 U5 X5 AA5 AD5 AG5 AJ5 AM3 AP3 AM5 AP5">
    <cfRule type="cellIs" dxfId="188" priority="201" operator="lessThan">
      <formula>0.0011</formula>
    </cfRule>
  </conditionalFormatting>
  <conditionalFormatting sqref="D6:D51">
    <cfRule type="cellIs" dxfId="187" priority="185" operator="lessThan">
      <formula>0</formula>
    </cfRule>
    <cfRule type="cellIs" dxfId="186" priority="186" operator="greaterThan">
      <formula>0</formula>
    </cfRule>
  </conditionalFormatting>
  <conditionalFormatting sqref="G6:G51 J6:J51 M6:M51 P6:P51 S6:S51 V6:V51 Y6:Y51 AB6:AB51 AE6:AE51 AH6:AH51 AK6:AK51 AN6:AN51 AQ6:AQ51 AT6:AT51 AW6:AW51 AZ6:AZ51 BF6:BF51 BI6:BI51 BL6:BL51 BO6:BO51 BR6:BR51 BU6:BU51 BX6:BX51 CA6:CA51 CD6:CD51 CG6:CG51 CJ6:CJ51 CM6:CM51 CP6:CP51 CS6:CS51 CV6:CV51 CY6:CY51 DB6:DB51 DE6:DE51 DH6:DH51 DK6:DK51 DN6:DN51 DQ6:DQ51 DT6:DT51 DW6:DW51 DZ6:DZ51 EF6:EF51 EC6:EC51 EI6:EI51">
    <cfRule type="cellIs" dxfId="185" priority="183" operator="lessThan">
      <formula>0</formula>
    </cfRule>
    <cfRule type="cellIs" dxfId="184" priority="184" operator="greaterThan">
      <formula>0</formula>
    </cfRule>
  </conditionalFormatting>
  <conditionalFormatting sqref="BM6:BM51 BP6:BP51 BS6:BS51 BV6:BV51 BY6:BY51 CB6:CB51 CE6:CE51 CH6:CH51 CK6:CK51 CN6:CN51 CQ6:CQ51 EJ6:EJ51 EG6:EG51 ED6:ED51 EA6:EA51 DX6:DX51 DU6:DU51 DR6:DR51 DO6:DO51 DL6:DL51 DI6:DI51 DF6:DF51 DC6:DC51 CZ6:CZ51 CW6:CW51 CT6:CT51">
    <cfRule type="cellIs" dxfId="183" priority="180" operator="lessThan">
      <formula>0.0011</formula>
    </cfRule>
  </conditionalFormatting>
  <conditionalFormatting sqref="AU6:AU51 AX6:AX51 BA6:BA51 BD6:BD51 BG6:BG51 BJ6:BJ51">
    <cfRule type="cellIs" dxfId="182" priority="182" operator="lessThan">
      <formula>0.051</formula>
    </cfRule>
  </conditionalFormatting>
  <conditionalFormatting sqref="AU6:AU51 AX6:AX51 BA6:BA51 BD6:BD51 BG6:BG51 BJ6:BJ51">
    <cfRule type="cellIs" dxfId="181" priority="181" operator="lessThan">
      <formula>0.011</formula>
    </cfRule>
  </conditionalFormatting>
  <conditionalFormatting sqref="AU6:AU51 AX6:AX51 BA6:BA51 BD6:BD51 BG6:BG51 BJ6:BJ51">
    <cfRule type="cellIs" dxfId="180" priority="187" operator="lessThan">
      <formula>0.0011</formula>
    </cfRule>
  </conditionalFormatting>
  <conditionalFormatting sqref="F6:F51">
    <cfRule type="cellIs" dxfId="179" priority="177" operator="lessThan">
      <formula>0.0011</formula>
    </cfRule>
  </conditionalFormatting>
  <conditionalFormatting sqref="E6:E51">
    <cfRule type="cellIs" dxfId="178" priority="178" operator="lessThan">
      <formula>0.011</formula>
    </cfRule>
    <cfRule type="cellIs" dxfId="177" priority="179" operator="lessThan">
      <formula>0.051</formula>
    </cfRule>
    <cfRule type="cellIs" dxfId="176" priority="188" operator="lessThan">
      <formula>0.0011</formula>
    </cfRule>
  </conditionalFormatting>
  <conditionalFormatting sqref="H6:H51">
    <cfRule type="cellIs" dxfId="175" priority="176" operator="lessThan">
      <formula>0.051</formula>
    </cfRule>
  </conditionalFormatting>
  <conditionalFormatting sqref="H6:H51">
    <cfRule type="cellIs" dxfId="174" priority="175" operator="lessThan">
      <formula>0.011</formula>
    </cfRule>
  </conditionalFormatting>
  <conditionalFormatting sqref="H6:H51">
    <cfRule type="cellIs" dxfId="173" priority="174" operator="lessThan">
      <formula>0.0011</formula>
    </cfRule>
  </conditionalFormatting>
  <conditionalFormatting sqref="K6:K51">
    <cfRule type="cellIs" dxfId="172" priority="173" operator="lessThan">
      <formula>0.051</formula>
    </cfRule>
  </conditionalFormatting>
  <conditionalFormatting sqref="K6:K51">
    <cfRule type="cellIs" dxfId="171" priority="172" operator="lessThan">
      <formula>0.011</formula>
    </cfRule>
  </conditionalFormatting>
  <conditionalFormatting sqref="K6:K51">
    <cfRule type="cellIs" dxfId="170" priority="171" operator="lessThan">
      <formula>0.0011</formula>
    </cfRule>
  </conditionalFormatting>
  <conditionalFormatting sqref="N6:N51">
    <cfRule type="cellIs" dxfId="169" priority="170" operator="lessThan">
      <formula>0.051</formula>
    </cfRule>
  </conditionalFormatting>
  <conditionalFormatting sqref="N6:N51">
    <cfRule type="cellIs" dxfId="168" priority="169" operator="lessThan">
      <formula>0.011</formula>
    </cfRule>
  </conditionalFormatting>
  <conditionalFormatting sqref="N6:N51">
    <cfRule type="cellIs" dxfId="167" priority="168" operator="lessThan">
      <formula>0.0011</formula>
    </cfRule>
  </conditionalFormatting>
  <conditionalFormatting sqref="Q6:Q51">
    <cfRule type="cellIs" dxfId="166" priority="167" operator="lessThan">
      <formula>0.051</formula>
    </cfRule>
  </conditionalFormatting>
  <conditionalFormatting sqref="Q6:Q51">
    <cfRule type="cellIs" dxfId="165" priority="166" operator="lessThan">
      <formula>0.011</formula>
    </cfRule>
  </conditionalFormatting>
  <conditionalFormatting sqref="Q6:Q51">
    <cfRule type="cellIs" dxfId="164" priority="165" operator="lessThan">
      <formula>0.0011</formula>
    </cfRule>
  </conditionalFormatting>
  <conditionalFormatting sqref="T6:T51">
    <cfRule type="cellIs" dxfId="163" priority="162" operator="lessThan">
      <formula>0.0011</formula>
    </cfRule>
    <cfRule type="cellIs" dxfId="162" priority="163" operator="lessThan">
      <formula>0.011</formula>
    </cfRule>
    <cfRule type="cellIs" dxfId="161" priority="164" operator="lessThan">
      <formula>0.051</formula>
    </cfRule>
  </conditionalFormatting>
  <conditionalFormatting sqref="W6:W51">
    <cfRule type="cellIs" dxfId="160" priority="159" operator="lessThan">
      <formula>0.0011</formula>
    </cfRule>
    <cfRule type="cellIs" dxfId="159" priority="160" operator="lessThan">
      <formula>0.011</formula>
    </cfRule>
    <cfRule type="cellIs" dxfId="158" priority="161" operator="lessThan">
      <formula>0.051</formula>
    </cfRule>
  </conditionalFormatting>
  <conditionalFormatting sqref="Z6:Z51">
    <cfRule type="cellIs" dxfId="157" priority="156" operator="lessThan">
      <formula>0.0011</formula>
    </cfRule>
    <cfRule type="cellIs" dxfId="156" priority="157" operator="lessThan">
      <formula>0.011</formula>
    </cfRule>
    <cfRule type="cellIs" dxfId="155" priority="158" operator="lessThan">
      <formula>0.051</formula>
    </cfRule>
  </conditionalFormatting>
  <conditionalFormatting sqref="AC6:AC51">
    <cfRule type="cellIs" dxfId="154" priority="153" operator="lessThan">
      <formula>0.0011</formula>
    </cfRule>
    <cfRule type="cellIs" dxfId="153" priority="154" operator="lessThan">
      <formula>0.011</formula>
    </cfRule>
    <cfRule type="cellIs" dxfId="152" priority="155" operator="lessThan">
      <formula>0.051</formula>
    </cfRule>
  </conditionalFormatting>
  <conditionalFormatting sqref="AF6:AF51">
    <cfRule type="cellIs" dxfId="151" priority="150" operator="lessThan">
      <formula>0.0011</formula>
    </cfRule>
    <cfRule type="cellIs" dxfId="150" priority="151" operator="lessThan">
      <formula>0.011</formula>
    </cfRule>
    <cfRule type="cellIs" dxfId="149" priority="152" operator="lessThan">
      <formula>0.051</formula>
    </cfRule>
  </conditionalFormatting>
  <conditionalFormatting sqref="AI6:AI51">
    <cfRule type="cellIs" dxfId="148" priority="147" operator="lessThan">
      <formula>0.0011</formula>
    </cfRule>
    <cfRule type="cellIs" dxfId="147" priority="148" operator="lessThan">
      <formula>0.011</formula>
    </cfRule>
    <cfRule type="cellIs" dxfId="146" priority="149" operator="lessThan">
      <formula>0.051</formula>
    </cfRule>
  </conditionalFormatting>
  <conditionalFormatting sqref="AL6:AL51">
    <cfRule type="cellIs" dxfId="145" priority="144" operator="lessThan">
      <formula>0.0011</formula>
    </cfRule>
    <cfRule type="cellIs" dxfId="144" priority="145" operator="lessThan">
      <formula>0.011</formula>
    </cfRule>
    <cfRule type="cellIs" dxfId="143" priority="146" operator="lessThan">
      <formula>0.051</formula>
    </cfRule>
  </conditionalFormatting>
  <conditionalFormatting sqref="AO6:AO51">
    <cfRule type="cellIs" dxfId="142" priority="141" operator="lessThan">
      <formula>0.0011</formula>
    </cfRule>
    <cfRule type="cellIs" dxfId="141" priority="142" operator="lessThan">
      <formula>0.011</formula>
    </cfRule>
    <cfRule type="cellIs" dxfId="140" priority="143" operator="lessThan">
      <formula>0.051</formula>
    </cfRule>
  </conditionalFormatting>
  <conditionalFormatting sqref="AR6:AR51">
    <cfRule type="cellIs" dxfId="139" priority="138" operator="lessThan">
      <formula>0.0011</formula>
    </cfRule>
    <cfRule type="cellIs" dxfId="138" priority="139" operator="lessThan">
      <formula>0.011</formula>
    </cfRule>
    <cfRule type="cellIs" dxfId="137" priority="140" operator="lessThan">
      <formula>0.051</formula>
    </cfRule>
  </conditionalFormatting>
  <conditionalFormatting sqref="L6:L51">
    <cfRule type="cellIs" dxfId="136" priority="135" operator="lessThan">
      <formula>0.0011</formula>
    </cfRule>
    <cfRule type="cellIs" dxfId="135" priority="136" operator="lessThan">
      <formula>0.011</formula>
    </cfRule>
    <cfRule type="cellIs" dxfId="134" priority="137" operator="lessThan">
      <formula>0.051</formula>
    </cfRule>
  </conditionalFormatting>
  <conditionalFormatting sqref="I6:I51">
    <cfRule type="cellIs" dxfId="133" priority="132" operator="lessThan">
      <formula>0.0011</formula>
    </cfRule>
    <cfRule type="cellIs" dxfId="132" priority="133" operator="lessThan">
      <formula>0.011</formula>
    </cfRule>
    <cfRule type="cellIs" dxfId="131" priority="134" operator="lessThan">
      <formula>0.051</formula>
    </cfRule>
  </conditionalFormatting>
  <conditionalFormatting sqref="O6:O51">
    <cfRule type="cellIs" dxfId="130" priority="129" operator="lessThan">
      <formula>0.0011</formula>
    </cfRule>
    <cfRule type="cellIs" dxfId="129" priority="130" operator="lessThan">
      <formula>0.011</formula>
    </cfRule>
    <cfRule type="cellIs" dxfId="128" priority="131" operator="lessThan">
      <formula>0.051</formula>
    </cfRule>
  </conditionalFormatting>
  <conditionalFormatting sqref="R6:R51">
    <cfRule type="cellIs" dxfId="127" priority="126" operator="lessThan">
      <formula>0.0011</formula>
    </cfRule>
    <cfRule type="cellIs" dxfId="126" priority="127" operator="lessThan">
      <formula>0.011</formula>
    </cfRule>
    <cfRule type="cellIs" dxfId="125" priority="128" operator="lessThan">
      <formula>0.051</formula>
    </cfRule>
  </conditionalFormatting>
  <conditionalFormatting sqref="U6:U51">
    <cfRule type="cellIs" dxfId="124" priority="123" operator="lessThan">
      <formula>0.0011</formula>
    </cfRule>
    <cfRule type="cellIs" dxfId="123" priority="124" operator="lessThan">
      <formula>0.011</formula>
    </cfRule>
    <cfRule type="cellIs" dxfId="122" priority="125" operator="lessThan">
      <formula>0.051</formula>
    </cfRule>
  </conditionalFormatting>
  <conditionalFormatting sqref="X6:X51">
    <cfRule type="cellIs" dxfId="121" priority="120" operator="lessThan">
      <formula>0.0011</formula>
    </cfRule>
    <cfRule type="cellIs" dxfId="120" priority="121" operator="lessThan">
      <formula>0.011</formula>
    </cfRule>
    <cfRule type="cellIs" dxfId="119" priority="122" operator="lessThan">
      <formula>0.051</formula>
    </cfRule>
  </conditionalFormatting>
  <conditionalFormatting sqref="AA6:AA51">
    <cfRule type="cellIs" dxfId="118" priority="117" operator="lessThan">
      <formula>0.0011</formula>
    </cfRule>
    <cfRule type="cellIs" dxfId="117" priority="118" operator="lessThan">
      <formula>0.011</formula>
    </cfRule>
    <cfRule type="cellIs" dxfId="116" priority="119" operator="lessThan">
      <formula>0.051</formula>
    </cfRule>
  </conditionalFormatting>
  <conditionalFormatting sqref="AD6:AD51">
    <cfRule type="cellIs" dxfId="115" priority="114" operator="lessThan">
      <formula>0.0011</formula>
    </cfRule>
    <cfRule type="cellIs" dxfId="114" priority="115" operator="lessThan">
      <formula>0.011</formula>
    </cfRule>
    <cfRule type="cellIs" dxfId="113" priority="116" operator="lessThan">
      <formula>0.051</formula>
    </cfRule>
  </conditionalFormatting>
  <conditionalFormatting sqref="AG6:AG51">
    <cfRule type="cellIs" dxfId="112" priority="111" operator="lessThan">
      <formula>0.0011</formula>
    </cfRule>
    <cfRule type="cellIs" dxfId="111" priority="112" operator="lessThan">
      <formula>0.011</formula>
    </cfRule>
    <cfRule type="cellIs" dxfId="110" priority="113" operator="lessThan">
      <formula>0.051</formula>
    </cfRule>
  </conditionalFormatting>
  <conditionalFormatting sqref="AJ6:AJ51">
    <cfRule type="cellIs" dxfId="109" priority="108" operator="lessThan">
      <formula>0.0011</formula>
    </cfRule>
    <cfRule type="cellIs" dxfId="108" priority="109" operator="lessThan">
      <formula>0.011</formula>
    </cfRule>
    <cfRule type="cellIs" dxfId="107" priority="110" operator="lessThan">
      <formula>0.051</formula>
    </cfRule>
  </conditionalFormatting>
  <conditionalFormatting sqref="AM6:AM51">
    <cfRule type="cellIs" dxfId="106" priority="105" operator="lessThan">
      <formula>0.0011</formula>
    </cfRule>
    <cfRule type="cellIs" dxfId="105" priority="106" operator="lessThan">
      <formula>0.011</formula>
    </cfRule>
    <cfRule type="cellIs" dxfId="104" priority="107" operator="lessThan">
      <formula>0.051</formula>
    </cfRule>
  </conditionalFormatting>
  <conditionalFormatting sqref="AP6:AP51">
    <cfRule type="cellIs" dxfId="103" priority="102" operator="lessThan">
      <formula>0.0011</formula>
    </cfRule>
    <cfRule type="cellIs" dxfId="102" priority="103" operator="lessThan">
      <formula>0.011</formula>
    </cfRule>
    <cfRule type="cellIs" dxfId="101" priority="104" operator="lessThan">
      <formula>0.051</formula>
    </cfRule>
  </conditionalFormatting>
  <conditionalFormatting sqref="AS6:AS51">
    <cfRule type="cellIs" dxfId="100" priority="99" operator="lessThan">
      <formula>0.0011</formula>
    </cfRule>
    <cfRule type="cellIs" dxfId="99" priority="100" operator="lessThan">
      <formula>0.011</formula>
    </cfRule>
    <cfRule type="cellIs" dxfId="98" priority="101" operator="lessThan">
      <formula>0.051</formula>
    </cfRule>
  </conditionalFormatting>
  <conditionalFormatting sqref="AV6:AV51">
    <cfRule type="cellIs" dxfId="97" priority="96" operator="lessThan">
      <formula>0.0011</formula>
    </cfRule>
    <cfRule type="cellIs" dxfId="96" priority="97" operator="lessThan">
      <formula>0.011</formula>
    </cfRule>
    <cfRule type="cellIs" dxfId="95" priority="98" operator="lessThan">
      <formula>0.051</formula>
    </cfRule>
  </conditionalFormatting>
  <conditionalFormatting sqref="BB6:BB51">
    <cfRule type="cellIs" dxfId="94" priority="93" operator="lessThan">
      <formula>0.0011</formula>
    </cfRule>
    <cfRule type="cellIs" dxfId="93" priority="94" operator="lessThan">
      <formula>0.011</formula>
    </cfRule>
    <cfRule type="cellIs" dxfId="92" priority="95" operator="lessThan">
      <formula>0.051</formula>
    </cfRule>
  </conditionalFormatting>
  <conditionalFormatting sqref="BH6:BH51">
    <cfRule type="cellIs" dxfId="91" priority="90" operator="lessThan">
      <formula>0.0011</formula>
    </cfRule>
    <cfRule type="cellIs" dxfId="90" priority="91" operator="lessThan">
      <formula>0.011</formula>
    </cfRule>
    <cfRule type="cellIs" dxfId="89" priority="92" operator="lessThan">
      <formula>0.051</formula>
    </cfRule>
  </conditionalFormatting>
  <conditionalFormatting sqref="BN6:BN51">
    <cfRule type="cellIs" dxfId="88" priority="87" operator="lessThan">
      <formula>0.0011</formula>
    </cfRule>
    <cfRule type="cellIs" dxfId="87" priority="88" operator="lessThan">
      <formula>0.011</formula>
    </cfRule>
    <cfRule type="cellIs" dxfId="86" priority="89" operator="lessThan">
      <formula>0.051</formula>
    </cfRule>
  </conditionalFormatting>
  <conditionalFormatting sqref="BQ6:BQ51">
    <cfRule type="cellIs" dxfId="85" priority="84" operator="lessThan">
      <formula>0.0011</formula>
    </cfRule>
    <cfRule type="cellIs" dxfId="84" priority="85" operator="lessThan">
      <formula>0.011</formula>
    </cfRule>
    <cfRule type="cellIs" dxfId="83" priority="86" operator="lessThan">
      <formula>0.051</formula>
    </cfRule>
  </conditionalFormatting>
  <conditionalFormatting sqref="BW6:BW51">
    <cfRule type="cellIs" dxfId="82" priority="81" operator="lessThan">
      <formula>0.0011</formula>
    </cfRule>
    <cfRule type="cellIs" dxfId="81" priority="82" operator="lessThan">
      <formula>0.011</formula>
    </cfRule>
    <cfRule type="cellIs" dxfId="80" priority="83" operator="lessThan">
      <formula>0.051</formula>
    </cfRule>
  </conditionalFormatting>
  <conditionalFormatting sqref="CI6:CI51">
    <cfRule type="cellIs" dxfId="79" priority="78" operator="lessThan">
      <formula>0.0011</formula>
    </cfRule>
    <cfRule type="cellIs" dxfId="78" priority="79" operator="lessThan">
      <formula>0.011</formula>
    </cfRule>
    <cfRule type="cellIs" dxfId="77" priority="80" operator="lessThan">
      <formula>0.051</formula>
    </cfRule>
  </conditionalFormatting>
  <conditionalFormatting sqref="DG6:DG51">
    <cfRule type="cellIs" dxfId="76" priority="75" operator="lessThan">
      <formula>0.0011</formula>
    </cfRule>
    <cfRule type="cellIs" dxfId="75" priority="76" operator="lessThan">
      <formula>0.011</formula>
    </cfRule>
    <cfRule type="cellIs" dxfId="74" priority="77" operator="lessThan">
      <formula>0.051</formula>
    </cfRule>
  </conditionalFormatting>
  <conditionalFormatting sqref="DJ6:DJ51">
    <cfRule type="cellIs" dxfId="73" priority="72" operator="lessThan">
      <formula>0.0011</formula>
    </cfRule>
    <cfRule type="cellIs" dxfId="72" priority="73" operator="lessThan">
      <formula>0.011</formula>
    </cfRule>
    <cfRule type="cellIs" dxfId="71" priority="74" operator="lessThan">
      <formula>0.051</formula>
    </cfRule>
  </conditionalFormatting>
  <conditionalFormatting sqref="DV6:DV51">
    <cfRule type="cellIs" dxfId="70" priority="69" operator="lessThan">
      <formula>0.0011</formula>
    </cfRule>
    <cfRule type="cellIs" dxfId="69" priority="70" operator="lessThan">
      <formula>0.011</formula>
    </cfRule>
    <cfRule type="cellIs" dxfId="68" priority="71" operator="lessThan">
      <formula>0.051</formula>
    </cfRule>
  </conditionalFormatting>
  <conditionalFormatting sqref="DY6:DY51">
    <cfRule type="cellIs" dxfId="67" priority="66" operator="lessThan">
      <formula>0.0011</formula>
    </cfRule>
    <cfRule type="cellIs" dxfId="66" priority="67" operator="lessThan">
      <formula>0.011</formula>
    </cfRule>
    <cfRule type="cellIs" dxfId="65" priority="68" operator="lessThan">
      <formula>0.051</formula>
    </cfRule>
  </conditionalFormatting>
  <conditionalFormatting sqref="EH6:EH51">
    <cfRule type="cellIs" dxfId="64" priority="63" operator="lessThan">
      <formula>0.0011</formula>
    </cfRule>
    <cfRule type="cellIs" dxfId="63" priority="64" operator="lessThan">
      <formula>0.011</formula>
    </cfRule>
    <cfRule type="cellIs" dxfId="62" priority="65" operator="lessThan">
      <formula>0.051</formula>
    </cfRule>
  </conditionalFormatting>
  <conditionalFormatting sqref="AY6:AY51">
    <cfRule type="cellIs" dxfId="61" priority="60" operator="lessThan">
      <formula>0.0011</formula>
    </cfRule>
    <cfRule type="cellIs" dxfId="60" priority="61" operator="lessThan">
      <formula>0.011</formula>
    </cfRule>
    <cfRule type="cellIs" dxfId="59" priority="62" operator="lessThan">
      <formula>0.051</formula>
    </cfRule>
  </conditionalFormatting>
  <conditionalFormatting sqref="BE6:BE51">
    <cfRule type="cellIs" dxfId="58" priority="57" operator="lessThan">
      <formula>0.0011</formula>
    </cfRule>
    <cfRule type="cellIs" dxfId="57" priority="58" operator="lessThan">
      <formula>0.011</formula>
    </cfRule>
    <cfRule type="cellIs" dxfId="56" priority="59" operator="lessThan">
      <formula>0.051</formula>
    </cfRule>
  </conditionalFormatting>
  <conditionalFormatting sqref="BK6:BK51">
    <cfRule type="cellIs" dxfId="55" priority="54" operator="lessThan">
      <formula>0.0011</formula>
    </cfRule>
    <cfRule type="cellIs" dxfId="54" priority="55" operator="lessThan">
      <formula>0.011</formula>
    </cfRule>
    <cfRule type="cellIs" dxfId="53" priority="56" operator="lessThan">
      <formula>0.051</formula>
    </cfRule>
  </conditionalFormatting>
  <conditionalFormatting sqref="BT6:BT51">
    <cfRule type="cellIs" dxfId="52" priority="51" operator="lessThan">
      <formula>0.0011</formula>
    </cfRule>
    <cfRule type="cellIs" dxfId="51" priority="52" operator="lessThan">
      <formula>0.011</formula>
    </cfRule>
    <cfRule type="cellIs" dxfId="50" priority="53" operator="lessThan">
      <formula>0.051</formula>
    </cfRule>
  </conditionalFormatting>
  <conditionalFormatting sqref="BZ6:BZ51">
    <cfRule type="cellIs" dxfId="49" priority="48" operator="lessThan">
      <formula>0.0011</formula>
    </cfRule>
    <cfRule type="cellIs" dxfId="48" priority="49" operator="lessThan">
      <formula>0.011</formula>
    </cfRule>
    <cfRule type="cellIs" dxfId="47" priority="50" operator="lessThan">
      <formula>0.051</formula>
    </cfRule>
  </conditionalFormatting>
  <conditionalFormatting sqref="CC6:CC51">
    <cfRule type="cellIs" dxfId="46" priority="45" operator="lessThan">
      <formula>0.0011</formula>
    </cfRule>
    <cfRule type="cellIs" dxfId="45" priority="46" operator="lessThan">
      <formula>0.011</formula>
    </cfRule>
    <cfRule type="cellIs" dxfId="44" priority="47" operator="lessThan">
      <formula>0.051</formula>
    </cfRule>
  </conditionalFormatting>
  <conditionalFormatting sqref="CF6:CF51">
    <cfRule type="cellIs" dxfId="43" priority="42" operator="lessThan">
      <formula>0.0011</formula>
    </cfRule>
    <cfRule type="cellIs" dxfId="42" priority="43" operator="lessThan">
      <formula>0.011</formula>
    </cfRule>
    <cfRule type="cellIs" dxfId="41" priority="44" operator="lessThan">
      <formula>0.051</formula>
    </cfRule>
  </conditionalFormatting>
  <conditionalFormatting sqref="CL6:CL51">
    <cfRule type="cellIs" dxfId="40" priority="39" operator="lessThan">
      <formula>0.0011</formula>
    </cfRule>
    <cfRule type="cellIs" dxfId="39" priority="40" operator="lessThan">
      <formula>0.011</formula>
    </cfRule>
    <cfRule type="cellIs" dxfId="38" priority="41" operator="lessThan">
      <formula>0.051</formula>
    </cfRule>
  </conditionalFormatting>
  <conditionalFormatting sqref="CO6:CO51">
    <cfRule type="cellIs" dxfId="37" priority="36" operator="lessThan">
      <formula>0.0011</formula>
    </cfRule>
    <cfRule type="cellIs" dxfId="36" priority="37" operator="lessThan">
      <formula>0.011</formula>
    </cfRule>
    <cfRule type="cellIs" dxfId="35" priority="38" operator="lessThan">
      <formula>0.051</formula>
    </cfRule>
  </conditionalFormatting>
  <conditionalFormatting sqref="CR6:CR51">
    <cfRule type="cellIs" dxfId="34" priority="33" operator="lessThan">
      <formula>0.0011</formula>
    </cfRule>
    <cfRule type="cellIs" dxfId="33" priority="34" operator="lessThan">
      <formula>0.011</formula>
    </cfRule>
    <cfRule type="cellIs" dxfId="32" priority="35" operator="lessThan">
      <formula>0.051</formula>
    </cfRule>
  </conditionalFormatting>
  <conditionalFormatting sqref="CU6:CU51">
    <cfRule type="cellIs" dxfId="31" priority="30" operator="lessThan">
      <formula>0.0011</formula>
    </cfRule>
    <cfRule type="cellIs" dxfId="30" priority="31" operator="lessThan">
      <formula>0.011</formula>
    </cfRule>
    <cfRule type="cellIs" dxfId="29" priority="32" operator="lessThan">
      <formula>0.051</formula>
    </cfRule>
  </conditionalFormatting>
  <conditionalFormatting sqref="CX6:CX51">
    <cfRule type="cellIs" dxfId="28" priority="27" operator="lessThan">
      <formula>0.0011</formula>
    </cfRule>
    <cfRule type="cellIs" dxfId="27" priority="28" operator="lessThan">
      <formula>0.011</formula>
    </cfRule>
    <cfRule type="cellIs" dxfId="26" priority="29" operator="lessThan">
      <formula>0.051</formula>
    </cfRule>
  </conditionalFormatting>
  <conditionalFormatting sqref="DA6:DA51">
    <cfRule type="cellIs" dxfId="25" priority="24" operator="lessThan">
      <formula>0.0011</formula>
    </cfRule>
    <cfRule type="cellIs" dxfId="24" priority="25" operator="lessThan">
      <formula>0.011</formula>
    </cfRule>
    <cfRule type="cellIs" dxfId="23" priority="26" operator="lessThan">
      <formula>0.051</formula>
    </cfRule>
  </conditionalFormatting>
  <conditionalFormatting sqref="DD6:DD51">
    <cfRule type="cellIs" dxfId="22" priority="21" operator="lessThan">
      <formula>0.0011</formula>
    </cfRule>
    <cfRule type="cellIs" dxfId="21" priority="22" operator="lessThan">
      <formula>0.011</formula>
    </cfRule>
    <cfRule type="cellIs" dxfId="20" priority="23" operator="lessThan">
      <formula>0.051</formula>
    </cfRule>
  </conditionalFormatting>
  <conditionalFormatting sqref="DM6:DM51">
    <cfRule type="cellIs" dxfId="19" priority="18" operator="lessThan">
      <formula>0.0011</formula>
    </cfRule>
    <cfRule type="cellIs" dxfId="18" priority="19" operator="lessThan">
      <formula>0.011</formula>
    </cfRule>
    <cfRule type="cellIs" dxfId="17" priority="20" operator="lessThan">
      <formula>0.051</formula>
    </cfRule>
  </conditionalFormatting>
  <conditionalFormatting sqref="DP6:DP51">
    <cfRule type="cellIs" dxfId="16" priority="15" operator="lessThan">
      <formula>0.0011</formula>
    </cfRule>
    <cfRule type="cellIs" dxfId="15" priority="16" operator="lessThan">
      <formula>0.011</formula>
    </cfRule>
    <cfRule type="cellIs" dxfId="14" priority="17" operator="lessThan">
      <formula>0.051</formula>
    </cfRule>
  </conditionalFormatting>
  <conditionalFormatting sqref="DS6:DS51">
    <cfRule type="cellIs" dxfId="13" priority="12" operator="lessThan">
      <formula>0.0011</formula>
    </cfRule>
    <cfRule type="cellIs" dxfId="12" priority="13" operator="lessThan">
      <formula>0.011</formula>
    </cfRule>
    <cfRule type="cellIs" dxfId="11" priority="14" operator="lessThan">
      <formula>0.051</formula>
    </cfRule>
  </conditionalFormatting>
  <conditionalFormatting sqref="EB6:EB51">
    <cfRule type="cellIs" dxfId="10" priority="9" operator="lessThan">
      <formula>0.0011</formula>
    </cfRule>
    <cfRule type="cellIs" dxfId="9" priority="10" operator="lessThan">
      <formula>0.011</formula>
    </cfRule>
    <cfRule type="cellIs" dxfId="8" priority="11" operator="lessThan">
      <formula>0.051</formula>
    </cfRule>
  </conditionalFormatting>
  <conditionalFormatting sqref="EE6:EE51">
    <cfRule type="cellIs" dxfId="7" priority="6" operator="lessThan">
      <formula>0.0011</formula>
    </cfRule>
    <cfRule type="cellIs" dxfId="6" priority="7" operator="lessThan">
      <formula>0.011</formula>
    </cfRule>
    <cfRule type="cellIs" dxfId="5" priority="8" operator="lessThan">
      <formula>0.051</formula>
    </cfRule>
  </conditionalFormatting>
  <conditionalFormatting sqref="EK6:EK51">
    <cfRule type="cellIs" dxfId="4" priority="3" operator="lessThan">
      <formula>0.0011</formula>
    </cfRule>
    <cfRule type="cellIs" dxfId="3" priority="4" operator="lessThan">
      <formula>0.011</formula>
    </cfRule>
    <cfRule type="cellIs" dxfId="2" priority="5" operator="lessThan">
      <formula>0.051</formula>
    </cfRule>
  </conditionalFormatting>
  <conditionalFormatting sqref="BC6:BC51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SuppTable1_n100</vt:lpstr>
      <vt:lpstr>SuppTable2_n30_subset</vt:lpstr>
      <vt:lpstr>SuppTable3_keystone_taxa</vt:lpstr>
      <vt:lpstr>SuppTable4_key_MAGs</vt:lpstr>
      <vt:lpstr>SuppTable5_metabolites_n30</vt:lpstr>
      <vt:lpstr>SuppTable6_correlations_n30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Kumpitsch, Christina Sarah</dc:creator>
  <cp:lastModifiedBy>Moissl-Eichinger, Christine</cp:lastModifiedBy>
  <cp:revision>1</cp:revision>
  <dcterms:created xsi:type="dcterms:W3CDTF">2020-07-06T13:58:19Z</dcterms:created>
  <dcterms:modified xsi:type="dcterms:W3CDTF">2021-02-24T14:59:48Z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