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1"/>
  <workbookPr defaultThemeVersion="166925"/>
  <mc:AlternateContent xmlns:mc="http://schemas.openxmlformats.org/markup-compatibility/2006">
    <mc:Choice Requires="x15">
      <x15ac:absPath xmlns:x15ac="http://schemas.microsoft.com/office/spreadsheetml/2010/11/ac" url="S:\Projekte\FG34_HEP_EPI_Projekt\Publikationen\2020 Impfquoten_Publikation\BMC infectious dis\submission\"/>
    </mc:Choice>
  </mc:AlternateContent>
  <xr:revisionPtr revIDLastSave="0" documentId="8_{E8505335-39BE-4418-9962-10EBD160568F}" xr6:coauthVersionLast="36" xr6:coauthVersionMax="36" xr10:uidLastSave="{00000000-0000-0000-0000-000000000000}"/>
  <bookViews>
    <workbookView xWindow="0" yWindow="0" windowWidth="19200" windowHeight="6930" xr2:uid="{FFCB6669-4827-4E9E-B155-3D5C8A413A0E}"/>
  </bookViews>
  <sheets>
    <sheet name="S4_quality appraisal_Hoy" sheetId="1" r:id="rId1"/>
  </sheets>
  <definedNames>
    <definedName name="_xlnm._FilterDatabase" localSheetId="0" hidden="1">'S4_quality appraisal_Hoy'!$A$2:$V$69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3" i="1" l="1"/>
  <c r="V4" i="1"/>
  <c r="V5" i="1"/>
  <c r="V6" i="1"/>
  <c r="V7" i="1"/>
  <c r="V8" i="1"/>
  <c r="V9" i="1"/>
  <c r="V10" i="1"/>
  <c r="V11" i="1"/>
  <c r="V12" i="1"/>
  <c r="V13" i="1"/>
  <c r="V14" i="1"/>
  <c r="V15" i="1"/>
  <c r="V16" i="1"/>
  <c r="V17" i="1"/>
  <c r="V18" i="1"/>
  <c r="V19" i="1"/>
  <c r="V20" i="1"/>
  <c r="V21" i="1"/>
  <c r="V22" i="1"/>
  <c r="V23" i="1"/>
  <c r="V24" i="1"/>
  <c r="V25" i="1"/>
  <c r="V26" i="1"/>
  <c r="V27" i="1"/>
  <c r="V28" i="1"/>
  <c r="V29" i="1"/>
  <c r="V30" i="1"/>
  <c r="V31" i="1"/>
  <c r="V32" i="1"/>
  <c r="V33" i="1"/>
  <c r="V34" i="1"/>
  <c r="V35" i="1"/>
  <c r="V36" i="1"/>
  <c r="V37" i="1"/>
  <c r="V38" i="1"/>
  <c r="V39" i="1"/>
  <c r="V40" i="1"/>
  <c r="V41" i="1"/>
  <c r="V42" i="1"/>
  <c r="V43" i="1"/>
  <c r="V44" i="1"/>
  <c r="V45" i="1"/>
  <c r="V46" i="1"/>
  <c r="V47" i="1"/>
  <c r="V48" i="1"/>
  <c r="V49" i="1"/>
  <c r="V50" i="1"/>
  <c r="V51" i="1"/>
  <c r="V52" i="1"/>
  <c r="V53" i="1"/>
  <c r="V54" i="1"/>
  <c r="V55" i="1"/>
  <c r="V56" i="1"/>
  <c r="V57" i="1"/>
  <c r="V58" i="1"/>
  <c r="V59" i="1"/>
  <c r="V60" i="1"/>
  <c r="V61" i="1"/>
  <c r="V62" i="1"/>
  <c r="V63" i="1"/>
  <c r="V64" i="1"/>
</calcChain>
</file>

<file path=xl/sharedStrings.xml><?xml version="1.0" encoding="utf-8"?>
<sst xmlns="http://schemas.openxmlformats.org/spreadsheetml/2006/main" count="778" uniqueCount="275">
  <si>
    <t>nr</t>
  </si>
  <si>
    <t>yes</t>
  </si>
  <si>
    <t>self-reported</t>
  </si>
  <si>
    <t>self-reported (online survey)</t>
  </si>
  <si>
    <t>all invited</t>
  </si>
  <si>
    <t>all hospitals</t>
  </si>
  <si>
    <t>nationwide</t>
  </si>
  <si>
    <t>Bödeker B, Neufeind J, Wichmann O: OKaPII: Influenza-Impfquoten-Monitoring im Krankenhaus. Epid Bull 2019;44:467 – 469</t>
  </si>
  <si>
    <t>vacc card or medical record</t>
  </si>
  <si>
    <t>complete vaccinated: at least 3 doses of HBV vaccination</t>
  </si>
  <si>
    <t>vacc card, med rec</t>
  </si>
  <si>
    <t>RR 81.0%</t>
  </si>
  <si>
    <t>all included</t>
  </si>
  <si>
    <t>all children at day care entry in Schleswig-Holstein</t>
  </si>
  <si>
    <t>regional, stated in title</t>
  </si>
  <si>
    <t>Bader H-M, Rasche S. Impfschutz bei Aufnahme in den Kindergarten Schleswig-Holstein 2006. Schleswig-Holsteinisches Ärzteblatt. 2007:5.</t>
  </si>
  <si>
    <t>vacc card</t>
  </si>
  <si>
    <t>according to STIKO recommendations</t>
  </si>
  <si>
    <t>RR 91.6%</t>
  </si>
  <si>
    <t>obligatory health check of all children starting school, census</t>
  </si>
  <si>
    <t>mand. pre-school examination nationwide</t>
  </si>
  <si>
    <t>Robert Koch-Institut: Impfquoten bei der Schuleingangsuntersuchung in
Deutschland 2017.
Epid Bull 2019;18:147 – 153 | DOI 10.25646/6120</t>
  </si>
  <si>
    <t>health insurance data</t>
  </si>
  <si>
    <t>complete vaccinated: 4 doses of HBV vaccination
incomplete vaccinated: one, two, three doses of HBV vaccination</t>
  </si>
  <si>
    <t>na</t>
  </si>
  <si>
    <t>all in ASHIP in Schleswig-Holstein</t>
  </si>
  <si>
    <t>Bader H-M. Zu Impfungen bei Kindern im Alter bis zu 24 Monaten. Epidemiologisches Bulletin. 2007(34).</t>
  </si>
  <si>
    <t>complete vaccinated: according to STIKO recommendations (adapted to age)</t>
  </si>
  <si>
    <t>RR 89.6%</t>
  </si>
  <si>
    <t>Bader H-M, Heiser A. Zum Impfschutz bei Aufnahme in den Kindergarten in Schleswig-Holstein im Jahr 2009 Epidemiologisches Bulletin. 2011(7).</t>
  </si>
  <si>
    <t>vacc card or medical records of company doctors</t>
  </si>
  <si>
    <t>complete vaccinated: 3 doses of HBV vaccination</t>
  </si>
  <si>
    <t>RR 78.6%</t>
  </si>
  <si>
    <t xml:space="preserve">all poccupational physicians in Schleswig-Holsteintients of </t>
  </si>
  <si>
    <t>all occupational physicians in Schleswig-Holstein</t>
  </si>
  <si>
    <t>Bader H-M, Egler P. Impfschutz bei Erwachsenen in Schleswig-Holstein 2011 – ein Update nach acht Jahren. Epidemiologisches Bulletin. 2013;13(22).</t>
  </si>
  <si>
    <t xml:space="preserve"> RR 98.1%</t>
  </si>
  <si>
    <t>one outpatient clinic</t>
  </si>
  <si>
    <t>one city</t>
  </si>
  <si>
    <t>Wilckens V, Kannengiesser K, Hoxhold K, Frenkel C, Kucharzik T, Maaser C. The immunization status of patients with IBD is alarmingly poor before the introduction of specific guidelines. Scandinavian journal of gastroenterology. 2011;46(7-8):855-61.</t>
  </si>
  <si>
    <t>self-reported, question 3 doses</t>
  </si>
  <si>
    <t>complete: 3 doses, incomplete: &lt; 3 doses
current protection: isolated  anti-HBs &gt;100 IU/ml</t>
  </si>
  <si>
    <t>self-reported (questionnaire)</t>
  </si>
  <si>
    <t>RR 54.6%</t>
  </si>
  <si>
    <t>one ALS-training site</t>
  </si>
  <si>
    <t>Wicker S, Rabenau HF, Klemstein S, Gottschalk R. Needlestick injuries in emergency medical services. Anasthesiologie und Intensivmedizin. 2010;51(8):456-65.</t>
  </si>
  <si>
    <t>complete vaccinated:  3 doses
current protection:
serological confirmation if vaccinated: AntiHBs isolated pos</t>
  </si>
  <si>
    <t>self-reported, serology</t>
  </si>
  <si>
    <t>one college</t>
  </si>
  <si>
    <t>Wicker S, Rabenau HF, Doerr HW, Allwinn R. Are medical students sufficiently vaccinated? LaboratoriumsMedizin. 2009;33(4):223-7.</t>
  </si>
  <si>
    <t>complete vaccinated: 3 doses of HBV vaccination
current protection:
Anti-HBSAg &gt; 100 IU/l</t>
  </si>
  <si>
    <t>Wicker S, Rabenau HF, Gottschalk R, Doerr HW, Allwinn R. Seroprevalence of vaccine preventable and blood transmissible viral infections (measles, mumps, rubella, polio, HBV, HCV and HIV) in medical students. Medical microbiology and immunology. 2007;196(3):145-50.</t>
  </si>
  <si>
    <t>STIKO</t>
  </si>
  <si>
    <t xml:space="preserve"> RR 80.7%</t>
  </si>
  <si>
    <t>one post transplant outpatient centre</t>
  </si>
  <si>
    <t>regional</t>
  </si>
  <si>
    <t>Weltermann B, Herwig A, Dehnen D, Herzer K. Vaccination Status of Pneumococcal and Other Vaccines in 444 Liver Transplant Patients Compared to a Representative Population Sample. Ann Transplant. 2016;21:200-7.</t>
  </si>
  <si>
    <t>self-reported, question primary and booster</t>
  </si>
  <si>
    <t>primary and booster</t>
  </si>
  <si>
    <t>RR 99%</t>
  </si>
  <si>
    <t xml:space="preserve">one health college in one city </t>
  </si>
  <si>
    <t>von Lindeman K, Kugler J, Klewer J. Vaccinations among students in health care professions. Pflege Zeitschrift. 2011;64(12):740-3.</t>
  </si>
  <si>
    <t>RR 55.6%</t>
  </si>
  <si>
    <t>one clinic</t>
  </si>
  <si>
    <t>Voigt K, Kuhne F, Twork S, Gobel A, Kugler J, Bergmann A. Current vaccination status of health-care personnel in Brandenburg, Saxony And Saxony-Anhalt. Gesundheitswesen (Bundesverband der Arzte des Offentlichen Gesundheitsdienstes (Germany)). 2008;70(7):408-14.</t>
  </si>
  <si>
    <t>RR &lt; 80%</t>
  </si>
  <si>
    <t>Brandenburg,
Sachsen und Sachsen-Anhalt, stated in title</t>
  </si>
  <si>
    <t>three shots of vaccine</t>
  </si>
  <si>
    <t>Teich N, Klugmann T, Tiedemann A, Holler B, Mössner J, Liebetrau A, et al. Vaccination coverage in immunosuppressed patients: results of a regional health services research study. Deutsches Arzteblatt international. 2011;108(7):105-11.</t>
  </si>
  <si>
    <t>serology</t>
  </si>
  <si>
    <t>neg. Anti-HBs for non-immunity</t>
  </si>
  <si>
    <t>seven medical centres</t>
  </si>
  <si>
    <t>five cities</t>
  </si>
  <si>
    <t>Spinner CD, Boesecke C, Jordan C, Wyen C, Kümmerle T, Knecht G, et al. Prevalence of asymptomatic sexually transmitted infections in HIV-positive men who have sex with men in Germany: results of a multicentre cross-sectional study. Infection. 2018;46(3):341-7.</t>
  </si>
  <si>
    <t>have you ever vaccinated your child?</t>
  </si>
  <si>
    <t>RR described</t>
  </si>
  <si>
    <t>children of all CCS in German Childhood Cancer Registry (GCCR)</t>
  </si>
  <si>
    <t>Schuster T, Borgmann-Staudt A, Konig CJ, Sommerhauser G, Korte E, Holling H, et al. Vaccinations and Screening Examinations – Prevention Awareness Among Children of Childhood Cancer Survivors in Germany</t>
  </si>
  <si>
    <t>self-reported, blood sample</t>
  </si>
  <si>
    <t>RR 80%</t>
  </si>
  <si>
    <t>on tertiary care hospital</t>
  </si>
  <si>
    <t>one tertiary care hospital in Hamburg</t>
  </si>
  <si>
    <t>Schmidt CS, Schön D, Schulte B, Lüth S, Polywka S, Reimer J. Viral hepatitis in alcohol-Dependent inpatients prevalence, risk factors, and treatment uptake. Journal of Addiction Medicine. 2013;7(6):417-21.</t>
  </si>
  <si>
    <t xml:space="preserve">anti-HBs </t>
  </si>
  <si>
    <t>obligatory health check</t>
  </si>
  <si>
    <t>all clinical students of one univerity (beginning of 1 st clinical year)</t>
  </si>
  <si>
    <t>Schmid K, Merkl K, Hiddemann-Koca K, Drexler H. Obligatory occupational health check increases vaccination rates among medical students. Journal of Hospital Infection. 2008;70(1):71-5.</t>
  </si>
  <si>
    <t>isolated Anti-HBs of &gt;100 IU/l</t>
  </si>
  <si>
    <t>95/171</t>
  </si>
  <si>
    <t>one medical centre, but in title</t>
  </si>
  <si>
    <t>one city, stated in the title</t>
  </si>
  <si>
    <t>Scherbaum N, Timm J, Richter F, Bonnet U, Bombeck J, Lajos S, et al. Outcome of a hepatitis B vaccination program for clients of a drug consumption facility. Journal of clinical virology : the official publication of the Pan American Society for Clinical Virology. 2018;106:28-32.</t>
  </si>
  <si>
    <t>yes, only children with vacc card included</t>
  </si>
  <si>
    <t>vacc card provided by  92.3%</t>
  </si>
  <si>
    <t>Rieck T, Robert Koch-Institut (RKI). Impfquoten bei der Schuleingangsuntersuchung in Deutschland 2014. Epid Bull. 2016;2016(16):129-33.</t>
  </si>
  <si>
    <t>vacc card provided by 92.7%</t>
  </si>
  <si>
    <t>Rieck T, Robert Koch-Institut (RKI). Impfquoten bei der Schuleingangsuntersuchung in Deutschland 2013. Epid Bull. 2015;2015(16):131-5.</t>
  </si>
  <si>
    <t>vacc card provided by 92.5%</t>
  </si>
  <si>
    <t>Rieck T, Robert Koch-Institut (RKI). Impfquoten bei der Schuleingangsuntersuchung in Deutschland 2012. Epid Bull. 2014;2014(16):137-41.</t>
  </si>
  <si>
    <t>vacc card provided by 92.6%</t>
  </si>
  <si>
    <t>Rieck T, Robert Koch-Institut (RKI). Impfquoten bei der Schuleingangsuntersuchung in Deutschland 2011. Epid Bull. 2013;2013(16):129-33.</t>
  </si>
  <si>
    <t>Reiter S, Robert Koch-Institut (RKI). Impfquoten bei der Schuleingangsuntersuchung in Deutschland 2010. Epid Bull. 2012;2012(16):135-9.</t>
  </si>
  <si>
    <t>vacc card provided by  92.6%</t>
  </si>
  <si>
    <t>Reiter S, Robert Koch-Institut (RKI). Impfquoten bei den Schuleingangsuntersuchungen in Deutschland 2009. Epid Bull. 2011;2011(16):125-9.</t>
  </si>
  <si>
    <t xml:space="preserve">vacc card provided by  92.6% </t>
  </si>
  <si>
    <t>Reiter S, Robert Koch-Institut (RKI). Impfquoten bei den Schuleingangsuntersuchungen in Deutschland 2008. Epid Bull. 2010;2010(16):137-40.</t>
  </si>
  <si>
    <t>vacc card provided by  92.8%</t>
  </si>
  <si>
    <t>Reiter S, Robert Koch-Institut (RKI). Impfquoten bei den Schuleingangsuntersuchungen in Deutschland 2007. Epid Bull. 2009;2009(16):143-5.</t>
  </si>
  <si>
    <t>vacc card provided by  90.9%</t>
  </si>
  <si>
    <t>Reiter S, Robert Koch-Institut (RKI). Zu den Impfquoten bei den Schuleingangsuntersuchungen in Deutschland 2006. Epid Bull. 2008;2008(7):55-7.</t>
  </si>
  <si>
    <t xml:space="preserve">vacc card provided by 92.7% </t>
  </si>
  <si>
    <t>Reiter S, Robert Koch-Institut (RKI). Impfquoten bei der Schuleingangsuntersuchung in Deutschland 2005. Epid Bull. 2006;2006(48):430-1.</t>
  </si>
  <si>
    <t>RR 91.2%</t>
  </si>
  <si>
    <t>Matysiak-Klose D, Robert Koch-Institut (RKI). Impfquoten bei der Schuleingangsuntersuchung in Deutschland 2015. Epid Bull. 2017;2017(16):137-42.</t>
  </si>
  <si>
    <t>questionnaire, question any vaccination in the last 10 years</t>
  </si>
  <si>
    <t>at least Vaccinated the last 10 years.</t>
  </si>
  <si>
    <t>RR 45%</t>
  </si>
  <si>
    <t>one conference</t>
  </si>
  <si>
    <t>Burckhardt F, Deleré Y, Wiese-Posselt M. Impfstatus sowie Einstellung und Verhalten von Hebammen zu Impfungen – Ergebnisse einer Querschnittsstudie. Epid Bull. 2008;2008(21):163-9.</t>
  </si>
  <si>
    <t>according to STIKO</t>
  </si>
  <si>
    <t>RR 91,7%</t>
  </si>
  <si>
    <t>Robert Koch-Institut. Impfquoten bei der Schuleingangsuntersuchung in Deutschland 2016. Epid Bull. 2018;16.</t>
  </si>
  <si>
    <t>all in ASHIP</t>
  </si>
  <si>
    <t>Rieck T, Feig M, Eckmanns T, Benzler J, Siedler A, Wichmann O. Vaccination coverage among children in Germany estimated by analysis of health insurance claims data. Human vaccines &amp; immunotherapeutics. 2014;10(2):476-84.</t>
  </si>
  <si>
    <t>Cohort.. Denominator?</t>
  </si>
  <si>
    <t>Anti-HBs</t>
  </si>
  <si>
    <t>sampling unclear</t>
  </si>
  <si>
    <t>multiple university hospitals</t>
  </si>
  <si>
    <t>Reuter S, Oette M, Wilhelm FC, Beggel B, Kaiser R, Balduin M, et al. Prevalence and characteristics of hepatitis B and C virus infections in treatment-naïve HIV-infected patients. Medical Microbiology and Immunology. 2011;200(1):39-49.</t>
  </si>
  <si>
    <t>questionnaire, question complete vaccination</t>
  </si>
  <si>
    <t>complete vaccination</t>
  </si>
  <si>
    <t>RR &lt;80%</t>
  </si>
  <si>
    <t>one centre</t>
  </si>
  <si>
    <t>Ramich T, Eickholz P, Wicker S. Work-related infections in dentistry: risk perception and preventive measures. Clinical oral investigations. 2017.</t>
  </si>
  <si>
    <t>complete vaccination: according to STIKO recommendations</t>
  </si>
  <si>
    <t>parents of children, vacc card</t>
  </si>
  <si>
    <t>41.5% (questionnaire)</t>
  </si>
  <si>
    <t>random sampling</t>
  </si>
  <si>
    <t>population based sampling</t>
  </si>
  <si>
    <t>Poethko-Müller C, Kuhnert R, Gillesberg Lassen S, Siedler A. [Vaccination coverage of children and adolescents in Germany: New data from KiGGS Wave 2 and trends from the KiGGS study]. Bundesgesundheitsblatt Gesundheitsforschung Gesundheitsschutz. 2019;62(4):410-21.</t>
  </si>
  <si>
    <t>AntiHBs &gt;10 mIE/ml isolated</t>
  </si>
  <si>
    <t>RR 62%, weighted sampling</t>
  </si>
  <si>
    <t>nationwide random sampling</t>
  </si>
  <si>
    <t>Poethko-Müller C, Zimmermann R, Hamouda O, Faber M, Stark K, Ross RS, et al. Epidemiology of hepatitis A, B, and C among adults in Germany: Results of the German health interview and examination survey for Adults (DEGS1). Bundesgesundheitsblatt - Gesundheitsforschung - Gesundheitsschutz. 2013;56(5-6):707-15.</t>
  </si>
  <si>
    <t>no, only 67.6% vacc cards, other self-reported</t>
  </si>
  <si>
    <t>RR 42%/62%</t>
  </si>
  <si>
    <t>Poethko-Muller C, Schmitz R. Vaccination coverage in German adults: results of the German Health Interview and Examination Survey for Adults (DEGS1). Bundesgesundheitsblatt Gesundheitsforschung Gesundheitsschutz. 2013;56(5-6):845-57.</t>
  </si>
  <si>
    <t xml:space="preserve">RR 93.3% </t>
  </si>
  <si>
    <t>Poethko-Müller C, Kuhnert R, Schlaud M. Vaccination coverage and predictors for vaccination level: Results of the German Health Interview and Examination Survey for Children and Adolescents (KiGGS). Bundesgesundheitsblatt - Gesundheitsforschung - Gesundheitsschutz. 2007;50(5-6):851-62.</t>
  </si>
  <si>
    <t>ever been vaccinated</t>
  </si>
  <si>
    <t>ever vaccinated</t>
  </si>
  <si>
    <t>self-reported (telephone interview)</t>
  </si>
  <si>
    <t xml:space="preserve"> RR 20.4%</t>
  </si>
  <si>
    <t>all physicians public register for FP</t>
  </si>
  <si>
    <t>Neufeind J, Betsch C, Habersaat KB, Eckardt M, Schmid P, Wichmann O. Barriers and drivers to adult vaccination among family physicians - Insights for tailoring the immunization program in Germany. Vaccine. 2020;38(27):4252-62.</t>
  </si>
  <si>
    <t>clinical anamnesis and med rec, question not reported</t>
  </si>
  <si>
    <t>clinical anamnesis and medical records</t>
  </si>
  <si>
    <t>self-reported, med rec</t>
  </si>
  <si>
    <t>one medical centre</t>
  </si>
  <si>
    <t>Müller MC, Pichler M, Martin G, Plörer D, Winter C, Pogarell O, et al. Burden of disease and level of patient's medical care in substitution treatment for opiates. Medizinische Klinik. 2009;104(12):913-7.</t>
  </si>
  <si>
    <t>self-reported, question not reported</t>
  </si>
  <si>
    <t>low-threshold facilities, number not reported</t>
  </si>
  <si>
    <t>five federal states</t>
  </si>
  <si>
    <t>Mone JS. Untersuchungen zur nicht bestimmungsgemäßen Verwendung von Substitutionsmitteln und zum Gesundheitszustand von substituierten und nicht substituierten Opiatabhängigen in Deutschland: Universität Hamburg ; Medizin. Medizin; 2015.</t>
  </si>
  <si>
    <t>no, vacc card only 96%, others self-reported</t>
  </si>
  <si>
    <t>mand. pre-school examination in Bavaria</t>
  </si>
  <si>
    <t>Mikolajczyk RT, Akmatov MK, Stich H, Krämer A, Kretzschmar M. Association between acculturation and childhood vaccination coverage in migrant populations: A population based study from a rural region in Bavaria, Germany. International Journal of Public Health. 2008;53(4):180-7.</t>
  </si>
  <si>
    <t>medical records</t>
  </si>
  <si>
    <t>RR 100%</t>
  </si>
  <si>
    <t>all medical records</t>
  </si>
  <si>
    <t>three clearing halls</t>
  </si>
  <si>
    <t>Marquardt L, Krämer A, Fischer F, Prüfer-Krämer L. Health status and disease burden of unaccompanied asylum-seeking adolescents in Bielefeld, Germany: cross-sectional pilot study. Tropical medicine &amp; international health : TM &amp; IH. 2016;21(2):210-8.</t>
  </si>
  <si>
    <t>self-reported, question primary/booster</t>
  </si>
  <si>
    <t>primary/booster vacc</t>
  </si>
  <si>
    <t>one german health college, stated in title</t>
  </si>
  <si>
    <t>Mäding C, Jacob C, Münch C, Von Lindeman K, Klewer J, Kugler J. Vaccination coverage among students from a German health care college. American Journal of Infection Control. 2015;43(2):191-4.</t>
  </si>
  <si>
    <t>self-reported, question: according to STIKO recommendations</t>
  </si>
  <si>
    <t>self-reported by CHB patient, not by children/household contacts</t>
  </si>
  <si>
    <t>one tertiary centre, cited in the title</t>
  </si>
  <si>
    <t>one centre, stated in  title</t>
  </si>
  <si>
    <t>Lutgehetmann M, Meyer F, Volz T, Lohse AW, Fischer C, Dandri M, et al. Knowledge about HBV, prevention behaviour and treatment adherence of patients with chronic hepatitis B in a large referral centre in Germany. Zeitschrift fur Gastroenterologie. 2010;48(9):1126-32.</t>
  </si>
  <si>
    <t>primary immunization: nr
current immunization: according to STIKO-recommendations</t>
  </si>
  <si>
    <t>outpatient clinic, cited in the title</t>
  </si>
  <si>
    <t>Krasselt M, Baerwald C, Seifert O. Insufficient vaccination rates in patients with systemic lupus erythematosus in a German outpatient clinic. Zeitschrift fur Rheumatologie. 2018;77(8):727-34.</t>
  </si>
  <si>
    <t xml:space="preserve"> RR 100%</t>
  </si>
  <si>
    <t>Krasselt M, Ivanov JP, Baerwald C, Seifert O. Low vaccination rates among patients with rheumatoid arthritis in a German outpatient clinic. Rheumatology International. 2017;37(2):229-37.</t>
  </si>
  <si>
    <t>medical records of serology</t>
  </si>
  <si>
    <t>serology according to CDC recommendation</t>
  </si>
  <si>
    <t>RR 76%</t>
  </si>
  <si>
    <t>one rception centre</t>
  </si>
  <si>
    <t>Kortas AZ, Polenz J, von Hayek J, Rüdiger S, Rottbauer W, Storr U, et al. Screening for infectious diseases among asylum seekers newly arrived in Germany in 2015: a systematic single-centre analysis. Public Health. 2017;153:1-8.</t>
  </si>
  <si>
    <t>no, all three sites used own questionnaire on demographics</t>
  </si>
  <si>
    <t>isolated A-HBs (but no threshold reported)</t>
  </si>
  <si>
    <t>three settings</t>
  </si>
  <si>
    <t>Kloning T, Nowotny T, Alberer M, Hoelscher M, Hoffmann A, Froeschl G. Morbidity profile and sociodemographic characteristics of unaccompanied refugee minors seen by paediatric practices between October 2014 and February 2016 in Bavaria, Germany. BMC public health. 2018;18(1):983.</t>
  </si>
  <si>
    <t>55.3%</t>
  </si>
  <si>
    <t>Kiltz U, Celik A, Tsiami S, Bühring B, Baraliakos X, Braun J. Gaps in patient safety performance in patients with immunosuppressive therapy: Results of screening for infections and vaccination status in a large real-life cohort. Annals of the Rheumatic Diseases. 2019;78:1377-8.</t>
  </si>
  <si>
    <t>self-reported, vaccinated in the last 10 years</t>
  </si>
  <si>
    <t>vaccinated in the last 10 years</t>
  </si>
  <si>
    <t>internet survey</t>
  </si>
  <si>
    <t>all who visit website invited</t>
  </si>
  <si>
    <t>all using website Hproimmune</t>
  </si>
  <si>
    <t>Karnaki P, Baka A, Petralias A, Veloudaki A, Zota D, Linos A. Immunization related behaviour among healthcare workers in Europe: Results of the HProImmune survey. Central European journal of public health. 2019;27(3):204-11.</t>
  </si>
  <si>
    <t>Anti-HBs &gt; 10 IU/L</t>
  </si>
  <si>
    <t>multiple sites in Germany (see zu Kyphausen F_2014)</t>
  </si>
  <si>
    <t>Jansen K, Thamm M, Bock C-T, Scheufele R, Kücherer C, Muenstermann D, et al. High Prevalence and High Incidence of Coinfection with Hepatitis B, Hepatitis C, and Syphilis and Low Rate of Effective Vaccination against Hepatitis B in HIV-Positive Men Who Have Sex with Men with Known Date of HIV Seroconversion in Germany. PLoS ONE. 2015;10(11):e0142515.</t>
  </si>
  <si>
    <t>efficient vaccination: isolated anti-HBs &gt;= 10 mIU/ml</t>
  </si>
  <si>
    <t>RR 98%</t>
  </si>
  <si>
    <t>one reception centre</t>
  </si>
  <si>
    <t>Jablonka A, Solbach P, Wöbse M, Manns MP, Schmidt RE, Wedemeyer H, et al. Seroprevalence of antibodies and antigens against hepatitis A-E viruses in refugees and asylum seekers in Germany in 2015. Eur J Gastroenterol Hepatol. 2017;29(8):939-45.</t>
  </si>
  <si>
    <t>self-reported, number of doses</t>
  </si>
  <si>
    <t>3 doses of HBV vacc</t>
  </si>
  <si>
    <t>self-reported (online questionnaire)</t>
  </si>
  <si>
    <t>only persons who agreed in online market research</t>
  </si>
  <si>
    <t>online-based</t>
  </si>
  <si>
    <t xml:space="preserve">online-based </t>
  </si>
  <si>
    <t>Heywood AE, Nothdurft H, Tessier D, Moodley M, Rombo L, Marano C, et al. Pre-travel advice, attitudes and hepatitis A and B vaccination rates among travellers from seven countriesdagger. Journal of travel medicine. 2016;24(1).</t>
  </si>
  <si>
    <t>medical records, 
vacc cards</t>
  </si>
  <si>
    <t xml:space="preserve">transplant centre of university Leipzig </t>
  </si>
  <si>
    <t>Herta T, Petroff D, Engelmann C, Herber A, Aehling N, Scheuermann U, et al. Hepatitis b vaccination in patients with liver cirrhosis evaluated for liver transplantation - A simple intervention ensures high adherence. Annals of Transplantation. 2019;24:527-31.</t>
  </si>
  <si>
    <t>eight primary care centres</t>
  </si>
  <si>
    <t>Haussig JM, Nielsen S, Gassowski M, Bremer V, Marcus U, Wenz B, et al. A large proportion of people who inject drugs are susceptible to hepatitis B: Results from a bio-behavioural study in eight German cities. International journal of infectious diseases : IJID : official publication of the International Society for Infectious Diseases. 2018;66:5-13.</t>
  </si>
  <si>
    <t>effecitve vaccination: 10 IE/l were interpreted as HBV vaccinated</t>
  </si>
  <si>
    <t>respondent driven sampling</t>
  </si>
  <si>
    <t>multiple low-threshold drug services</t>
  </si>
  <si>
    <t>eight cities nationwide</t>
  </si>
  <si>
    <t>six reception centres</t>
  </si>
  <si>
    <t>Hampel A, Solbach P, Cornberg M, Schmidt RE, Behrens GM, Jablonka A. [Current seroprevalence, vaccination and predictive value of liver enzymes for hepatitis B among refugees in Germany]. Bundesgesundheitsblatt Gesundheitsforschung Gesundheitsschutz. 2016;59(5):578-83.</t>
  </si>
  <si>
    <t>isolated Anti-HBs</t>
  </si>
  <si>
    <t>one centre for rheumatology</t>
  </si>
  <si>
    <t>Feuchtenberger M, Schäfer A, Philipp Nigg A, Rupert Kraus M. Hepatitis B Serology in Patients with Rheumatic Diseases. Open Rheumatol J. 2016;10:39-48.</t>
  </si>
  <si>
    <t>RR 70% of 30%</t>
  </si>
  <si>
    <t>Uni hannover</t>
  </si>
  <si>
    <t>Deterding K, Heidelberger S, Wiebner B, Meining K, Cornberg M, P. Manns M, et al. Knowledge and management of hepatitis B virus infected patients in Germany. Deutsche Medizinische Wochenschrift. 2012;137(15):774-9.</t>
  </si>
  <si>
    <t xml:space="preserve">Anti-HBs &gt;10 </t>
  </si>
  <si>
    <t>RR &gt;80%</t>
  </si>
  <si>
    <t>all internal and neurological patients</t>
  </si>
  <si>
    <t>Darstein F. Prävalenz und Risikofaktoren von Hepatitis B und C bei Patienten einer Berliner Rettungsstelle ; eine analytische Querschnittstudie ; Prevalence and risk factors for Hepatitis B and C among patients attending a German Emergency Department ; an analytical cross-sectional study: Freie Universität Berlin Universitätsbibliothek, Garystr. 39, 14195 Berlin; 2015.</t>
  </si>
  <si>
    <t>no, vacc cards only 88.3%</t>
  </si>
  <si>
    <t>nr for vacc card</t>
  </si>
  <si>
    <t>self-reported, serology, vacc card</t>
  </si>
  <si>
    <t>RR 59.7%</t>
  </si>
  <si>
    <t>cluster of 13 schools</t>
  </si>
  <si>
    <t>Claus M, Kimbel R, Schöne K, Letzel S, Rose DM. Seroepidemiology of hepatitis A and B and vaccination status in staff at German schools for the handicapped. Journal of Medical Virology. 2016.</t>
  </si>
  <si>
    <t>4 doses hexavalent</t>
  </si>
  <si>
    <t>seven centres across Germany, geographical distribution not reported</t>
  </si>
  <si>
    <t>Cagol L, Seitel T, Ehrenberg S, Frivolt K, Krahl A, Lainka E, et al. Vaccination rate and immunity of children and adolescents with inflammatory bowel disease or autoimmune hepatitis in Germany. Vaccine. 2020;38(7):1810-7.</t>
  </si>
  <si>
    <t>self-reported, three shots</t>
  </si>
  <si>
    <t>all with internet invited</t>
  </si>
  <si>
    <t>dating platforms</t>
  </si>
  <si>
    <t>Brandl M, Schmidt AJ, Marcus U, An Der Heiden M, Dudareva S. Are men who have sex with men in Europe protected from hepatitis B? Epidemiology and infection. 2020.</t>
  </si>
  <si>
    <t>primary immunization, booster after 10 years or AHBs &gt;100 IU/L</t>
  </si>
  <si>
    <t xml:space="preserve">self-reported, vacc card
</t>
  </si>
  <si>
    <t>RR 75%</t>
  </si>
  <si>
    <t>one class of health care college</t>
  </si>
  <si>
    <t>Bigl S, Schreiber M, Kötz I. Impfraten von Auszubildenden der Kranken- und Altenpflege. Ärtzeblatt Sachsen. 2011;10(2011):527-31.</t>
  </si>
  <si>
    <t>not clear, if med rec of serology or also clinical anamnesis</t>
  </si>
  <si>
    <t>Impfung &lt;10 Jahre, AntiHBs&gt;100</t>
  </si>
  <si>
    <t>RR 50%</t>
  </si>
  <si>
    <t>company doctors, not clear if all of lower saxony</t>
  </si>
  <si>
    <t>Baars S. V89 Prävalenz von Hepatitis B und C bei medizinischen Fachangestellten. Arbeitsmedizin, Sozialmedizin, Umweltmedizin. 2011;46(3).</t>
  </si>
  <si>
    <t>Explanation</t>
  </si>
  <si>
    <t>Score (yes=1/no=2)</t>
  </si>
  <si>
    <t>Total score</t>
  </si>
  <si>
    <t>Were the numerator and denominator for the parameter of interest appropriate?</t>
  </si>
  <si>
    <t>Was the length of the shortest prevalence period for the parameter of interest appropriate?</t>
  </si>
  <si>
    <t>Was the same mode of data collection used for all subjects?</t>
  </si>
  <si>
    <t>Was the study instrument that measured the parameter of interest (e.g. prevlanece of back pain) shown to have reliability and validity (if necessary)? (change to 1)</t>
  </si>
  <si>
    <t>Was an acceptable case definition used in the study?</t>
  </si>
  <si>
    <t>Were data collected direct from the subject (as opposed to a proxy)?</t>
  </si>
  <si>
    <t>Was the likehood of non-response-bias minimal?</t>
  </si>
  <si>
    <t>Was some form of random selection used to select the sample, OR, was a census untertaken?</t>
  </si>
  <si>
    <t xml:space="preserve">Was the sampling frame a true or close representation of the target population? </t>
  </si>
  <si>
    <t>Was the study´s target population a close representation of the national population in relation to relevant variables, e.g. age/gender etc.</t>
  </si>
  <si>
    <t>Reference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</si>
</sst>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s>
  <fills count="2">
    <fill>
      <patternFill patternType="none"/>
    </fill>
    <fill>
      <patternFill patternType="gray125"/>
    </fill>
  </fills>
  <borders count="2">
    <border>
      <left/>
      <right/>
      <top/>
      <bottom/>
      <diagonal/>
    </border>
    <border>
      <left/>
      <right/>
      <top/>
      <bottom style="double">
        <color indexed="64"/>
      </bottom>
      <diagonal/>
    </border>
  </borders>
  <cellStyleXfs count="2">
    <xf numFmtId="0" fontId="0" fillId="0" borderId="0"/>
    <xf numFmtId="9" fontId="1" fillId="0" borderId="0" applyFont="0" applyFill="0" applyBorder="0" applyAlignment="0" applyProtection="0"/>
  </cellStyleXfs>
  <cellXfs count="10">
    <xf numFmtId="0" fontId="0" fillId="0" borderId="0" xfId="0"/>
    <xf numFmtId="0" fontId="0" fillId="0" borderId="0" xfId="0" applyFont="1" applyAlignment="1"/>
    <xf numFmtId="0" fontId="3" fillId="0" borderId="0" xfId="0" applyFont="1" applyFill="1" applyBorder="1" applyAlignment="1">
      <alignment horizontal="left" vertical="top" readingOrder="1"/>
    </xf>
    <xf numFmtId="0" fontId="0" fillId="0" borderId="0" xfId="0" applyFont="1" applyFill="1" applyAlignment="1"/>
    <xf numFmtId="9" fontId="0" fillId="0" borderId="0" xfId="1" applyFont="1" applyFill="1" applyAlignment="1"/>
    <xf numFmtId="0" fontId="0" fillId="0" borderId="0" xfId="0" applyFont="1" applyFill="1" applyAlignment="1">
      <alignment wrapText="1"/>
    </xf>
    <xf numFmtId="9" fontId="0" fillId="0" borderId="0" xfId="0" applyNumberFormat="1" applyFont="1" applyFill="1" applyAlignment="1"/>
    <xf numFmtId="0" fontId="2" fillId="0" borderId="0" xfId="0" applyFont="1" applyAlignment="1"/>
    <xf numFmtId="0" fontId="2" fillId="0" borderId="1" xfId="0" applyFont="1" applyBorder="1" applyAlignment="1"/>
    <xf numFmtId="0" fontId="2" fillId="0" borderId="0" xfId="0" applyFont="1" applyAlignment="1">
      <alignment horizont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60EC4-4709-4C8D-8CBF-7A3CEE24A261}">
  <sheetPr>
    <tabColor rgb="FF00B050"/>
  </sheetPr>
  <dimension ref="A1:V70"/>
  <sheetViews>
    <sheetView tabSelected="1" workbookViewId="0">
      <pane ySplit="1" topLeftCell="A32" activePane="bottomLeft" state="frozen"/>
      <selection pane="bottomLeft" activeCell="A70" sqref="A70"/>
    </sheetView>
  </sheetViews>
  <sheetFormatPr baseColWidth="10" defaultColWidth="11.453125" defaultRowHeight="14.5" x14ac:dyDescent="0.35"/>
  <cols>
    <col min="1" max="1" width="35.81640625" style="1" customWidth="1"/>
    <col min="2" max="2" width="24.453125" style="1" customWidth="1"/>
    <col min="3" max="3" width="30.54296875" style="1" customWidth="1"/>
    <col min="4" max="4" width="31.1796875" style="1" customWidth="1"/>
    <col min="5" max="5" width="45.26953125" style="1" customWidth="1"/>
    <col min="6" max="6" width="11.453125" style="1" customWidth="1"/>
    <col min="7" max="7" width="48.453125" style="1" customWidth="1"/>
    <col min="8" max="8" width="11.453125" style="1" customWidth="1"/>
    <col min="9" max="9" width="41.453125" style="1" customWidth="1"/>
    <col min="10" max="10" width="24.54296875" style="1" customWidth="1"/>
    <col min="11" max="11" width="48.81640625" style="1" customWidth="1"/>
    <col min="12" max="12" width="11.453125" style="1" customWidth="1"/>
    <col min="13" max="13" width="25.453125" style="1" customWidth="1"/>
    <col min="14" max="14" width="17.81640625" style="1" customWidth="1"/>
    <col min="15" max="15" width="27.453125" style="1" customWidth="1"/>
    <col min="16" max="16" width="21.1796875" style="1" customWidth="1"/>
    <col min="17" max="17" width="20.81640625" style="1" customWidth="1"/>
    <col min="18" max="18" width="17.1796875" style="1" customWidth="1"/>
    <col min="19" max="19" width="45.7265625" style="1" customWidth="1"/>
    <col min="20" max="21" width="11.453125" style="1" customWidth="1"/>
    <col min="22" max="16384" width="11.453125" style="1"/>
  </cols>
  <sheetData>
    <row r="1" spans="1:22" s="7" customFormat="1" x14ac:dyDescent="0.35">
      <c r="A1" s="7" t="s">
        <v>274</v>
      </c>
      <c r="B1" s="9" t="s">
        <v>273</v>
      </c>
      <c r="C1" s="9"/>
      <c r="D1" s="9" t="s">
        <v>272</v>
      </c>
      <c r="E1" s="9"/>
      <c r="F1" s="9" t="s">
        <v>271</v>
      </c>
      <c r="G1" s="9"/>
      <c r="H1" s="9" t="s">
        <v>270</v>
      </c>
      <c r="I1" s="9"/>
      <c r="J1" s="9" t="s">
        <v>269</v>
      </c>
      <c r="K1" s="9"/>
      <c r="L1" s="9" t="s">
        <v>268</v>
      </c>
      <c r="M1" s="9"/>
      <c r="N1" s="9" t="s">
        <v>267</v>
      </c>
      <c r="O1" s="9"/>
      <c r="P1" s="9" t="s">
        <v>266</v>
      </c>
      <c r="Q1" s="9"/>
      <c r="R1" s="9" t="s">
        <v>265</v>
      </c>
      <c r="S1" s="9"/>
      <c r="T1" s="9" t="s">
        <v>264</v>
      </c>
      <c r="U1" s="9"/>
      <c r="V1" s="7" t="s">
        <v>263</v>
      </c>
    </row>
    <row r="2" spans="1:22" s="7" customFormat="1" ht="15" thickBot="1" x14ac:dyDescent="0.4">
      <c r="A2" s="8"/>
      <c r="B2" s="8" t="s">
        <v>262</v>
      </c>
      <c r="C2" s="8" t="s">
        <v>261</v>
      </c>
      <c r="D2" s="8" t="s">
        <v>262</v>
      </c>
      <c r="E2" s="8" t="s">
        <v>261</v>
      </c>
      <c r="F2" s="8" t="s">
        <v>262</v>
      </c>
      <c r="G2" s="8" t="s">
        <v>261</v>
      </c>
      <c r="H2" s="8" t="s">
        <v>262</v>
      </c>
      <c r="I2" s="8" t="s">
        <v>261</v>
      </c>
      <c r="J2" s="8" t="s">
        <v>262</v>
      </c>
      <c r="K2" s="8" t="s">
        <v>261</v>
      </c>
      <c r="L2" s="8" t="s">
        <v>262</v>
      </c>
      <c r="M2" s="8" t="s">
        <v>261</v>
      </c>
      <c r="N2" s="8" t="s">
        <v>262</v>
      </c>
      <c r="O2" s="8" t="s">
        <v>261</v>
      </c>
      <c r="P2" s="8" t="s">
        <v>262</v>
      </c>
      <c r="Q2" s="8" t="s">
        <v>261</v>
      </c>
      <c r="R2" s="8" t="s">
        <v>262</v>
      </c>
      <c r="S2" s="8" t="s">
        <v>261</v>
      </c>
      <c r="T2" s="8" t="s">
        <v>262</v>
      </c>
      <c r="U2" s="8" t="s">
        <v>261</v>
      </c>
      <c r="V2" s="8"/>
    </row>
    <row r="3" spans="1:22" ht="15" thickTop="1" x14ac:dyDescent="0.35">
      <c r="A3" s="3" t="s">
        <v>260</v>
      </c>
      <c r="B3" s="3">
        <v>0</v>
      </c>
      <c r="C3" s="3" t="s">
        <v>55</v>
      </c>
      <c r="D3" s="3">
        <v>0</v>
      </c>
      <c r="E3" s="3" t="s">
        <v>259</v>
      </c>
      <c r="F3" s="3">
        <v>0</v>
      </c>
      <c r="G3" s="3" t="s">
        <v>0</v>
      </c>
      <c r="H3" s="3">
        <v>0</v>
      </c>
      <c r="I3" s="3" t="s">
        <v>258</v>
      </c>
      <c r="J3" s="3">
        <v>1</v>
      </c>
      <c r="K3" s="3" t="s">
        <v>167</v>
      </c>
      <c r="L3" s="3">
        <v>1</v>
      </c>
      <c r="M3" s="3" t="s">
        <v>257</v>
      </c>
      <c r="N3" s="3">
        <v>0</v>
      </c>
      <c r="O3" s="3" t="s">
        <v>256</v>
      </c>
      <c r="P3" s="3">
        <v>1</v>
      </c>
      <c r="Q3" s="3" t="s">
        <v>1</v>
      </c>
      <c r="R3" s="3">
        <v>0</v>
      </c>
      <c r="S3" s="3" t="s">
        <v>256</v>
      </c>
      <c r="T3" s="3">
        <v>0</v>
      </c>
      <c r="U3" s="3" t="s">
        <v>0</v>
      </c>
      <c r="V3" s="3">
        <f>B3+D3+F3+H3+J3+L3+N3+P3+R3+T3</f>
        <v>3</v>
      </c>
    </row>
    <row r="4" spans="1:22" ht="29" x14ac:dyDescent="0.35">
      <c r="A4" s="3" t="s">
        <v>255</v>
      </c>
      <c r="B4" s="3">
        <v>1</v>
      </c>
      <c r="C4" s="3" t="s">
        <v>90</v>
      </c>
      <c r="D4" s="3">
        <v>0</v>
      </c>
      <c r="E4" s="3" t="s">
        <v>254</v>
      </c>
      <c r="F4" s="3">
        <v>1</v>
      </c>
      <c r="G4" s="3" t="s">
        <v>4</v>
      </c>
      <c r="H4" s="3">
        <v>0</v>
      </c>
      <c r="I4" s="3" t="s">
        <v>253</v>
      </c>
      <c r="J4" s="3">
        <v>1</v>
      </c>
      <c r="K4" s="5" t="s">
        <v>252</v>
      </c>
      <c r="L4" s="3">
        <v>1</v>
      </c>
      <c r="M4" s="3" t="s">
        <v>251</v>
      </c>
      <c r="N4" s="3">
        <v>1</v>
      </c>
      <c r="O4" s="3" t="s">
        <v>16</v>
      </c>
      <c r="P4" s="3">
        <v>1</v>
      </c>
      <c r="Q4" s="3" t="s">
        <v>1</v>
      </c>
      <c r="R4" s="3">
        <v>1</v>
      </c>
      <c r="S4" s="3" t="s">
        <v>16</v>
      </c>
      <c r="T4" s="3">
        <v>1</v>
      </c>
      <c r="U4" s="3" t="s">
        <v>1</v>
      </c>
      <c r="V4" s="3">
        <f>B4+D4+F4+H4+J4+L4+N4+P4+R4+T4</f>
        <v>8</v>
      </c>
    </row>
    <row r="5" spans="1:22" x14ac:dyDescent="0.35">
      <c r="A5" s="3" t="s">
        <v>250</v>
      </c>
      <c r="B5" s="3">
        <v>1</v>
      </c>
      <c r="C5" s="3" t="s">
        <v>6</v>
      </c>
      <c r="D5" s="3">
        <v>1</v>
      </c>
      <c r="E5" s="3" t="s">
        <v>249</v>
      </c>
      <c r="F5" s="3">
        <v>1</v>
      </c>
      <c r="G5" s="3" t="s">
        <v>248</v>
      </c>
      <c r="H5" s="3">
        <v>0</v>
      </c>
      <c r="I5" s="3" t="s">
        <v>0</v>
      </c>
      <c r="J5" s="3">
        <v>1</v>
      </c>
      <c r="K5" s="3" t="s">
        <v>42</v>
      </c>
      <c r="L5" s="3">
        <v>1</v>
      </c>
      <c r="M5" s="3" t="s">
        <v>67</v>
      </c>
      <c r="N5" s="3">
        <v>0</v>
      </c>
      <c r="O5" s="3" t="s">
        <v>2</v>
      </c>
      <c r="P5" s="3">
        <v>1</v>
      </c>
      <c r="Q5" s="3" t="s">
        <v>1</v>
      </c>
      <c r="R5" s="3">
        <v>1</v>
      </c>
      <c r="S5" s="3" t="s">
        <v>247</v>
      </c>
      <c r="T5" s="3">
        <v>1</v>
      </c>
      <c r="U5" s="3" t="s">
        <v>1</v>
      </c>
      <c r="V5" s="3">
        <f>B5+D5+F5+H5+J5+L5+N5+P5+R5+T5</f>
        <v>8</v>
      </c>
    </row>
    <row r="6" spans="1:22" x14ac:dyDescent="0.35">
      <c r="A6" s="3" t="s">
        <v>246</v>
      </c>
      <c r="B6" s="3">
        <v>1</v>
      </c>
      <c r="C6" s="3" t="s">
        <v>6</v>
      </c>
      <c r="D6" s="3">
        <v>0</v>
      </c>
      <c r="E6" s="3" t="s">
        <v>245</v>
      </c>
      <c r="F6" s="3">
        <v>0</v>
      </c>
      <c r="G6" s="3" t="s">
        <v>0</v>
      </c>
      <c r="H6" s="3">
        <v>0</v>
      </c>
      <c r="I6" s="3" t="s">
        <v>0</v>
      </c>
      <c r="J6" s="3">
        <v>1</v>
      </c>
      <c r="K6" s="3" t="s">
        <v>135</v>
      </c>
      <c r="L6" s="3">
        <v>1</v>
      </c>
      <c r="M6" s="3" t="s">
        <v>244</v>
      </c>
      <c r="N6" s="3">
        <v>1</v>
      </c>
      <c r="O6" s="3" t="s">
        <v>16</v>
      </c>
      <c r="P6" s="3">
        <v>1</v>
      </c>
      <c r="Q6" s="3" t="s">
        <v>1</v>
      </c>
      <c r="R6" s="3">
        <v>1</v>
      </c>
      <c r="S6" s="3" t="s">
        <v>16</v>
      </c>
      <c r="T6" s="3">
        <v>1</v>
      </c>
      <c r="U6" s="3" t="s">
        <v>1</v>
      </c>
      <c r="V6" s="3">
        <f>B6+D6+F6+H6+J6+L6+N6+P6+R6+T6</f>
        <v>7</v>
      </c>
    </row>
    <row r="7" spans="1:22" x14ac:dyDescent="0.35">
      <c r="A7" s="3" t="s">
        <v>243</v>
      </c>
      <c r="B7" s="3">
        <v>0</v>
      </c>
      <c r="C7" s="3" t="s">
        <v>55</v>
      </c>
      <c r="D7" s="3">
        <v>1</v>
      </c>
      <c r="E7" s="3" t="s">
        <v>242</v>
      </c>
      <c r="F7" s="3">
        <v>1</v>
      </c>
      <c r="G7" s="3" t="s">
        <v>4</v>
      </c>
      <c r="H7" s="3">
        <v>0</v>
      </c>
      <c r="I7" s="3" t="s">
        <v>241</v>
      </c>
      <c r="J7" s="3">
        <v>1</v>
      </c>
      <c r="K7" s="3" t="s">
        <v>240</v>
      </c>
      <c r="L7" s="3">
        <v>1</v>
      </c>
      <c r="M7" s="3" t="s">
        <v>239</v>
      </c>
      <c r="N7" s="3">
        <v>1</v>
      </c>
      <c r="O7" s="3" t="s">
        <v>16</v>
      </c>
      <c r="P7" s="3">
        <v>0</v>
      </c>
      <c r="Q7" s="3" t="s">
        <v>238</v>
      </c>
      <c r="R7" s="3">
        <v>1</v>
      </c>
      <c r="S7" s="3" t="s">
        <v>16</v>
      </c>
      <c r="T7" s="3">
        <v>0</v>
      </c>
      <c r="U7" s="3" t="s">
        <v>0</v>
      </c>
      <c r="V7" s="3">
        <f>B7+D7+F7+H7+J7+L7+N7+P7+R7+T7</f>
        <v>6</v>
      </c>
    </row>
    <row r="8" spans="1:22" x14ac:dyDescent="0.35">
      <c r="A8" s="3" t="s">
        <v>237</v>
      </c>
      <c r="B8" s="3">
        <v>1</v>
      </c>
      <c r="C8" s="3" t="s">
        <v>90</v>
      </c>
      <c r="D8" s="3">
        <v>0</v>
      </c>
      <c r="E8" s="3" t="s">
        <v>236</v>
      </c>
      <c r="F8" s="3">
        <v>1</v>
      </c>
      <c r="G8" s="3" t="s">
        <v>4</v>
      </c>
      <c r="H8" s="3">
        <v>1</v>
      </c>
      <c r="I8" s="3" t="s">
        <v>235</v>
      </c>
      <c r="J8" s="3">
        <v>1</v>
      </c>
      <c r="K8" s="3" t="s">
        <v>47</v>
      </c>
      <c r="L8" s="3">
        <v>1</v>
      </c>
      <c r="M8" s="3" t="s">
        <v>234</v>
      </c>
      <c r="N8" s="3">
        <v>0</v>
      </c>
      <c r="O8" s="3" t="s">
        <v>69</v>
      </c>
      <c r="P8" s="3">
        <v>1</v>
      </c>
      <c r="Q8" s="3" t="s">
        <v>1</v>
      </c>
      <c r="R8" s="3">
        <v>0</v>
      </c>
      <c r="S8" s="3" t="s">
        <v>69</v>
      </c>
      <c r="T8" s="3">
        <v>1</v>
      </c>
      <c r="U8" s="3" t="s">
        <v>1</v>
      </c>
      <c r="V8" s="3">
        <f>B8+D8+F8+H8+J8+L8+N8+P8+R8+T8</f>
        <v>7</v>
      </c>
    </row>
    <row r="9" spans="1:22" x14ac:dyDescent="0.35">
      <c r="A9" s="3" t="s">
        <v>233</v>
      </c>
      <c r="B9" s="3">
        <v>0</v>
      </c>
      <c r="C9" s="3" t="s">
        <v>55</v>
      </c>
      <c r="D9" s="3">
        <v>0</v>
      </c>
      <c r="E9" s="3" t="s">
        <v>232</v>
      </c>
      <c r="F9" s="3">
        <v>0</v>
      </c>
      <c r="G9" s="3" t="s">
        <v>126</v>
      </c>
      <c r="H9" s="3">
        <v>0</v>
      </c>
      <c r="I9" s="3" t="s">
        <v>231</v>
      </c>
      <c r="J9" s="3">
        <v>1</v>
      </c>
      <c r="K9" s="3" t="s">
        <v>2</v>
      </c>
      <c r="L9" s="3">
        <v>0</v>
      </c>
      <c r="M9" s="3" t="s">
        <v>0</v>
      </c>
      <c r="N9" s="3">
        <v>0</v>
      </c>
      <c r="O9" s="3" t="s">
        <v>2</v>
      </c>
      <c r="P9" s="3">
        <v>1</v>
      </c>
      <c r="Q9" s="3" t="s">
        <v>1</v>
      </c>
      <c r="R9" s="3">
        <v>0</v>
      </c>
      <c r="S9" s="3" t="s">
        <v>0</v>
      </c>
      <c r="T9" s="3">
        <v>1</v>
      </c>
      <c r="U9" s="3" t="s">
        <v>1</v>
      </c>
      <c r="V9" s="3">
        <f>B9+D9+F9+H9+J9+L9+N9+P9+R9+T9</f>
        <v>3</v>
      </c>
    </row>
    <row r="10" spans="1:22" x14ac:dyDescent="0.35">
      <c r="A10" s="3" t="s">
        <v>230</v>
      </c>
      <c r="B10" s="3">
        <v>0</v>
      </c>
      <c r="C10" s="3" t="s">
        <v>38</v>
      </c>
      <c r="D10" s="3">
        <v>0</v>
      </c>
      <c r="E10" s="3" t="s">
        <v>229</v>
      </c>
      <c r="F10" s="3">
        <v>0</v>
      </c>
      <c r="G10" s="3" t="s">
        <v>126</v>
      </c>
      <c r="H10" s="3">
        <v>0</v>
      </c>
      <c r="I10" s="3" t="s">
        <v>0</v>
      </c>
      <c r="J10" s="3">
        <v>1</v>
      </c>
      <c r="K10" s="3" t="s">
        <v>69</v>
      </c>
      <c r="L10" s="3">
        <v>1</v>
      </c>
      <c r="M10" s="3" t="s">
        <v>228</v>
      </c>
      <c r="N10" s="3">
        <v>0</v>
      </c>
      <c r="O10" s="3" t="s">
        <v>69</v>
      </c>
      <c r="P10" s="3">
        <v>1</v>
      </c>
      <c r="Q10" s="3" t="s">
        <v>1</v>
      </c>
      <c r="R10" s="3">
        <v>0</v>
      </c>
      <c r="S10" s="3" t="s">
        <v>69</v>
      </c>
      <c r="T10" s="3">
        <v>1</v>
      </c>
      <c r="U10" s="3" t="s">
        <v>1</v>
      </c>
      <c r="V10" s="3">
        <f>B10+D10+F10+H10+J10+L10+N10+P10+R10+T10</f>
        <v>4</v>
      </c>
    </row>
    <row r="11" spans="1:22" x14ac:dyDescent="0.35">
      <c r="A11" s="3" t="s">
        <v>227</v>
      </c>
      <c r="B11" s="3">
        <v>0</v>
      </c>
      <c r="C11" s="3" t="s">
        <v>55</v>
      </c>
      <c r="D11" s="3">
        <v>1</v>
      </c>
      <c r="E11" s="3" t="s">
        <v>226</v>
      </c>
      <c r="F11" s="3">
        <v>1</v>
      </c>
      <c r="G11" s="3" t="s">
        <v>12</v>
      </c>
      <c r="H11" s="3">
        <v>1</v>
      </c>
      <c r="I11" s="4" t="s">
        <v>168</v>
      </c>
      <c r="J11" s="3">
        <v>0</v>
      </c>
      <c r="K11" s="3" t="s">
        <v>0</v>
      </c>
      <c r="L11" s="3">
        <v>0</v>
      </c>
      <c r="M11" s="3" t="s">
        <v>0</v>
      </c>
      <c r="N11" s="3">
        <v>0</v>
      </c>
      <c r="O11" s="3" t="s">
        <v>69</v>
      </c>
      <c r="P11" s="3">
        <v>1</v>
      </c>
      <c r="Q11" s="3" t="s">
        <v>1</v>
      </c>
      <c r="R11" s="3">
        <v>0</v>
      </c>
      <c r="S11" s="3" t="s">
        <v>69</v>
      </c>
      <c r="T11" s="3">
        <v>1</v>
      </c>
      <c r="U11" s="3" t="s">
        <v>1</v>
      </c>
      <c r="V11" s="3">
        <f>B11+D11+F11+H11+J11+L11+N11+P11+R11+T11</f>
        <v>5</v>
      </c>
    </row>
    <row r="12" spans="1:22" x14ac:dyDescent="0.35">
      <c r="A12" s="3" t="s">
        <v>221</v>
      </c>
      <c r="B12" s="3">
        <v>1</v>
      </c>
      <c r="C12" s="3" t="s">
        <v>225</v>
      </c>
      <c r="D12" s="3">
        <v>1</v>
      </c>
      <c r="E12" s="3" t="s">
        <v>224</v>
      </c>
      <c r="F12" s="3">
        <v>1</v>
      </c>
      <c r="G12" s="3" t="s">
        <v>223</v>
      </c>
      <c r="H12" s="3">
        <v>0</v>
      </c>
      <c r="I12" s="3" t="s">
        <v>0</v>
      </c>
      <c r="J12" s="3">
        <v>1</v>
      </c>
      <c r="K12" s="3" t="s">
        <v>78</v>
      </c>
      <c r="L12" s="3">
        <v>1</v>
      </c>
      <c r="M12" s="3" t="s">
        <v>222</v>
      </c>
      <c r="N12" s="3">
        <v>1</v>
      </c>
      <c r="O12" s="3" t="s">
        <v>16</v>
      </c>
      <c r="P12" s="3">
        <v>1</v>
      </c>
      <c r="Q12" s="3" t="s">
        <v>1</v>
      </c>
      <c r="R12" s="3">
        <v>1</v>
      </c>
      <c r="S12" s="3" t="s">
        <v>16</v>
      </c>
      <c r="T12" s="3">
        <v>1</v>
      </c>
      <c r="U12" s="3" t="s">
        <v>1</v>
      </c>
      <c r="V12" s="3">
        <f>B12+D12+F12+H12+J12+L12+N12+P12+R12+T12</f>
        <v>9</v>
      </c>
    </row>
    <row r="13" spans="1:22" x14ac:dyDescent="0.35">
      <c r="A13" s="3" t="s">
        <v>221</v>
      </c>
      <c r="B13" s="3">
        <v>0</v>
      </c>
      <c r="C13" s="3" t="s">
        <v>55</v>
      </c>
      <c r="D13" s="3">
        <v>1</v>
      </c>
      <c r="E13" s="3" t="s">
        <v>220</v>
      </c>
      <c r="F13" s="3">
        <v>1</v>
      </c>
      <c r="G13" s="3" t="s">
        <v>4</v>
      </c>
      <c r="H13" s="3">
        <v>0</v>
      </c>
      <c r="I13" s="3" t="s">
        <v>0</v>
      </c>
      <c r="J13" s="3">
        <v>1</v>
      </c>
      <c r="K13" s="3" t="s">
        <v>69</v>
      </c>
      <c r="L13" s="3">
        <v>0</v>
      </c>
      <c r="M13" s="3" t="s">
        <v>0</v>
      </c>
      <c r="N13" s="3">
        <v>0</v>
      </c>
      <c r="O13" s="3" t="s">
        <v>69</v>
      </c>
      <c r="P13" s="3">
        <v>1</v>
      </c>
      <c r="Q13" s="3" t="s">
        <v>1</v>
      </c>
      <c r="R13" s="3">
        <v>0</v>
      </c>
      <c r="S13" s="3" t="s">
        <v>69</v>
      </c>
      <c r="T13" s="3">
        <v>1</v>
      </c>
      <c r="U13" s="3" t="s">
        <v>1</v>
      </c>
      <c r="V13" s="3">
        <f>B13+D13+F13+H13+J13+L13+N13+P13+R13+T13</f>
        <v>5</v>
      </c>
    </row>
    <row r="14" spans="1:22" ht="29" x14ac:dyDescent="0.35">
      <c r="A14" s="3" t="s">
        <v>219</v>
      </c>
      <c r="B14" s="3">
        <v>0</v>
      </c>
      <c r="C14" s="3" t="s">
        <v>55</v>
      </c>
      <c r="D14" s="3">
        <v>1</v>
      </c>
      <c r="E14" s="3" t="s">
        <v>218</v>
      </c>
      <c r="F14" s="3">
        <v>1</v>
      </c>
      <c r="G14" s="3" t="s">
        <v>4</v>
      </c>
      <c r="H14" s="3">
        <v>0</v>
      </c>
      <c r="I14" s="3" t="s">
        <v>0</v>
      </c>
      <c r="J14" s="3">
        <v>0</v>
      </c>
      <c r="K14" s="5" t="s">
        <v>217</v>
      </c>
      <c r="L14" s="3">
        <v>0</v>
      </c>
      <c r="M14" s="3" t="s">
        <v>0</v>
      </c>
      <c r="N14" s="3">
        <v>1</v>
      </c>
      <c r="O14" s="3" t="s">
        <v>16</v>
      </c>
      <c r="P14" s="3">
        <v>1</v>
      </c>
      <c r="Q14" s="3" t="s">
        <v>1</v>
      </c>
      <c r="R14" s="3">
        <v>1</v>
      </c>
      <c r="S14" s="3" t="s">
        <v>16</v>
      </c>
      <c r="T14" s="3">
        <v>1</v>
      </c>
      <c r="U14" s="3" t="s">
        <v>1</v>
      </c>
      <c r="V14" s="3">
        <f>B14+D14+F14+H14+J14+L14+N14+P14+R14+T14</f>
        <v>6</v>
      </c>
    </row>
    <row r="15" spans="1:22" x14ac:dyDescent="0.35">
      <c r="A15" s="3" t="s">
        <v>216</v>
      </c>
      <c r="B15" s="3">
        <v>1</v>
      </c>
      <c r="C15" s="3" t="s">
        <v>215</v>
      </c>
      <c r="D15" s="3">
        <v>1</v>
      </c>
      <c r="E15" s="3" t="s">
        <v>214</v>
      </c>
      <c r="F15" s="3">
        <v>0</v>
      </c>
      <c r="G15" s="3" t="s">
        <v>213</v>
      </c>
      <c r="H15" s="3">
        <v>0</v>
      </c>
      <c r="I15" s="3" t="s">
        <v>0</v>
      </c>
      <c r="J15" s="3">
        <v>1</v>
      </c>
      <c r="K15" s="3" t="s">
        <v>212</v>
      </c>
      <c r="L15" s="3">
        <v>1</v>
      </c>
      <c r="M15" s="3" t="s">
        <v>211</v>
      </c>
      <c r="N15" s="3">
        <v>0</v>
      </c>
      <c r="O15" s="3" t="s">
        <v>2</v>
      </c>
      <c r="P15" s="3">
        <v>1</v>
      </c>
      <c r="Q15" s="3" t="s">
        <v>1</v>
      </c>
      <c r="R15" s="3">
        <v>1</v>
      </c>
      <c r="S15" s="3" t="s">
        <v>210</v>
      </c>
      <c r="T15" s="3">
        <v>1</v>
      </c>
      <c r="U15" s="3" t="s">
        <v>1</v>
      </c>
      <c r="V15" s="3">
        <f>B15+D15+F15+H15+J15+L15+N15+P15+R15+T15</f>
        <v>7</v>
      </c>
    </row>
    <row r="16" spans="1:22" x14ac:dyDescent="0.35">
      <c r="A16" s="3" t="s">
        <v>209</v>
      </c>
      <c r="B16" s="3">
        <v>0</v>
      </c>
      <c r="C16" s="3" t="s">
        <v>38</v>
      </c>
      <c r="D16" s="3">
        <v>0</v>
      </c>
      <c r="E16" s="3" t="s">
        <v>208</v>
      </c>
      <c r="F16" s="3">
        <v>1</v>
      </c>
      <c r="G16" s="3" t="s">
        <v>12</v>
      </c>
      <c r="H16" s="3">
        <v>1</v>
      </c>
      <c r="I16" s="3" t="s">
        <v>207</v>
      </c>
      <c r="J16" s="3">
        <v>1</v>
      </c>
      <c r="K16" s="3" t="s">
        <v>69</v>
      </c>
      <c r="L16" s="3">
        <v>1</v>
      </c>
      <c r="M16" s="3" t="s">
        <v>206</v>
      </c>
      <c r="N16" s="3">
        <v>0</v>
      </c>
      <c r="O16" s="3" t="s">
        <v>69</v>
      </c>
      <c r="P16" s="3">
        <v>1</v>
      </c>
      <c r="Q16" s="3" t="s">
        <v>1</v>
      </c>
      <c r="R16" s="3">
        <v>0</v>
      </c>
      <c r="S16" s="3" t="s">
        <v>69</v>
      </c>
      <c r="T16" s="3">
        <v>1</v>
      </c>
      <c r="U16" s="3" t="s">
        <v>1</v>
      </c>
      <c r="V16" s="3">
        <f>B16+D16+F16+H16+J16+L16+N16+P16+R16+T16</f>
        <v>6</v>
      </c>
    </row>
    <row r="17" spans="1:22" x14ac:dyDescent="0.35">
      <c r="A17" s="3" t="s">
        <v>205</v>
      </c>
      <c r="B17" s="3">
        <v>1</v>
      </c>
      <c r="C17" s="3" t="s">
        <v>6</v>
      </c>
      <c r="D17" s="3">
        <v>1</v>
      </c>
      <c r="E17" s="3" t="s">
        <v>204</v>
      </c>
      <c r="F17" s="3">
        <v>0</v>
      </c>
      <c r="G17" s="3" t="s">
        <v>0</v>
      </c>
      <c r="H17" s="3">
        <v>0</v>
      </c>
      <c r="I17" s="3" t="s">
        <v>0</v>
      </c>
      <c r="J17" s="3">
        <v>1</v>
      </c>
      <c r="K17" s="3" t="s">
        <v>69</v>
      </c>
      <c r="L17" s="3">
        <v>1</v>
      </c>
      <c r="M17" s="3" t="s">
        <v>203</v>
      </c>
      <c r="N17" s="3">
        <v>0</v>
      </c>
      <c r="O17" s="3" t="s">
        <v>69</v>
      </c>
      <c r="P17" s="3">
        <v>1</v>
      </c>
      <c r="Q17" s="3" t="s">
        <v>1</v>
      </c>
      <c r="R17" s="3">
        <v>0</v>
      </c>
      <c r="S17" s="3" t="s">
        <v>69</v>
      </c>
      <c r="T17" s="3">
        <v>1</v>
      </c>
      <c r="U17" s="3" t="s">
        <v>1</v>
      </c>
      <c r="V17" s="3">
        <f>B17+D17+F17+H17+J17+L17+N17+P17+R17+T17</f>
        <v>6</v>
      </c>
    </row>
    <row r="18" spans="1:22" x14ac:dyDescent="0.35">
      <c r="A18" s="3" t="s">
        <v>202</v>
      </c>
      <c r="B18" s="3">
        <v>1</v>
      </c>
      <c r="C18" s="3" t="s">
        <v>6</v>
      </c>
      <c r="D18" s="3">
        <v>0</v>
      </c>
      <c r="E18" s="3" t="s">
        <v>201</v>
      </c>
      <c r="F18" s="3">
        <v>1</v>
      </c>
      <c r="G18" s="3" t="s">
        <v>200</v>
      </c>
      <c r="H18" s="3">
        <v>0</v>
      </c>
      <c r="I18" s="3" t="s">
        <v>0</v>
      </c>
      <c r="J18" s="3">
        <v>1</v>
      </c>
      <c r="K18" s="3" t="s">
        <v>199</v>
      </c>
      <c r="L18" s="3">
        <v>0</v>
      </c>
      <c r="M18" s="3" t="s">
        <v>198</v>
      </c>
      <c r="N18" s="3">
        <v>0</v>
      </c>
      <c r="O18" s="3" t="s">
        <v>2</v>
      </c>
      <c r="P18" s="3">
        <v>1</v>
      </c>
      <c r="Q18" s="3" t="s">
        <v>1</v>
      </c>
      <c r="R18" s="3">
        <v>0</v>
      </c>
      <c r="S18" s="3" t="s">
        <v>197</v>
      </c>
      <c r="T18" s="3">
        <v>1</v>
      </c>
      <c r="U18" s="3" t="s">
        <v>1</v>
      </c>
      <c r="V18" s="3">
        <f>B18+D18+F18+H18+J18+L18+N18+P18+R18+T18</f>
        <v>5</v>
      </c>
    </row>
    <row r="19" spans="1:22" x14ac:dyDescent="0.35">
      <c r="A19" s="3" t="s">
        <v>196</v>
      </c>
      <c r="B19" s="3">
        <v>0</v>
      </c>
      <c r="C19" s="3" t="s">
        <v>38</v>
      </c>
      <c r="D19" s="3">
        <v>0</v>
      </c>
      <c r="E19" s="3" t="s">
        <v>132</v>
      </c>
      <c r="F19" s="3">
        <v>1</v>
      </c>
      <c r="G19" s="3" t="s">
        <v>4</v>
      </c>
      <c r="H19" s="3">
        <v>0</v>
      </c>
      <c r="I19" s="3" t="s">
        <v>195</v>
      </c>
      <c r="J19" s="3">
        <v>1</v>
      </c>
      <c r="K19" s="3" t="s">
        <v>2</v>
      </c>
      <c r="L19" s="3">
        <v>1</v>
      </c>
      <c r="M19" s="3" t="s">
        <v>67</v>
      </c>
      <c r="N19" s="3">
        <v>1</v>
      </c>
      <c r="O19" s="3" t="s">
        <v>16</v>
      </c>
      <c r="P19" s="3">
        <v>1</v>
      </c>
      <c r="Q19" s="3" t="s">
        <v>1</v>
      </c>
      <c r="R19" s="3">
        <v>1</v>
      </c>
      <c r="S19" s="3" t="s">
        <v>16</v>
      </c>
      <c r="T19" s="3">
        <v>1</v>
      </c>
      <c r="U19" s="3" t="s">
        <v>1</v>
      </c>
      <c r="V19" s="3">
        <f>B19+D19+F19+H19+J19+L19+N19+P19+R19+T19</f>
        <v>7</v>
      </c>
    </row>
    <row r="20" spans="1:22" x14ac:dyDescent="0.35">
      <c r="A20" s="3" t="s">
        <v>194</v>
      </c>
      <c r="B20" s="3">
        <v>1</v>
      </c>
      <c r="C20" s="3" t="s">
        <v>14</v>
      </c>
      <c r="D20" s="3">
        <v>0</v>
      </c>
      <c r="E20" s="3" t="s">
        <v>193</v>
      </c>
      <c r="F20" s="3">
        <v>1</v>
      </c>
      <c r="G20" s="3" t="s">
        <v>4</v>
      </c>
      <c r="H20" s="3">
        <v>0</v>
      </c>
      <c r="I20" s="3" t="s">
        <v>0</v>
      </c>
      <c r="J20" s="3">
        <v>1</v>
      </c>
      <c r="K20" s="3" t="s">
        <v>42</v>
      </c>
      <c r="L20" s="3">
        <v>0</v>
      </c>
      <c r="M20" s="3" t="s">
        <v>192</v>
      </c>
      <c r="N20" s="3">
        <v>0</v>
      </c>
      <c r="O20" s="3" t="s">
        <v>69</v>
      </c>
      <c r="P20" s="3">
        <v>0</v>
      </c>
      <c r="Q20" s="3" t="s">
        <v>191</v>
      </c>
      <c r="R20" s="3">
        <v>0</v>
      </c>
      <c r="S20" s="3" t="s">
        <v>69</v>
      </c>
      <c r="T20" s="3">
        <v>1</v>
      </c>
      <c r="U20" s="3" t="s">
        <v>1</v>
      </c>
      <c r="V20" s="3">
        <f>B20+D20+F20+H20+J20+L20+N20+P20+R20+T20</f>
        <v>4</v>
      </c>
    </row>
    <row r="21" spans="1:22" x14ac:dyDescent="0.35">
      <c r="A21" s="3" t="s">
        <v>190</v>
      </c>
      <c r="B21" s="3">
        <v>0</v>
      </c>
      <c r="C21" s="3" t="s">
        <v>38</v>
      </c>
      <c r="D21" s="3">
        <v>0</v>
      </c>
      <c r="E21" s="3" t="s">
        <v>189</v>
      </c>
      <c r="F21" s="3">
        <v>1</v>
      </c>
      <c r="G21" s="3" t="s">
        <v>12</v>
      </c>
      <c r="H21" s="3">
        <v>1</v>
      </c>
      <c r="I21" s="3" t="s">
        <v>188</v>
      </c>
      <c r="J21" s="3">
        <v>0</v>
      </c>
      <c r="K21" s="3" t="s">
        <v>167</v>
      </c>
      <c r="L21" s="3">
        <v>1</v>
      </c>
      <c r="M21" s="3" t="s">
        <v>187</v>
      </c>
      <c r="N21" s="3">
        <v>0</v>
      </c>
      <c r="O21" s="3" t="s">
        <v>186</v>
      </c>
      <c r="P21" s="3">
        <v>1</v>
      </c>
      <c r="Q21" s="3" t="s">
        <v>1</v>
      </c>
      <c r="R21" s="3">
        <v>1</v>
      </c>
      <c r="S21" s="3"/>
      <c r="T21" s="3">
        <v>1</v>
      </c>
      <c r="U21" s="3" t="s">
        <v>1</v>
      </c>
      <c r="V21" s="3">
        <f>B21+D21+F21+H21+J21+L21+N21+P21+R21+T21</f>
        <v>6</v>
      </c>
    </row>
    <row r="22" spans="1:22" x14ac:dyDescent="0.35">
      <c r="A22" s="3" t="s">
        <v>185</v>
      </c>
      <c r="B22" s="3">
        <v>1</v>
      </c>
      <c r="C22" s="3" t="s">
        <v>90</v>
      </c>
      <c r="D22" s="3">
        <v>1</v>
      </c>
      <c r="E22" s="3" t="s">
        <v>182</v>
      </c>
      <c r="F22" s="3">
        <v>1</v>
      </c>
      <c r="G22" s="3" t="s">
        <v>4</v>
      </c>
      <c r="H22" s="3">
        <v>1</v>
      </c>
      <c r="I22" s="4" t="s">
        <v>184</v>
      </c>
      <c r="J22" s="3">
        <v>0</v>
      </c>
      <c r="K22" s="3" t="s">
        <v>0</v>
      </c>
      <c r="L22" s="3">
        <v>1</v>
      </c>
      <c r="M22" s="3" t="s">
        <v>181</v>
      </c>
      <c r="N22" s="3">
        <v>1</v>
      </c>
      <c r="O22" s="3" t="s">
        <v>16</v>
      </c>
      <c r="P22" s="3">
        <v>1</v>
      </c>
      <c r="Q22" s="3" t="s">
        <v>1</v>
      </c>
      <c r="R22" s="3">
        <v>1</v>
      </c>
      <c r="S22" s="3" t="s">
        <v>16</v>
      </c>
      <c r="T22" s="3">
        <v>1</v>
      </c>
      <c r="U22" s="3" t="s">
        <v>1</v>
      </c>
      <c r="V22" s="3">
        <f>B22+D22+F22+H22+J22+L22+N22+P22+R22+T22</f>
        <v>9</v>
      </c>
    </row>
    <row r="23" spans="1:22" x14ac:dyDescent="0.35">
      <c r="A23" s="3" t="s">
        <v>183</v>
      </c>
      <c r="B23" s="3">
        <v>1</v>
      </c>
      <c r="C23" s="3" t="s">
        <v>90</v>
      </c>
      <c r="D23" s="3">
        <v>1</v>
      </c>
      <c r="E23" s="3" t="s">
        <v>182</v>
      </c>
      <c r="F23" s="3">
        <v>1</v>
      </c>
      <c r="G23" s="3" t="s">
        <v>4</v>
      </c>
      <c r="H23" s="3">
        <v>1</v>
      </c>
      <c r="I23" s="4" t="s">
        <v>168</v>
      </c>
      <c r="J23" s="3">
        <v>0</v>
      </c>
      <c r="K23" s="3" t="s">
        <v>0</v>
      </c>
      <c r="L23" s="3">
        <v>1</v>
      </c>
      <c r="M23" s="3" t="s">
        <v>181</v>
      </c>
      <c r="N23" s="3">
        <v>1</v>
      </c>
      <c r="O23" s="3" t="s">
        <v>16</v>
      </c>
      <c r="P23" s="3">
        <v>1</v>
      </c>
      <c r="Q23" s="3" t="s">
        <v>1</v>
      </c>
      <c r="R23" s="3">
        <v>1</v>
      </c>
      <c r="S23" s="3" t="s">
        <v>16</v>
      </c>
      <c r="T23" s="3">
        <v>1</v>
      </c>
      <c r="U23" s="3" t="s">
        <v>1</v>
      </c>
      <c r="V23" s="3">
        <f>B23+D23+F23+H23+J23+L23+N23+P23+R23+T23</f>
        <v>9</v>
      </c>
    </row>
    <row r="24" spans="1:22" x14ac:dyDescent="0.35">
      <c r="A24" s="3" t="s">
        <v>180</v>
      </c>
      <c r="B24" s="3">
        <v>1</v>
      </c>
      <c r="C24" s="3" t="s">
        <v>179</v>
      </c>
      <c r="D24" s="3">
        <v>1</v>
      </c>
      <c r="E24" s="3" t="s">
        <v>178</v>
      </c>
      <c r="F24" s="3">
        <v>1</v>
      </c>
      <c r="G24" s="3" t="s">
        <v>4</v>
      </c>
      <c r="H24" s="3">
        <v>0</v>
      </c>
      <c r="I24" s="3" t="s">
        <v>0</v>
      </c>
      <c r="J24" s="3">
        <v>0</v>
      </c>
      <c r="K24" s="3" t="s">
        <v>177</v>
      </c>
      <c r="L24" s="3">
        <v>1</v>
      </c>
      <c r="M24" s="3" t="s">
        <v>17</v>
      </c>
      <c r="N24" s="3">
        <v>0</v>
      </c>
      <c r="O24" s="3" t="s">
        <v>2</v>
      </c>
      <c r="P24" s="3">
        <v>1</v>
      </c>
      <c r="Q24" s="3" t="s">
        <v>1</v>
      </c>
      <c r="R24" s="3">
        <v>1</v>
      </c>
      <c r="S24" s="3" t="s">
        <v>176</v>
      </c>
      <c r="T24" s="3">
        <v>1</v>
      </c>
      <c r="U24" s="3" t="s">
        <v>1</v>
      </c>
      <c r="V24" s="3">
        <f>B24+D24+F24+H24+J24+L24+N24+P24+R24+T24</f>
        <v>7</v>
      </c>
    </row>
    <row r="25" spans="1:22" x14ac:dyDescent="0.35">
      <c r="A25" s="3" t="s">
        <v>175</v>
      </c>
      <c r="B25" s="3">
        <v>1</v>
      </c>
      <c r="C25" s="3" t="s">
        <v>174</v>
      </c>
      <c r="D25" s="3">
        <v>0</v>
      </c>
      <c r="E25" s="3" t="s">
        <v>0</v>
      </c>
      <c r="F25" s="3">
        <v>0</v>
      </c>
      <c r="G25" s="3" t="s">
        <v>0</v>
      </c>
      <c r="H25" s="3">
        <v>0</v>
      </c>
      <c r="I25" s="3" t="s">
        <v>0</v>
      </c>
      <c r="J25" s="3">
        <v>1</v>
      </c>
      <c r="K25" s="3" t="s">
        <v>42</v>
      </c>
      <c r="L25" s="3">
        <v>1</v>
      </c>
      <c r="M25" s="3" t="s">
        <v>173</v>
      </c>
      <c r="N25" s="3">
        <v>0</v>
      </c>
      <c r="O25" s="3" t="s">
        <v>2</v>
      </c>
      <c r="P25" s="3">
        <v>1</v>
      </c>
      <c r="Q25" s="3" t="s">
        <v>1</v>
      </c>
      <c r="R25" s="3">
        <v>1</v>
      </c>
      <c r="S25" s="3" t="s">
        <v>172</v>
      </c>
      <c r="T25" s="3">
        <v>1</v>
      </c>
      <c r="U25" s="3" t="s">
        <v>1</v>
      </c>
      <c r="V25" s="3">
        <f>B25+D25+F25+H25+J25+L25+N25+P25+R25+T25</f>
        <v>6</v>
      </c>
    </row>
    <row r="26" spans="1:22" x14ac:dyDescent="0.35">
      <c r="A26" s="3" t="s">
        <v>171</v>
      </c>
      <c r="B26" s="3">
        <v>1</v>
      </c>
      <c r="C26" s="3" t="s">
        <v>38</v>
      </c>
      <c r="D26" s="3">
        <v>1</v>
      </c>
      <c r="E26" s="3" t="s">
        <v>170</v>
      </c>
      <c r="F26" s="3">
        <v>1</v>
      </c>
      <c r="G26" s="3" t="s">
        <v>169</v>
      </c>
      <c r="H26" s="3">
        <v>1</v>
      </c>
      <c r="I26" s="4" t="s">
        <v>168</v>
      </c>
      <c r="J26" s="3">
        <v>0</v>
      </c>
      <c r="K26" s="3" t="s">
        <v>167</v>
      </c>
      <c r="L26" s="3">
        <v>0</v>
      </c>
      <c r="M26" s="3" t="s">
        <v>0</v>
      </c>
      <c r="N26" s="3">
        <v>0</v>
      </c>
      <c r="O26" s="3" t="s">
        <v>69</v>
      </c>
      <c r="P26" s="3">
        <v>1</v>
      </c>
      <c r="Q26" s="3" t="s">
        <v>1</v>
      </c>
      <c r="R26" s="3">
        <v>0</v>
      </c>
      <c r="S26" s="3" t="s">
        <v>69</v>
      </c>
      <c r="T26" s="3">
        <v>1</v>
      </c>
      <c r="U26" s="3" t="s">
        <v>1</v>
      </c>
      <c r="V26" s="3">
        <f>B26+D26+F26+H26+J26+L26+N26+P26+R26+T26</f>
        <v>6</v>
      </c>
    </row>
    <row r="27" spans="1:22" x14ac:dyDescent="0.35">
      <c r="A27" s="3" t="s">
        <v>166</v>
      </c>
      <c r="B27" s="3">
        <v>1</v>
      </c>
      <c r="C27" s="3" t="s">
        <v>14</v>
      </c>
      <c r="D27" s="3">
        <v>1</v>
      </c>
      <c r="E27" s="3" t="s">
        <v>165</v>
      </c>
      <c r="F27" s="3">
        <v>1</v>
      </c>
      <c r="G27" s="3" t="s">
        <v>4</v>
      </c>
      <c r="H27" s="3">
        <v>0</v>
      </c>
      <c r="I27" s="3" t="s">
        <v>0</v>
      </c>
      <c r="J27" s="3">
        <v>1</v>
      </c>
      <c r="K27" s="3" t="s">
        <v>16</v>
      </c>
      <c r="L27" s="3">
        <v>1</v>
      </c>
      <c r="M27" s="3" t="s">
        <v>17</v>
      </c>
      <c r="N27" s="3">
        <v>1</v>
      </c>
      <c r="O27" s="3" t="s">
        <v>16</v>
      </c>
      <c r="P27" s="3">
        <v>1</v>
      </c>
      <c r="Q27" s="3" t="s">
        <v>164</v>
      </c>
      <c r="R27" s="3">
        <v>1</v>
      </c>
      <c r="S27" s="3" t="s">
        <v>16</v>
      </c>
      <c r="T27" s="3">
        <v>1</v>
      </c>
      <c r="U27" s="3" t="s">
        <v>1</v>
      </c>
      <c r="V27" s="3">
        <f>B27+D27+F27+H27+J27+L27+N27+P27+R27+T27</f>
        <v>9</v>
      </c>
    </row>
    <row r="28" spans="1:22" x14ac:dyDescent="0.35">
      <c r="A28" s="3" t="s">
        <v>163</v>
      </c>
      <c r="B28" s="3">
        <v>1</v>
      </c>
      <c r="C28" s="3" t="s">
        <v>162</v>
      </c>
      <c r="D28" s="3">
        <v>0</v>
      </c>
      <c r="E28" s="3" t="s">
        <v>161</v>
      </c>
      <c r="F28" s="3">
        <v>0</v>
      </c>
      <c r="G28" s="3" t="s">
        <v>0</v>
      </c>
      <c r="H28" s="3">
        <v>0</v>
      </c>
      <c r="I28" s="3" t="s">
        <v>0</v>
      </c>
      <c r="J28" s="3">
        <v>1</v>
      </c>
      <c r="K28" s="3" t="s">
        <v>42</v>
      </c>
      <c r="L28" s="3">
        <v>0</v>
      </c>
      <c r="M28" s="3" t="s">
        <v>0</v>
      </c>
      <c r="N28" s="3">
        <v>0</v>
      </c>
      <c r="O28" s="3" t="s">
        <v>2</v>
      </c>
      <c r="P28" s="3">
        <v>1</v>
      </c>
      <c r="Q28" s="3" t="s">
        <v>1</v>
      </c>
      <c r="R28" s="3">
        <v>0</v>
      </c>
      <c r="S28" s="3" t="s">
        <v>160</v>
      </c>
      <c r="T28" s="3">
        <v>1</v>
      </c>
      <c r="U28" s="3" t="s">
        <v>1</v>
      </c>
      <c r="V28" s="3">
        <f>B28+D28+F28+H28+J28+L28+N28+P28+R28+T28</f>
        <v>4</v>
      </c>
    </row>
    <row r="29" spans="1:22" x14ac:dyDescent="0.35">
      <c r="A29" s="3" t="s">
        <v>159</v>
      </c>
      <c r="B29" s="3">
        <v>0</v>
      </c>
      <c r="C29" s="3" t="s">
        <v>38</v>
      </c>
      <c r="D29" s="3">
        <v>0</v>
      </c>
      <c r="E29" s="3" t="s">
        <v>158</v>
      </c>
      <c r="F29" s="3">
        <v>1</v>
      </c>
      <c r="G29" s="3" t="s">
        <v>4</v>
      </c>
      <c r="H29" s="3">
        <v>0</v>
      </c>
      <c r="I29" s="3" t="s">
        <v>0</v>
      </c>
      <c r="J29" s="3">
        <v>1</v>
      </c>
      <c r="K29" s="3" t="s">
        <v>157</v>
      </c>
      <c r="L29" s="3">
        <v>0</v>
      </c>
      <c r="M29" s="3" t="s">
        <v>0</v>
      </c>
      <c r="N29" s="3">
        <v>0</v>
      </c>
      <c r="O29" s="3" t="s">
        <v>156</v>
      </c>
      <c r="P29" s="3">
        <v>0</v>
      </c>
      <c r="Q29" s="3" t="s">
        <v>0</v>
      </c>
      <c r="R29" s="3">
        <v>0</v>
      </c>
      <c r="S29" s="3" t="s">
        <v>155</v>
      </c>
      <c r="T29" s="3">
        <v>1</v>
      </c>
      <c r="U29" s="3" t="s">
        <v>1</v>
      </c>
      <c r="V29" s="3">
        <f>B29+D29+F29+H29+J29+L29+N29+P29+R29+T29</f>
        <v>3</v>
      </c>
    </row>
    <row r="30" spans="1:22" x14ac:dyDescent="0.35">
      <c r="A30" s="3" t="s">
        <v>154</v>
      </c>
      <c r="B30" s="3">
        <v>1</v>
      </c>
      <c r="C30" s="3" t="s">
        <v>6</v>
      </c>
      <c r="D30" s="3">
        <v>1</v>
      </c>
      <c r="E30" s="3" t="s">
        <v>153</v>
      </c>
      <c r="F30" s="3">
        <v>1</v>
      </c>
      <c r="G30" s="3" t="s">
        <v>137</v>
      </c>
      <c r="H30" s="3">
        <v>0</v>
      </c>
      <c r="I30" s="4" t="s">
        <v>152</v>
      </c>
      <c r="J30" s="3">
        <v>1</v>
      </c>
      <c r="K30" s="3" t="s">
        <v>151</v>
      </c>
      <c r="L30" s="3">
        <v>0</v>
      </c>
      <c r="M30" s="3" t="s">
        <v>150</v>
      </c>
      <c r="N30" s="3">
        <v>0</v>
      </c>
      <c r="O30" s="3" t="s">
        <v>2</v>
      </c>
      <c r="P30" s="3">
        <v>1</v>
      </c>
      <c r="Q30" s="3" t="s">
        <v>1</v>
      </c>
      <c r="R30" s="3">
        <v>0</v>
      </c>
      <c r="S30" s="3" t="s">
        <v>149</v>
      </c>
      <c r="T30" s="3">
        <v>1</v>
      </c>
      <c r="U30" s="3" t="s">
        <v>1</v>
      </c>
      <c r="V30" s="3">
        <f>B30+D30+F30+H30+J30+L30+N30+P30+R30+T30</f>
        <v>6</v>
      </c>
    </row>
    <row r="31" spans="1:22" x14ac:dyDescent="0.35">
      <c r="A31" s="3" t="s">
        <v>148</v>
      </c>
      <c r="B31" s="3">
        <v>1</v>
      </c>
      <c r="C31" s="3" t="s">
        <v>6</v>
      </c>
      <c r="D31" s="3">
        <v>1</v>
      </c>
      <c r="E31" s="3" t="s">
        <v>142</v>
      </c>
      <c r="F31" s="3">
        <v>1</v>
      </c>
      <c r="G31" s="3" t="s">
        <v>137</v>
      </c>
      <c r="H31" s="3">
        <v>1</v>
      </c>
      <c r="I31" s="3" t="s">
        <v>147</v>
      </c>
      <c r="J31" s="3">
        <v>1</v>
      </c>
      <c r="K31" s="3" t="s">
        <v>16</v>
      </c>
      <c r="L31" s="3">
        <v>1</v>
      </c>
      <c r="M31" s="3" t="s">
        <v>17</v>
      </c>
      <c r="N31" s="3">
        <v>1</v>
      </c>
      <c r="O31" s="3" t="s">
        <v>16</v>
      </c>
      <c r="P31" s="3">
        <v>1</v>
      </c>
      <c r="Q31" s="3" t="s">
        <v>92</v>
      </c>
      <c r="R31" s="3">
        <v>1</v>
      </c>
      <c r="S31" s="3" t="s">
        <v>16</v>
      </c>
      <c r="T31" s="3">
        <v>1</v>
      </c>
      <c r="U31" s="3" t="s">
        <v>1</v>
      </c>
      <c r="V31" s="3">
        <f>B31+D31+F31+H31+J31+L31+N31+P31+R31+T31</f>
        <v>10</v>
      </c>
    </row>
    <row r="32" spans="1:22" x14ac:dyDescent="0.35">
      <c r="A32" s="3" t="s">
        <v>146</v>
      </c>
      <c r="B32" s="3">
        <v>1</v>
      </c>
      <c r="C32" s="3" t="s">
        <v>6</v>
      </c>
      <c r="D32" s="3">
        <v>1</v>
      </c>
      <c r="E32" s="3" t="s">
        <v>142</v>
      </c>
      <c r="F32" s="3">
        <v>1</v>
      </c>
      <c r="G32" s="3" t="s">
        <v>137</v>
      </c>
      <c r="H32" s="3">
        <v>1</v>
      </c>
      <c r="I32" s="3" t="s">
        <v>145</v>
      </c>
      <c r="J32" s="3">
        <v>1</v>
      </c>
      <c r="K32" s="3" t="s">
        <v>16</v>
      </c>
      <c r="L32" s="3">
        <v>1</v>
      </c>
      <c r="M32" s="3" t="s">
        <v>17</v>
      </c>
      <c r="N32" s="3">
        <v>1</v>
      </c>
      <c r="O32" s="3" t="s">
        <v>16</v>
      </c>
      <c r="P32" s="3">
        <v>0</v>
      </c>
      <c r="Q32" s="3" t="s">
        <v>144</v>
      </c>
      <c r="R32" s="3">
        <v>1</v>
      </c>
      <c r="S32" s="3" t="s">
        <v>16</v>
      </c>
      <c r="T32" s="3">
        <v>1</v>
      </c>
      <c r="U32" s="3" t="s">
        <v>1</v>
      </c>
      <c r="V32" s="3">
        <f>B32+D32+F32+H32+J32+L32+N32+P32+R32+T32</f>
        <v>9</v>
      </c>
    </row>
    <row r="33" spans="1:22" x14ac:dyDescent="0.35">
      <c r="A33" s="3" t="s">
        <v>143</v>
      </c>
      <c r="B33" s="3">
        <v>1</v>
      </c>
      <c r="C33" s="3" t="s">
        <v>6</v>
      </c>
      <c r="D33" s="3">
        <v>1</v>
      </c>
      <c r="E33" s="3" t="s">
        <v>142</v>
      </c>
      <c r="F33" s="3">
        <v>1</v>
      </c>
      <c r="G33" s="3" t="s">
        <v>137</v>
      </c>
      <c r="H33" s="3">
        <v>1</v>
      </c>
      <c r="I33" s="3" t="s">
        <v>141</v>
      </c>
      <c r="J33" s="3">
        <v>1</v>
      </c>
      <c r="K33" s="3" t="s">
        <v>69</v>
      </c>
      <c r="L33" s="3">
        <v>1</v>
      </c>
      <c r="M33" s="3" t="s">
        <v>140</v>
      </c>
      <c r="N33" s="3">
        <v>0</v>
      </c>
      <c r="O33" s="3" t="s">
        <v>69</v>
      </c>
      <c r="P33" s="3">
        <v>1</v>
      </c>
      <c r="Q33" s="3" t="s">
        <v>1</v>
      </c>
      <c r="R33" s="3">
        <v>0</v>
      </c>
      <c r="S33" s="3" t="s">
        <v>69</v>
      </c>
      <c r="T33" s="3">
        <v>1</v>
      </c>
      <c r="U33" s="3" t="s">
        <v>1</v>
      </c>
      <c r="V33" s="3">
        <f>B33+D33+F33+H33+J33+L33+N33+P33+R33+T33</f>
        <v>8</v>
      </c>
    </row>
    <row r="34" spans="1:22" x14ac:dyDescent="0.35">
      <c r="A34" s="3" t="s">
        <v>139</v>
      </c>
      <c r="B34" s="3">
        <v>1</v>
      </c>
      <c r="C34" s="3" t="s">
        <v>6</v>
      </c>
      <c r="D34" s="3">
        <v>1</v>
      </c>
      <c r="E34" s="3" t="s">
        <v>138</v>
      </c>
      <c r="F34" s="3">
        <v>1</v>
      </c>
      <c r="G34" s="3" t="s">
        <v>137</v>
      </c>
      <c r="H34" s="3">
        <v>0</v>
      </c>
      <c r="I34" s="3" t="s">
        <v>136</v>
      </c>
      <c r="J34" s="3">
        <v>1</v>
      </c>
      <c r="K34" s="3" t="s">
        <v>135</v>
      </c>
      <c r="L34" s="3">
        <v>1</v>
      </c>
      <c r="M34" s="3" t="s">
        <v>134</v>
      </c>
      <c r="N34" s="3">
        <v>1</v>
      </c>
      <c r="O34" s="3" t="s">
        <v>16</v>
      </c>
      <c r="P34" s="3">
        <v>1</v>
      </c>
      <c r="Q34" s="3" t="s">
        <v>92</v>
      </c>
      <c r="R34" s="3">
        <v>1</v>
      </c>
      <c r="S34" s="3" t="s">
        <v>16</v>
      </c>
      <c r="T34" s="3">
        <v>1</v>
      </c>
      <c r="U34" s="3" t="s">
        <v>1</v>
      </c>
      <c r="V34" s="3">
        <f>B34+D34+F34+H34+J34+L34+N34+P34+R34+T34</f>
        <v>9</v>
      </c>
    </row>
    <row r="35" spans="1:22" x14ac:dyDescent="0.35">
      <c r="A35" s="3" t="s">
        <v>133</v>
      </c>
      <c r="B35" s="3">
        <v>0</v>
      </c>
      <c r="C35" s="3" t="s">
        <v>38</v>
      </c>
      <c r="D35" s="3">
        <v>0</v>
      </c>
      <c r="E35" s="3" t="s">
        <v>132</v>
      </c>
      <c r="F35" s="3">
        <v>1</v>
      </c>
      <c r="G35" s="3" t="s">
        <v>4</v>
      </c>
      <c r="H35" s="3">
        <v>1</v>
      </c>
      <c r="I35" s="3" t="s">
        <v>131</v>
      </c>
      <c r="J35" s="3">
        <v>1</v>
      </c>
      <c r="K35" s="3" t="s">
        <v>42</v>
      </c>
      <c r="L35" s="3">
        <v>1</v>
      </c>
      <c r="M35" s="3" t="s">
        <v>130</v>
      </c>
      <c r="N35" s="3">
        <v>0</v>
      </c>
      <c r="O35" s="3" t="s">
        <v>2</v>
      </c>
      <c r="P35" s="3">
        <v>1</v>
      </c>
      <c r="Q35" s="3" t="s">
        <v>1</v>
      </c>
      <c r="R35" s="3">
        <v>1</v>
      </c>
      <c r="S35" s="3" t="s">
        <v>129</v>
      </c>
      <c r="T35" s="3">
        <v>1</v>
      </c>
      <c r="U35" s="3" t="s">
        <v>1</v>
      </c>
      <c r="V35" s="3">
        <f>B35+D35+F35+H35+J35+L35+N35+P35+R35+T35</f>
        <v>7</v>
      </c>
    </row>
    <row r="36" spans="1:22" x14ac:dyDescent="0.35">
      <c r="A36" s="3" t="s">
        <v>128</v>
      </c>
      <c r="B36" s="3">
        <v>0</v>
      </c>
      <c r="C36" s="3" t="s">
        <v>55</v>
      </c>
      <c r="D36" s="3">
        <v>1</v>
      </c>
      <c r="E36" s="3" t="s">
        <v>127</v>
      </c>
      <c r="F36" s="3">
        <v>0</v>
      </c>
      <c r="G36" s="3" t="s">
        <v>126</v>
      </c>
      <c r="H36" s="3">
        <v>0</v>
      </c>
      <c r="I36" s="3" t="s">
        <v>0</v>
      </c>
      <c r="J36" s="3">
        <v>1</v>
      </c>
      <c r="K36" s="3" t="s">
        <v>2</v>
      </c>
      <c r="L36" s="3">
        <v>0</v>
      </c>
      <c r="M36" s="3" t="s">
        <v>125</v>
      </c>
      <c r="N36" s="3">
        <v>0</v>
      </c>
      <c r="O36" s="3" t="s">
        <v>69</v>
      </c>
      <c r="P36" s="3">
        <v>1</v>
      </c>
      <c r="Q36" s="3" t="s">
        <v>1</v>
      </c>
      <c r="R36" s="3">
        <v>0</v>
      </c>
      <c r="S36" s="3" t="s">
        <v>69</v>
      </c>
      <c r="T36" s="3">
        <v>0</v>
      </c>
      <c r="U36" s="3" t="s">
        <v>124</v>
      </c>
      <c r="V36" s="3">
        <f>B36+D36+F36+H36+J36+L36+N36+P36+R36+T36</f>
        <v>3</v>
      </c>
    </row>
    <row r="37" spans="1:22" x14ac:dyDescent="0.35">
      <c r="A37" s="3" t="s">
        <v>123</v>
      </c>
      <c r="B37" s="3">
        <v>1</v>
      </c>
      <c r="C37" s="3" t="s">
        <v>6</v>
      </c>
      <c r="D37" s="3">
        <v>1</v>
      </c>
      <c r="E37" s="3" t="s">
        <v>122</v>
      </c>
      <c r="F37" s="3">
        <v>1</v>
      </c>
      <c r="G37" s="3" t="s">
        <v>12</v>
      </c>
      <c r="H37" s="3">
        <v>0</v>
      </c>
      <c r="I37" s="3" t="s">
        <v>0</v>
      </c>
      <c r="J37" s="3">
        <v>0</v>
      </c>
      <c r="K37" s="3" t="s">
        <v>22</v>
      </c>
      <c r="L37" s="3">
        <v>1</v>
      </c>
      <c r="M37" s="3" t="s">
        <v>52</v>
      </c>
      <c r="N37" s="3">
        <v>1</v>
      </c>
      <c r="O37" s="3" t="s">
        <v>22</v>
      </c>
      <c r="P37" s="3">
        <v>1</v>
      </c>
      <c r="Q37" s="3" t="s">
        <v>1</v>
      </c>
      <c r="R37" s="3">
        <v>1</v>
      </c>
      <c r="S37" s="3"/>
      <c r="T37" s="3">
        <v>1</v>
      </c>
      <c r="U37" s="3" t="s">
        <v>1</v>
      </c>
      <c r="V37" s="3">
        <f>B37+D37+F37+H37+J37+L37+N37+P37+R37+T37</f>
        <v>8</v>
      </c>
    </row>
    <row r="38" spans="1:22" x14ac:dyDescent="0.35">
      <c r="A38" s="3" t="s">
        <v>121</v>
      </c>
      <c r="B38" s="3">
        <v>1</v>
      </c>
      <c r="C38" s="3" t="s">
        <v>6</v>
      </c>
      <c r="D38" s="3">
        <v>1</v>
      </c>
      <c r="E38" s="3" t="s">
        <v>20</v>
      </c>
      <c r="F38" s="3">
        <v>1</v>
      </c>
      <c r="G38" s="3" t="s">
        <v>12</v>
      </c>
      <c r="H38" s="3">
        <v>1</v>
      </c>
      <c r="I38" s="4" t="s">
        <v>120</v>
      </c>
      <c r="J38" s="3">
        <v>0</v>
      </c>
      <c r="K38" s="3" t="s">
        <v>0</v>
      </c>
      <c r="L38" s="3">
        <v>1</v>
      </c>
      <c r="M38" s="3" t="s">
        <v>119</v>
      </c>
      <c r="N38" s="3">
        <v>1</v>
      </c>
      <c r="O38" s="3" t="s">
        <v>16</v>
      </c>
      <c r="P38" s="3">
        <v>1</v>
      </c>
      <c r="Q38" s="3" t="s">
        <v>1</v>
      </c>
      <c r="R38" s="3">
        <v>1</v>
      </c>
      <c r="S38" s="3" t="s">
        <v>16</v>
      </c>
      <c r="T38" s="3">
        <v>1</v>
      </c>
      <c r="U38" s="3" t="s">
        <v>1</v>
      </c>
      <c r="V38" s="3">
        <f>B38+D38+F38+H38+J38+L38+N38+P38+R38+T38</f>
        <v>9</v>
      </c>
    </row>
    <row r="39" spans="1:22" x14ac:dyDescent="0.35">
      <c r="A39" s="3" t="s">
        <v>118</v>
      </c>
      <c r="B39" s="3">
        <v>1</v>
      </c>
      <c r="C39" s="3" t="s">
        <v>6</v>
      </c>
      <c r="D39" s="3">
        <v>1</v>
      </c>
      <c r="E39" s="3" t="s">
        <v>117</v>
      </c>
      <c r="F39" s="3">
        <v>1</v>
      </c>
      <c r="G39" s="3" t="s">
        <v>4</v>
      </c>
      <c r="H39" s="3">
        <v>0</v>
      </c>
      <c r="I39" s="6" t="s">
        <v>116</v>
      </c>
      <c r="J39" s="3">
        <v>1</v>
      </c>
      <c r="K39" s="3" t="s">
        <v>42</v>
      </c>
      <c r="L39" s="3">
        <v>0</v>
      </c>
      <c r="M39" s="3" t="s">
        <v>115</v>
      </c>
      <c r="N39" s="3">
        <v>0</v>
      </c>
      <c r="O39" s="3" t="s">
        <v>2</v>
      </c>
      <c r="P39" s="3">
        <v>1</v>
      </c>
      <c r="Q39" s="3" t="s">
        <v>1</v>
      </c>
      <c r="R39" s="3">
        <v>0</v>
      </c>
      <c r="S39" s="3" t="s">
        <v>114</v>
      </c>
      <c r="T39" s="3">
        <v>1</v>
      </c>
      <c r="U39" s="3" t="s">
        <v>1</v>
      </c>
      <c r="V39" s="3">
        <f>B39+D39+F39+H39+J39+L39+N39+P39+R39+T39</f>
        <v>6</v>
      </c>
    </row>
    <row r="40" spans="1:22" x14ac:dyDescent="0.35">
      <c r="A40" s="3" t="s">
        <v>113</v>
      </c>
      <c r="B40" s="3">
        <v>1</v>
      </c>
      <c r="C40" s="3" t="s">
        <v>6</v>
      </c>
      <c r="D40" s="3">
        <v>1</v>
      </c>
      <c r="E40" s="3" t="s">
        <v>20</v>
      </c>
      <c r="F40" s="3">
        <v>1</v>
      </c>
      <c r="G40" s="3" t="s">
        <v>19</v>
      </c>
      <c r="H40" s="3">
        <v>1</v>
      </c>
      <c r="I40" s="3" t="s">
        <v>112</v>
      </c>
      <c r="J40" s="3">
        <v>1</v>
      </c>
      <c r="K40" s="3" t="s">
        <v>16</v>
      </c>
      <c r="L40" s="3">
        <v>1</v>
      </c>
      <c r="M40" s="3" t="s">
        <v>17</v>
      </c>
      <c r="N40" s="3">
        <v>1</v>
      </c>
      <c r="O40" s="3" t="s">
        <v>16</v>
      </c>
      <c r="P40" s="3">
        <v>1</v>
      </c>
      <c r="Q40" s="3" t="s">
        <v>92</v>
      </c>
      <c r="R40" s="3">
        <v>1</v>
      </c>
      <c r="S40" s="3" t="s">
        <v>16</v>
      </c>
      <c r="T40" s="3">
        <v>1</v>
      </c>
      <c r="U40" s="3" t="s">
        <v>1</v>
      </c>
      <c r="V40" s="3">
        <f>B40+D40+F40+H40+J40+L40+N40+P40+R40+T40</f>
        <v>10</v>
      </c>
    </row>
    <row r="41" spans="1:22" x14ac:dyDescent="0.35">
      <c r="A41" s="3" t="s">
        <v>111</v>
      </c>
      <c r="B41" s="3">
        <v>1</v>
      </c>
      <c r="C41" s="3" t="s">
        <v>6</v>
      </c>
      <c r="D41" s="3">
        <v>1</v>
      </c>
      <c r="E41" s="3" t="s">
        <v>20</v>
      </c>
      <c r="F41" s="3">
        <v>1</v>
      </c>
      <c r="G41" s="3" t="s">
        <v>19</v>
      </c>
      <c r="H41" s="3">
        <v>1</v>
      </c>
      <c r="I41" s="3" t="s">
        <v>110</v>
      </c>
      <c r="J41" s="3">
        <v>1</v>
      </c>
      <c r="K41" s="3" t="s">
        <v>16</v>
      </c>
      <c r="L41" s="3">
        <v>1</v>
      </c>
      <c r="M41" s="3" t="s">
        <v>17</v>
      </c>
      <c r="N41" s="3">
        <v>1</v>
      </c>
      <c r="O41" s="3" t="s">
        <v>16</v>
      </c>
      <c r="P41" s="3">
        <v>1</v>
      </c>
      <c r="Q41" s="3" t="s">
        <v>92</v>
      </c>
      <c r="R41" s="3">
        <v>1</v>
      </c>
      <c r="S41" s="3" t="s">
        <v>16</v>
      </c>
      <c r="T41" s="3">
        <v>1</v>
      </c>
      <c r="U41" s="3" t="s">
        <v>1</v>
      </c>
      <c r="V41" s="3">
        <f>B41+D41+F41+H41+J41+L41+N41+P41+R41+T41</f>
        <v>10</v>
      </c>
    </row>
    <row r="42" spans="1:22" x14ac:dyDescent="0.35">
      <c r="A42" s="3" t="s">
        <v>109</v>
      </c>
      <c r="B42" s="3">
        <v>1</v>
      </c>
      <c r="C42" s="3" t="s">
        <v>6</v>
      </c>
      <c r="D42" s="3">
        <v>1</v>
      </c>
      <c r="E42" s="3" t="s">
        <v>20</v>
      </c>
      <c r="F42" s="3">
        <v>1</v>
      </c>
      <c r="G42" s="3" t="s">
        <v>19</v>
      </c>
      <c r="H42" s="3">
        <v>1</v>
      </c>
      <c r="I42" s="3" t="s">
        <v>108</v>
      </c>
      <c r="J42" s="3">
        <v>1</v>
      </c>
      <c r="K42" s="3" t="s">
        <v>16</v>
      </c>
      <c r="L42" s="3">
        <v>1</v>
      </c>
      <c r="M42" s="3" t="s">
        <v>17</v>
      </c>
      <c r="N42" s="3">
        <v>1</v>
      </c>
      <c r="O42" s="3" t="s">
        <v>16</v>
      </c>
      <c r="P42" s="3">
        <v>1</v>
      </c>
      <c r="Q42" s="3" t="s">
        <v>92</v>
      </c>
      <c r="R42" s="3">
        <v>1</v>
      </c>
      <c r="S42" s="3" t="s">
        <v>16</v>
      </c>
      <c r="T42" s="3">
        <v>1</v>
      </c>
      <c r="U42" s="3" t="s">
        <v>1</v>
      </c>
      <c r="V42" s="3">
        <f>B42+D42+F42+H42+J42+L42+N42+P42+R42+T42</f>
        <v>10</v>
      </c>
    </row>
    <row r="43" spans="1:22" x14ac:dyDescent="0.35">
      <c r="A43" s="3" t="s">
        <v>107</v>
      </c>
      <c r="B43" s="3">
        <v>1</v>
      </c>
      <c r="C43" s="3" t="s">
        <v>6</v>
      </c>
      <c r="D43" s="3">
        <v>1</v>
      </c>
      <c r="E43" s="3" t="s">
        <v>20</v>
      </c>
      <c r="F43" s="3">
        <v>1</v>
      </c>
      <c r="G43" s="3" t="s">
        <v>19</v>
      </c>
      <c r="H43" s="3">
        <v>1</v>
      </c>
      <c r="I43" s="3" t="s">
        <v>106</v>
      </c>
      <c r="J43" s="3">
        <v>1</v>
      </c>
      <c r="K43" s="3" t="s">
        <v>16</v>
      </c>
      <c r="L43" s="3">
        <v>1</v>
      </c>
      <c r="M43" s="3" t="s">
        <v>17</v>
      </c>
      <c r="N43" s="3">
        <v>1</v>
      </c>
      <c r="O43" s="3" t="s">
        <v>16</v>
      </c>
      <c r="P43" s="3">
        <v>1</v>
      </c>
      <c r="Q43" s="3" t="s">
        <v>92</v>
      </c>
      <c r="R43" s="3">
        <v>1</v>
      </c>
      <c r="S43" s="3" t="s">
        <v>16</v>
      </c>
      <c r="T43" s="3">
        <v>1</v>
      </c>
      <c r="U43" s="3" t="s">
        <v>1</v>
      </c>
      <c r="V43" s="3">
        <f>B43+D43+F43+H43+J43+L43+N43+P43+R43+T43</f>
        <v>10</v>
      </c>
    </row>
    <row r="44" spans="1:22" x14ac:dyDescent="0.35">
      <c r="A44" s="3" t="s">
        <v>105</v>
      </c>
      <c r="B44" s="3">
        <v>1</v>
      </c>
      <c r="C44" s="3" t="s">
        <v>6</v>
      </c>
      <c r="D44" s="3">
        <v>1</v>
      </c>
      <c r="E44" s="3" t="s">
        <v>20</v>
      </c>
      <c r="F44" s="3">
        <v>1</v>
      </c>
      <c r="G44" s="3" t="s">
        <v>19</v>
      </c>
      <c r="H44" s="3">
        <v>1</v>
      </c>
      <c r="I44" s="3" t="s">
        <v>104</v>
      </c>
      <c r="J44" s="3">
        <v>1</v>
      </c>
      <c r="K44" s="3" t="s">
        <v>16</v>
      </c>
      <c r="L44" s="3">
        <v>1</v>
      </c>
      <c r="M44" s="3" t="s">
        <v>17</v>
      </c>
      <c r="N44" s="3">
        <v>1</v>
      </c>
      <c r="O44" s="3" t="s">
        <v>16</v>
      </c>
      <c r="P44" s="3">
        <v>1</v>
      </c>
      <c r="Q44" s="3" t="s">
        <v>92</v>
      </c>
      <c r="R44" s="3">
        <v>1</v>
      </c>
      <c r="S44" s="3" t="s">
        <v>16</v>
      </c>
      <c r="T44" s="3">
        <v>1</v>
      </c>
      <c r="U44" s="3" t="s">
        <v>1</v>
      </c>
      <c r="V44" s="3">
        <f>B44+D44+F44+H44+J44+L44+N44+P44+R44+T44</f>
        <v>10</v>
      </c>
    </row>
    <row r="45" spans="1:22" x14ac:dyDescent="0.35">
      <c r="A45" s="3" t="s">
        <v>103</v>
      </c>
      <c r="B45" s="3">
        <v>1</v>
      </c>
      <c r="C45" s="3" t="s">
        <v>6</v>
      </c>
      <c r="D45" s="3">
        <v>1</v>
      </c>
      <c r="E45" s="3" t="s">
        <v>20</v>
      </c>
      <c r="F45" s="3">
        <v>1</v>
      </c>
      <c r="G45" s="3" t="s">
        <v>19</v>
      </c>
      <c r="H45" s="3">
        <v>1</v>
      </c>
      <c r="I45" s="3" t="s">
        <v>102</v>
      </c>
      <c r="J45" s="3">
        <v>1</v>
      </c>
      <c r="K45" s="3" t="s">
        <v>16</v>
      </c>
      <c r="L45" s="3">
        <v>1</v>
      </c>
      <c r="M45" s="3" t="s">
        <v>17</v>
      </c>
      <c r="N45" s="3">
        <v>1</v>
      </c>
      <c r="O45" s="3" t="s">
        <v>16</v>
      </c>
      <c r="P45" s="3">
        <v>1</v>
      </c>
      <c r="Q45" s="3" t="s">
        <v>92</v>
      </c>
      <c r="R45" s="3">
        <v>1</v>
      </c>
      <c r="S45" s="3" t="s">
        <v>16</v>
      </c>
      <c r="T45" s="3">
        <v>1</v>
      </c>
      <c r="U45" s="3" t="s">
        <v>1</v>
      </c>
      <c r="V45" s="3">
        <f>B45+D45+F45+H45+J45+L45+N45+P45+R45+T45</f>
        <v>10</v>
      </c>
    </row>
    <row r="46" spans="1:22" x14ac:dyDescent="0.35">
      <c r="A46" s="3" t="s">
        <v>101</v>
      </c>
      <c r="B46" s="3">
        <v>1</v>
      </c>
      <c r="C46" s="3" t="s">
        <v>6</v>
      </c>
      <c r="D46" s="3">
        <v>1</v>
      </c>
      <c r="E46" s="3" t="s">
        <v>20</v>
      </c>
      <c r="F46" s="3">
        <v>1</v>
      </c>
      <c r="G46" s="3" t="s">
        <v>19</v>
      </c>
      <c r="H46" s="3">
        <v>1</v>
      </c>
      <c r="I46" s="3" t="s">
        <v>97</v>
      </c>
      <c r="J46" s="3">
        <v>1</v>
      </c>
      <c r="K46" s="3" t="s">
        <v>16</v>
      </c>
      <c r="L46" s="3">
        <v>1</v>
      </c>
      <c r="M46" s="3" t="s">
        <v>17</v>
      </c>
      <c r="N46" s="3">
        <v>1</v>
      </c>
      <c r="O46" s="3" t="s">
        <v>16</v>
      </c>
      <c r="P46" s="3">
        <v>1</v>
      </c>
      <c r="Q46" s="3" t="s">
        <v>92</v>
      </c>
      <c r="R46" s="3">
        <v>1</v>
      </c>
      <c r="S46" s="3" t="s">
        <v>16</v>
      </c>
      <c r="T46" s="3">
        <v>1</v>
      </c>
      <c r="U46" s="3" t="s">
        <v>1</v>
      </c>
      <c r="V46" s="3">
        <f>B46+D46+F46+H46+J46+L46+N46+P46+R46+T46</f>
        <v>10</v>
      </c>
    </row>
    <row r="47" spans="1:22" x14ac:dyDescent="0.35">
      <c r="A47" s="3" t="s">
        <v>100</v>
      </c>
      <c r="B47" s="3">
        <v>1</v>
      </c>
      <c r="C47" s="3" t="s">
        <v>6</v>
      </c>
      <c r="D47" s="3">
        <v>1</v>
      </c>
      <c r="E47" s="3" t="s">
        <v>20</v>
      </c>
      <c r="F47" s="3">
        <v>1</v>
      </c>
      <c r="G47" s="3" t="s">
        <v>19</v>
      </c>
      <c r="H47" s="3">
        <v>1</v>
      </c>
      <c r="I47" s="3" t="s">
        <v>99</v>
      </c>
      <c r="J47" s="3">
        <v>1</v>
      </c>
      <c r="K47" s="3" t="s">
        <v>16</v>
      </c>
      <c r="L47" s="3">
        <v>1</v>
      </c>
      <c r="M47" s="3" t="s">
        <v>17</v>
      </c>
      <c r="N47" s="3">
        <v>1</v>
      </c>
      <c r="O47" s="3" t="s">
        <v>16</v>
      </c>
      <c r="P47" s="3">
        <v>1</v>
      </c>
      <c r="Q47" s="3" t="s">
        <v>92</v>
      </c>
      <c r="R47" s="3">
        <v>1</v>
      </c>
      <c r="S47" s="3" t="s">
        <v>16</v>
      </c>
      <c r="T47" s="3">
        <v>1</v>
      </c>
      <c r="U47" s="3" t="s">
        <v>1</v>
      </c>
      <c r="V47" s="3">
        <f>B47+D47+F47+H47+J47+L47+N47+P47+R47+T47</f>
        <v>10</v>
      </c>
    </row>
    <row r="48" spans="1:22" x14ac:dyDescent="0.35">
      <c r="A48" s="3" t="s">
        <v>98</v>
      </c>
      <c r="B48" s="3">
        <v>1</v>
      </c>
      <c r="C48" s="3" t="s">
        <v>6</v>
      </c>
      <c r="D48" s="3">
        <v>1</v>
      </c>
      <c r="E48" s="3" t="s">
        <v>20</v>
      </c>
      <c r="F48" s="3">
        <v>1</v>
      </c>
      <c r="G48" s="3" t="s">
        <v>19</v>
      </c>
      <c r="H48" s="3">
        <v>1</v>
      </c>
      <c r="I48" s="3" t="s">
        <v>97</v>
      </c>
      <c r="J48" s="3">
        <v>1</v>
      </c>
      <c r="K48" s="3" t="s">
        <v>16</v>
      </c>
      <c r="L48" s="3">
        <v>1</v>
      </c>
      <c r="M48" s="3" t="s">
        <v>17</v>
      </c>
      <c r="N48" s="3">
        <v>1</v>
      </c>
      <c r="O48" s="3" t="s">
        <v>16</v>
      </c>
      <c r="P48" s="3">
        <v>1</v>
      </c>
      <c r="Q48" s="3" t="s">
        <v>92</v>
      </c>
      <c r="R48" s="3">
        <v>1</v>
      </c>
      <c r="S48" s="3" t="s">
        <v>16</v>
      </c>
      <c r="T48" s="3">
        <v>1</v>
      </c>
      <c r="U48" s="3" t="s">
        <v>1</v>
      </c>
      <c r="V48" s="3">
        <f>B48+D48+F48+H48+J48+L48+N48+P48+R48+T48</f>
        <v>10</v>
      </c>
    </row>
    <row r="49" spans="1:22" x14ac:dyDescent="0.35">
      <c r="A49" s="3" t="s">
        <v>96</v>
      </c>
      <c r="B49" s="3">
        <v>1</v>
      </c>
      <c r="C49" s="3" t="s">
        <v>6</v>
      </c>
      <c r="D49" s="3">
        <v>1</v>
      </c>
      <c r="E49" s="3" t="s">
        <v>20</v>
      </c>
      <c r="F49" s="3">
        <v>1</v>
      </c>
      <c r="G49" s="3" t="s">
        <v>19</v>
      </c>
      <c r="H49" s="3">
        <v>1</v>
      </c>
      <c r="I49" s="3" t="s">
        <v>95</v>
      </c>
      <c r="J49" s="3">
        <v>1</v>
      </c>
      <c r="K49" s="3" t="s">
        <v>16</v>
      </c>
      <c r="L49" s="3">
        <v>1</v>
      </c>
      <c r="M49" s="3" t="s">
        <v>17</v>
      </c>
      <c r="N49" s="3">
        <v>1</v>
      </c>
      <c r="O49" s="3" t="s">
        <v>16</v>
      </c>
      <c r="P49" s="3">
        <v>1</v>
      </c>
      <c r="Q49" s="3" t="s">
        <v>92</v>
      </c>
      <c r="R49" s="3">
        <v>1</v>
      </c>
      <c r="S49" s="3" t="s">
        <v>16</v>
      </c>
      <c r="T49" s="3">
        <v>1</v>
      </c>
      <c r="U49" s="3" t="s">
        <v>1</v>
      </c>
      <c r="V49" s="3">
        <f>B49+D49+F49+H49+J49+L49+N49+P49+R49+T49</f>
        <v>10</v>
      </c>
    </row>
    <row r="50" spans="1:22" x14ac:dyDescent="0.35">
      <c r="A50" s="3" t="s">
        <v>94</v>
      </c>
      <c r="B50" s="3">
        <v>1</v>
      </c>
      <c r="C50" s="3" t="s">
        <v>6</v>
      </c>
      <c r="D50" s="3">
        <v>1</v>
      </c>
      <c r="E50" s="3" t="s">
        <v>20</v>
      </c>
      <c r="F50" s="3">
        <v>1</v>
      </c>
      <c r="G50" s="3" t="s">
        <v>19</v>
      </c>
      <c r="H50" s="3">
        <v>1</v>
      </c>
      <c r="I50" s="3" t="s">
        <v>93</v>
      </c>
      <c r="J50" s="3">
        <v>1</v>
      </c>
      <c r="K50" s="3" t="s">
        <v>16</v>
      </c>
      <c r="L50" s="3">
        <v>1</v>
      </c>
      <c r="M50" s="3" t="s">
        <v>17</v>
      </c>
      <c r="N50" s="3">
        <v>1</v>
      </c>
      <c r="O50" s="3" t="s">
        <v>16</v>
      </c>
      <c r="P50" s="3">
        <v>1</v>
      </c>
      <c r="Q50" s="3" t="s">
        <v>92</v>
      </c>
      <c r="R50" s="3">
        <v>1</v>
      </c>
      <c r="S50" s="3" t="s">
        <v>16</v>
      </c>
      <c r="T50" s="3">
        <v>1</v>
      </c>
      <c r="U50" s="3" t="s">
        <v>1</v>
      </c>
      <c r="V50" s="3">
        <f>B50+D50+F50+H50+J50+L50+N50+P50+R50+T50</f>
        <v>10</v>
      </c>
    </row>
    <row r="51" spans="1:22" x14ac:dyDescent="0.35">
      <c r="A51" s="3" t="s">
        <v>91</v>
      </c>
      <c r="B51" s="3">
        <v>0</v>
      </c>
      <c r="C51" s="3" t="s">
        <v>90</v>
      </c>
      <c r="D51" s="3">
        <v>0</v>
      </c>
      <c r="E51" s="3" t="s">
        <v>89</v>
      </c>
      <c r="F51" s="3">
        <v>1</v>
      </c>
      <c r="G51" s="3" t="s">
        <v>4</v>
      </c>
      <c r="H51" s="3">
        <v>0</v>
      </c>
      <c r="I51" s="3" t="s">
        <v>88</v>
      </c>
      <c r="J51" s="3">
        <v>0</v>
      </c>
      <c r="K51" s="3" t="s">
        <v>0</v>
      </c>
      <c r="L51" s="3">
        <v>1</v>
      </c>
      <c r="M51" s="3" t="s">
        <v>87</v>
      </c>
      <c r="N51" s="3">
        <v>0</v>
      </c>
      <c r="O51" s="3" t="s">
        <v>69</v>
      </c>
      <c r="P51" s="3">
        <v>1</v>
      </c>
      <c r="Q51" s="3" t="s">
        <v>1</v>
      </c>
      <c r="R51" s="3">
        <v>0</v>
      </c>
      <c r="S51" s="3" t="s">
        <v>69</v>
      </c>
      <c r="T51" s="3">
        <v>1</v>
      </c>
      <c r="U51" s="3" t="s">
        <v>1</v>
      </c>
      <c r="V51" s="3">
        <f>B51+D51+F51+H51+J51+L51+N51+P51+R51+T51</f>
        <v>4</v>
      </c>
    </row>
    <row r="52" spans="1:22" x14ac:dyDescent="0.35">
      <c r="A52" s="3" t="s">
        <v>86</v>
      </c>
      <c r="B52" s="3">
        <v>0</v>
      </c>
      <c r="C52" s="3" t="s">
        <v>38</v>
      </c>
      <c r="D52" s="3">
        <v>0</v>
      </c>
      <c r="E52" s="3" t="s">
        <v>85</v>
      </c>
      <c r="F52" s="3">
        <v>1</v>
      </c>
      <c r="G52" s="3" t="s">
        <v>4</v>
      </c>
      <c r="H52" s="3">
        <v>1</v>
      </c>
      <c r="I52" s="3" t="s">
        <v>84</v>
      </c>
      <c r="J52" s="3">
        <v>1</v>
      </c>
      <c r="K52" s="3" t="s">
        <v>78</v>
      </c>
      <c r="L52" s="3">
        <v>0</v>
      </c>
      <c r="M52" s="3" t="s">
        <v>83</v>
      </c>
      <c r="N52" s="3">
        <v>0</v>
      </c>
      <c r="O52" s="3" t="s">
        <v>69</v>
      </c>
      <c r="P52" s="3">
        <v>1</v>
      </c>
      <c r="Q52" s="3" t="s">
        <v>1</v>
      </c>
      <c r="R52" s="3">
        <v>0</v>
      </c>
      <c r="S52" s="3" t="s">
        <v>69</v>
      </c>
      <c r="T52" s="3">
        <v>1</v>
      </c>
      <c r="U52" s="3" t="s">
        <v>1</v>
      </c>
      <c r="V52" s="3">
        <f>B52+D52+F52+H52+J52+L52+N52+P52+R52+T52</f>
        <v>5</v>
      </c>
    </row>
    <row r="53" spans="1:22" x14ac:dyDescent="0.35">
      <c r="A53" s="3" t="s">
        <v>82</v>
      </c>
      <c r="B53" s="3">
        <v>0</v>
      </c>
      <c r="C53" s="3" t="s">
        <v>81</v>
      </c>
      <c r="D53" s="3">
        <v>0</v>
      </c>
      <c r="E53" s="3" t="s">
        <v>80</v>
      </c>
      <c r="F53" s="3">
        <v>1</v>
      </c>
      <c r="G53" s="3" t="s">
        <v>4</v>
      </c>
      <c r="H53" s="3">
        <v>1</v>
      </c>
      <c r="I53" s="3" t="s">
        <v>79</v>
      </c>
      <c r="J53" s="3">
        <v>1</v>
      </c>
      <c r="K53" s="3" t="s">
        <v>78</v>
      </c>
      <c r="L53" s="3">
        <v>0</v>
      </c>
      <c r="M53" s="3" t="s">
        <v>0</v>
      </c>
      <c r="N53" s="3">
        <v>0</v>
      </c>
      <c r="O53" s="3" t="s">
        <v>69</v>
      </c>
      <c r="P53" s="3">
        <v>1</v>
      </c>
      <c r="Q53" s="3" t="s">
        <v>1</v>
      </c>
      <c r="R53" s="3">
        <v>0</v>
      </c>
      <c r="S53" s="3" t="s">
        <v>69</v>
      </c>
      <c r="T53" s="3">
        <v>1</v>
      </c>
      <c r="U53" s="3" t="s">
        <v>1</v>
      </c>
      <c r="V53" s="3">
        <f>B53+D53+F53+H53+J53+L53+N53+P53+R53+T53</f>
        <v>5</v>
      </c>
    </row>
    <row r="54" spans="1:22" x14ac:dyDescent="0.35">
      <c r="A54" s="3" t="s">
        <v>77</v>
      </c>
      <c r="B54" s="3">
        <v>1</v>
      </c>
      <c r="C54" s="3" t="s">
        <v>6</v>
      </c>
      <c r="D54" s="3">
        <v>1</v>
      </c>
      <c r="E54" s="3" t="s">
        <v>76</v>
      </c>
      <c r="F54" s="3">
        <v>1</v>
      </c>
      <c r="G54" s="3" t="s">
        <v>4</v>
      </c>
      <c r="H54" s="3">
        <v>1</v>
      </c>
      <c r="I54" s="3" t="s">
        <v>75</v>
      </c>
      <c r="J54" s="3">
        <v>1</v>
      </c>
      <c r="K54" s="3" t="s">
        <v>42</v>
      </c>
      <c r="L54" s="3">
        <v>1</v>
      </c>
      <c r="M54" s="3" t="s">
        <v>52</v>
      </c>
      <c r="N54" s="3">
        <v>0</v>
      </c>
      <c r="O54" s="3" t="s">
        <v>2</v>
      </c>
      <c r="P54" s="3">
        <v>1</v>
      </c>
      <c r="Q54" s="3" t="s">
        <v>1</v>
      </c>
      <c r="R54" s="3">
        <v>0</v>
      </c>
      <c r="S54" s="3" t="s">
        <v>74</v>
      </c>
      <c r="T54" s="3">
        <v>1</v>
      </c>
      <c r="U54" s="3" t="s">
        <v>1</v>
      </c>
      <c r="V54" s="3">
        <f>B54+D54+F54+H54+J54+L54+N54+P54+R54+T54</f>
        <v>8</v>
      </c>
    </row>
    <row r="55" spans="1:22" x14ac:dyDescent="0.35">
      <c r="A55" s="3" t="s">
        <v>73</v>
      </c>
      <c r="B55" s="3">
        <v>1</v>
      </c>
      <c r="C55" s="3" t="s">
        <v>72</v>
      </c>
      <c r="D55" s="3">
        <v>0</v>
      </c>
      <c r="E55" s="3" t="s">
        <v>71</v>
      </c>
      <c r="F55" s="3">
        <v>0</v>
      </c>
      <c r="G55" s="3" t="s">
        <v>0</v>
      </c>
      <c r="H55" s="3">
        <v>0</v>
      </c>
      <c r="I55" s="3" t="s">
        <v>0</v>
      </c>
      <c r="J55" s="3">
        <v>1</v>
      </c>
      <c r="K55" s="3" t="s">
        <v>2</v>
      </c>
      <c r="L55" s="3">
        <v>0</v>
      </c>
      <c r="M55" s="3" t="s">
        <v>70</v>
      </c>
      <c r="N55" s="3">
        <v>0</v>
      </c>
      <c r="O55" s="3" t="s">
        <v>69</v>
      </c>
      <c r="P55" s="3">
        <v>1</v>
      </c>
      <c r="Q55" s="3" t="s">
        <v>1</v>
      </c>
      <c r="R55" s="3">
        <v>0</v>
      </c>
      <c r="S55" s="3" t="s">
        <v>69</v>
      </c>
      <c r="T55" s="3">
        <v>1</v>
      </c>
      <c r="U55" s="3" t="s">
        <v>1</v>
      </c>
      <c r="V55" s="3">
        <f>B55+D55+F55+H55+J55+L55+N55+P55+R55+T55</f>
        <v>4</v>
      </c>
    </row>
    <row r="56" spans="1:22" x14ac:dyDescent="0.35">
      <c r="A56" s="3" t="s">
        <v>68</v>
      </c>
      <c r="B56" s="3">
        <v>0</v>
      </c>
      <c r="C56" s="3" t="s">
        <v>38</v>
      </c>
      <c r="D56" s="3">
        <v>0</v>
      </c>
      <c r="E56" s="3" t="s">
        <v>37</v>
      </c>
      <c r="F56" s="3">
        <v>1</v>
      </c>
      <c r="G56" s="3" t="s">
        <v>4</v>
      </c>
      <c r="H56" s="3">
        <v>0</v>
      </c>
      <c r="I56" s="3" t="s">
        <v>0</v>
      </c>
      <c r="J56" s="3">
        <v>1</v>
      </c>
      <c r="K56" s="3" t="s">
        <v>2</v>
      </c>
      <c r="L56" s="3">
        <v>1</v>
      </c>
      <c r="M56" s="3" t="s">
        <v>67</v>
      </c>
      <c r="N56" s="3">
        <v>1</v>
      </c>
      <c r="O56" s="3" t="s">
        <v>16</v>
      </c>
      <c r="P56" s="3">
        <v>1</v>
      </c>
      <c r="Q56" s="3" t="s">
        <v>1</v>
      </c>
      <c r="R56" s="3">
        <v>1</v>
      </c>
      <c r="S56" s="3" t="s">
        <v>16</v>
      </c>
      <c r="T56" s="3">
        <v>1</v>
      </c>
      <c r="U56" s="3" t="s">
        <v>1</v>
      </c>
      <c r="V56" s="3">
        <f>B56+D56+F56+H56+J56+L56+N56+P56+R56+T56</f>
        <v>7</v>
      </c>
    </row>
    <row r="57" spans="1:22" ht="43.5" x14ac:dyDescent="0.35">
      <c r="A57" s="3" t="s">
        <v>64</v>
      </c>
      <c r="B57" s="3">
        <v>1</v>
      </c>
      <c r="C57" s="5" t="s">
        <v>66</v>
      </c>
      <c r="D57" s="3">
        <v>0</v>
      </c>
      <c r="E57" s="3" t="s">
        <v>0</v>
      </c>
      <c r="F57" s="3">
        <v>0</v>
      </c>
      <c r="G57" s="3" t="s">
        <v>0</v>
      </c>
      <c r="H57" s="3">
        <v>1</v>
      </c>
      <c r="I57" s="3" t="s">
        <v>65</v>
      </c>
      <c r="J57" s="3">
        <v>1</v>
      </c>
      <c r="K57" s="3" t="s">
        <v>42</v>
      </c>
      <c r="L57" s="3">
        <v>1</v>
      </c>
      <c r="M57" s="3" t="s">
        <v>58</v>
      </c>
      <c r="N57" s="3">
        <v>0</v>
      </c>
      <c r="O57" s="3" t="s">
        <v>2</v>
      </c>
      <c r="P57" s="3">
        <v>1</v>
      </c>
      <c r="Q57" s="3" t="s">
        <v>1</v>
      </c>
      <c r="R57" s="3">
        <v>1</v>
      </c>
      <c r="S57" s="3" t="s">
        <v>57</v>
      </c>
      <c r="T57" s="3">
        <v>1</v>
      </c>
      <c r="U57" s="3" t="s">
        <v>1</v>
      </c>
      <c r="V57" s="3">
        <f>B57+D57+F57+H57+J57+L57+N57+P57+R57+T57</f>
        <v>7</v>
      </c>
    </row>
    <row r="58" spans="1:22" x14ac:dyDescent="0.35">
      <c r="A58" s="3" t="s">
        <v>64</v>
      </c>
      <c r="B58" s="3">
        <v>0</v>
      </c>
      <c r="C58" s="3" t="s">
        <v>38</v>
      </c>
      <c r="D58" s="3">
        <v>0</v>
      </c>
      <c r="E58" s="3" t="s">
        <v>63</v>
      </c>
      <c r="F58" s="3">
        <v>1</v>
      </c>
      <c r="G58" s="3" t="s">
        <v>4</v>
      </c>
      <c r="H58" s="3">
        <v>1</v>
      </c>
      <c r="I58" s="3" t="s">
        <v>62</v>
      </c>
      <c r="J58" s="3">
        <v>1</v>
      </c>
      <c r="K58" s="3" t="s">
        <v>42</v>
      </c>
      <c r="L58" s="3">
        <v>1</v>
      </c>
      <c r="M58" s="3" t="s">
        <v>58</v>
      </c>
      <c r="N58" s="3">
        <v>0</v>
      </c>
      <c r="O58" s="3" t="s">
        <v>2</v>
      </c>
      <c r="P58" s="3">
        <v>1</v>
      </c>
      <c r="Q58" s="3" t="s">
        <v>1</v>
      </c>
      <c r="R58" s="3">
        <v>1</v>
      </c>
      <c r="S58" s="3" t="s">
        <v>57</v>
      </c>
      <c r="T58" s="3">
        <v>1</v>
      </c>
      <c r="U58" s="3" t="s">
        <v>1</v>
      </c>
      <c r="V58" s="3">
        <f>B58+D58+F58+H58+J58+L58+N58+P58+R58+T58</f>
        <v>7</v>
      </c>
    </row>
    <row r="59" spans="1:22" x14ac:dyDescent="0.35">
      <c r="A59" s="3" t="s">
        <v>61</v>
      </c>
      <c r="B59" s="3">
        <v>0</v>
      </c>
      <c r="C59" s="3" t="s">
        <v>60</v>
      </c>
      <c r="D59" s="3">
        <v>0</v>
      </c>
      <c r="E59" s="3" t="s">
        <v>48</v>
      </c>
      <c r="F59" s="3">
        <v>1</v>
      </c>
      <c r="G59" s="3" t="s">
        <v>4</v>
      </c>
      <c r="H59" s="3">
        <v>1</v>
      </c>
      <c r="I59" s="3" t="s">
        <v>59</v>
      </c>
      <c r="J59" s="3">
        <v>1</v>
      </c>
      <c r="K59" s="3" t="s">
        <v>42</v>
      </c>
      <c r="L59" s="3">
        <v>1</v>
      </c>
      <c r="M59" s="3" t="s">
        <v>58</v>
      </c>
      <c r="N59" s="3">
        <v>0</v>
      </c>
      <c r="O59" s="3" t="s">
        <v>2</v>
      </c>
      <c r="P59" s="3">
        <v>1</v>
      </c>
      <c r="Q59" s="3" t="s">
        <v>1</v>
      </c>
      <c r="R59" s="3">
        <v>1</v>
      </c>
      <c r="S59" s="3" t="s">
        <v>57</v>
      </c>
      <c r="T59" s="3">
        <v>1</v>
      </c>
      <c r="U59" s="3" t="s">
        <v>1</v>
      </c>
      <c r="V59" s="3">
        <f>B59+D59+F59+H59+J59+L59+N59+P59+R59+T59</f>
        <v>7</v>
      </c>
    </row>
    <row r="60" spans="1:22" x14ac:dyDescent="0.35">
      <c r="A60" s="3" t="s">
        <v>56</v>
      </c>
      <c r="B60" s="3">
        <v>0</v>
      </c>
      <c r="C60" s="3" t="s">
        <v>55</v>
      </c>
      <c r="D60" s="3">
        <v>0</v>
      </c>
      <c r="E60" s="3" t="s">
        <v>54</v>
      </c>
      <c r="F60" s="3">
        <v>1</v>
      </c>
      <c r="G60" s="3" t="s">
        <v>4</v>
      </c>
      <c r="H60" s="3">
        <v>1</v>
      </c>
      <c r="I60" s="4" t="s">
        <v>53</v>
      </c>
      <c r="J60" s="3">
        <v>1</v>
      </c>
      <c r="K60" s="3" t="s">
        <v>2</v>
      </c>
      <c r="L60" s="3">
        <v>1</v>
      </c>
      <c r="M60" s="3" t="s">
        <v>52</v>
      </c>
      <c r="N60" s="3">
        <v>1</v>
      </c>
      <c r="O60" s="3" t="s">
        <v>16</v>
      </c>
      <c r="P60" s="3">
        <v>1</v>
      </c>
      <c r="Q60" s="3" t="s">
        <v>1</v>
      </c>
      <c r="R60" s="3">
        <v>1</v>
      </c>
      <c r="S60" s="3" t="s">
        <v>16</v>
      </c>
      <c r="T60" s="3">
        <v>1</v>
      </c>
      <c r="U60" s="3" t="s">
        <v>1</v>
      </c>
      <c r="V60" s="3">
        <f>B60+D60+F60+H60+J60+L60+N60+P60+R60+T60</f>
        <v>8</v>
      </c>
    </row>
    <row r="61" spans="1:22" x14ac:dyDescent="0.35">
      <c r="A61" s="3" t="s">
        <v>51</v>
      </c>
      <c r="B61" s="3">
        <v>0</v>
      </c>
      <c r="C61" s="3" t="s">
        <v>38</v>
      </c>
      <c r="D61" s="3">
        <v>0</v>
      </c>
      <c r="E61" s="3" t="s">
        <v>48</v>
      </c>
      <c r="F61" s="3">
        <v>0</v>
      </c>
      <c r="G61" s="3" t="s">
        <v>0</v>
      </c>
      <c r="H61" s="3">
        <v>0</v>
      </c>
      <c r="I61" s="3" t="s">
        <v>0</v>
      </c>
      <c r="J61" s="3">
        <v>1</v>
      </c>
      <c r="K61" s="3" t="s">
        <v>42</v>
      </c>
      <c r="L61" s="3">
        <v>1</v>
      </c>
      <c r="M61" s="3" t="s">
        <v>50</v>
      </c>
      <c r="N61" s="3">
        <v>0</v>
      </c>
      <c r="O61" s="3" t="s">
        <v>2</v>
      </c>
      <c r="P61" s="3">
        <v>1</v>
      </c>
      <c r="Q61" s="3" t="s">
        <v>1</v>
      </c>
      <c r="R61" s="3">
        <v>1</v>
      </c>
      <c r="S61" s="3" t="s">
        <v>40</v>
      </c>
      <c r="T61" s="3">
        <v>1</v>
      </c>
      <c r="U61" s="3" t="s">
        <v>1</v>
      </c>
      <c r="V61" s="3">
        <f>B61+D61+F61+H61+J61+L61+N61+P61+R61+T61</f>
        <v>5</v>
      </c>
    </row>
    <row r="62" spans="1:22" x14ac:dyDescent="0.35">
      <c r="A62" s="3" t="s">
        <v>49</v>
      </c>
      <c r="B62" s="3">
        <v>0</v>
      </c>
      <c r="C62" s="3" t="s">
        <v>38</v>
      </c>
      <c r="D62" s="3">
        <v>0</v>
      </c>
      <c r="E62" s="3" t="s">
        <v>48</v>
      </c>
      <c r="F62" s="3">
        <v>0</v>
      </c>
      <c r="G62" s="3" t="s">
        <v>0</v>
      </c>
      <c r="H62" s="3">
        <v>0</v>
      </c>
      <c r="I62" s="3" t="s">
        <v>0</v>
      </c>
      <c r="J62" s="3">
        <v>1</v>
      </c>
      <c r="K62" s="3" t="s">
        <v>47</v>
      </c>
      <c r="L62" s="3">
        <v>1</v>
      </c>
      <c r="M62" s="3" t="s">
        <v>46</v>
      </c>
      <c r="N62" s="3">
        <v>0</v>
      </c>
      <c r="O62" s="3" t="s">
        <v>2</v>
      </c>
      <c r="P62" s="3">
        <v>1</v>
      </c>
      <c r="Q62" s="3" t="s">
        <v>1</v>
      </c>
      <c r="R62" s="3">
        <v>1</v>
      </c>
      <c r="S62" s="3" t="s">
        <v>40</v>
      </c>
      <c r="T62" s="3">
        <v>1</v>
      </c>
      <c r="U62" s="3" t="s">
        <v>1</v>
      </c>
      <c r="V62" s="3">
        <f>B62+D62+F62+H62+J62+L62+N62+P62+R62+T62</f>
        <v>5</v>
      </c>
    </row>
    <row r="63" spans="1:22" x14ac:dyDescent="0.35">
      <c r="A63" s="3" t="s">
        <v>45</v>
      </c>
      <c r="B63" s="3">
        <v>0</v>
      </c>
      <c r="C63" s="3" t="s">
        <v>38</v>
      </c>
      <c r="D63" s="3">
        <v>0</v>
      </c>
      <c r="E63" s="3" t="s">
        <v>44</v>
      </c>
      <c r="F63" s="3">
        <v>1</v>
      </c>
      <c r="G63" s="3" t="s">
        <v>4</v>
      </c>
      <c r="H63" s="3">
        <v>0</v>
      </c>
      <c r="I63" s="3" t="s">
        <v>43</v>
      </c>
      <c r="J63" s="3">
        <v>1</v>
      </c>
      <c r="K63" s="3" t="s">
        <v>42</v>
      </c>
      <c r="L63" s="3">
        <v>1</v>
      </c>
      <c r="M63" s="3" t="s">
        <v>41</v>
      </c>
      <c r="N63" s="3">
        <v>0</v>
      </c>
      <c r="O63" s="3" t="s">
        <v>2</v>
      </c>
      <c r="P63" s="3">
        <v>1</v>
      </c>
      <c r="Q63" s="3" t="s">
        <v>1</v>
      </c>
      <c r="R63" s="3">
        <v>1</v>
      </c>
      <c r="S63" s="3" t="s">
        <v>40</v>
      </c>
      <c r="T63" s="3">
        <v>1</v>
      </c>
      <c r="U63" s="3" t="s">
        <v>1</v>
      </c>
      <c r="V63" s="3">
        <f>B63+D63+F63+H63+J63+L63+N63+P63+R63+T63</f>
        <v>6</v>
      </c>
    </row>
    <row r="64" spans="1:22" x14ac:dyDescent="0.35">
      <c r="A64" s="3" t="s">
        <v>39</v>
      </c>
      <c r="B64" s="3">
        <v>0</v>
      </c>
      <c r="C64" s="3" t="s">
        <v>38</v>
      </c>
      <c r="D64" s="3">
        <v>0</v>
      </c>
      <c r="E64" s="3" t="s">
        <v>37</v>
      </c>
      <c r="F64" s="3">
        <v>1</v>
      </c>
      <c r="G64" s="3" t="s">
        <v>4</v>
      </c>
      <c r="H64" s="3">
        <v>1</v>
      </c>
      <c r="I64" s="4" t="s">
        <v>36</v>
      </c>
      <c r="J64" s="3">
        <v>1</v>
      </c>
      <c r="K64" s="3" t="s">
        <v>2</v>
      </c>
      <c r="L64" s="3">
        <v>0</v>
      </c>
      <c r="M64" s="3" t="s">
        <v>0</v>
      </c>
      <c r="N64" s="3">
        <v>1</v>
      </c>
      <c r="O64" s="3" t="s">
        <v>16</v>
      </c>
      <c r="P64" s="3">
        <v>1</v>
      </c>
      <c r="Q64" s="3" t="s">
        <v>1</v>
      </c>
      <c r="R64" s="3">
        <v>1</v>
      </c>
      <c r="S64" s="3" t="s">
        <v>16</v>
      </c>
      <c r="T64" s="3">
        <v>1</v>
      </c>
      <c r="U64" s="3" t="s">
        <v>1</v>
      </c>
      <c r="V64" s="3">
        <f>B64+D64+F64+H64+J64+L64+N64+P64+R64+T64</f>
        <v>7</v>
      </c>
    </row>
    <row r="65" spans="1:22" x14ac:dyDescent="0.35">
      <c r="A65" s="2" t="s">
        <v>35</v>
      </c>
      <c r="B65" s="1">
        <v>1</v>
      </c>
      <c r="C65" s="1" t="s">
        <v>14</v>
      </c>
      <c r="D65" s="1">
        <v>0</v>
      </c>
      <c r="E65" s="1" t="s">
        <v>34</v>
      </c>
      <c r="F65" s="1">
        <v>1</v>
      </c>
      <c r="G65" s="1" t="s">
        <v>33</v>
      </c>
      <c r="H65" s="1">
        <v>1</v>
      </c>
      <c r="I65" s="1" t="s">
        <v>32</v>
      </c>
      <c r="J65" s="1">
        <v>0</v>
      </c>
      <c r="K65" s="1" t="s">
        <v>10</v>
      </c>
      <c r="L65" s="1">
        <v>1</v>
      </c>
      <c r="M65" s="1" t="s">
        <v>31</v>
      </c>
      <c r="N65" s="1">
        <v>1</v>
      </c>
      <c r="O65" s="1" t="s">
        <v>30</v>
      </c>
      <c r="P65" s="1">
        <v>0</v>
      </c>
      <c r="Q65" s="1" t="s">
        <v>0</v>
      </c>
      <c r="R65" s="1">
        <v>1</v>
      </c>
      <c r="S65" s="1" t="s">
        <v>1</v>
      </c>
      <c r="T65" s="1">
        <v>1</v>
      </c>
      <c r="U65" s="1" t="s">
        <v>1</v>
      </c>
      <c r="V65" s="1">
        <v>7</v>
      </c>
    </row>
    <row r="66" spans="1:22" x14ac:dyDescent="0.35">
      <c r="A66" s="2" t="s">
        <v>29</v>
      </c>
      <c r="B66" s="1">
        <v>1</v>
      </c>
      <c r="C66" s="1" t="s">
        <v>14</v>
      </c>
      <c r="D66" s="1">
        <v>1</v>
      </c>
      <c r="E66" s="1" t="s">
        <v>13</v>
      </c>
      <c r="F66" s="1">
        <v>1</v>
      </c>
      <c r="G66" s="1" t="s">
        <v>12</v>
      </c>
      <c r="H66" s="1">
        <v>1</v>
      </c>
      <c r="I66" s="1" t="s">
        <v>28</v>
      </c>
      <c r="J66" s="1">
        <v>0</v>
      </c>
      <c r="K66" s="1" t="s">
        <v>10</v>
      </c>
      <c r="L66" s="1">
        <v>1</v>
      </c>
      <c r="M66" s="1" t="s">
        <v>27</v>
      </c>
      <c r="N66" s="1">
        <v>1</v>
      </c>
      <c r="O66" s="1" t="s">
        <v>8</v>
      </c>
      <c r="P66" s="1">
        <v>0</v>
      </c>
      <c r="Q66" s="1" t="s">
        <v>0</v>
      </c>
      <c r="R66" s="1">
        <v>1</v>
      </c>
      <c r="S66" s="1" t="s">
        <v>1</v>
      </c>
      <c r="T66" s="1">
        <v>1</v>
      </c>
      <c r="U66" s="1" t="s">
        <v>1</v>
      </c>
      <c r="V66" s="1">
        <v>8</v>
      </c>
    </row>
    <row r="67" spans="1:22" x14ac:dyDescent="0.35">
      <c r="A67" s="2" t="s">
        <v>26</v>
      </c>
      <c r="B67" s="1">
        <v>1</v>
      </c>
      <c r="C67" s="1" t="s">
        <v>14</v>
      </c>
      <c r="D67" s="1">
        <v>1</v>
      </c>
      <c r="E67" s="3" t="s">
        <v>25</v>
      </c>
      <c r="F67" s="1">
        <v>1</v>
      </c>
      <c r="G67" s="1" t="s">
        <v>12</v>
      </c>
      <c r="H67" s="1">
        <v>1</v>
      </c>
      <c r="I67" s="1" t="s">
        <v>24</v>
      </c>
      <c r="J67" s="1">
        <v>0</v>
      </c>
      <c r="K67" s="1" t="s">
        <v>22</v>
      </c>
      <c r="L67" s="1">
        <v>1</v>
      </c>
      <c r="M67" s="1" t="s">
        <v>23</v>
      </c>
      <c r="N67" s="1">
        <v>1</v>
      </c>
      <c r="O67" s="1" t="s">
        <v>22</v>
      </c>
      <c r="P67" s="1">
        <v>1</v>
      </c>
      <c r="Q67" s="1" t="s">
        <v>1</v>
      </c>
      <c r="R67" s="1">
        <v>1</v>
      </c>
      <c r="S67" s="1" t="s">
        <v>1</v>
      </c>
      <c r="T67" s="1">
        <v>1</v>
      </c>
      <c r="U67" s="1" t="s">
        <v>1</v>
      </c>
      <c r="V67" s="1">
        <v>9</v>
      </c>
    </row>
    <row r="68" spans="1:22" x14ac:dyDescent="0.35">
      <c r="A68" s="3" t="s">
        <v>21</v>
      </c>
      <c r="B68" s="1">
        <v>1</v>
      </c>
      <c r="C68" s="1" t="s">
        <v>6</v>
      </c>
      <c r="D68" s="1">
        <v>1</v>
      </c>
      <c r="E68" s="3" t="s">
        <v>20</v>
      </c>
      <c r="F68" s="1">
        <v>1</v>
      </c>
      <c r="G68" s="3" t="s">
        <v>19</v>
      </c>
      <c r="H68" s="1">
        <v>1</v>
      </c>
      <c r="I68" s="1" t="s">
        <v>18</v>
      </c>
      <c r="J68" s="1">
        <v>1</v>
      </c>
      <c r="K68" s="3" t="s">
        <v>16</v>
      </c>
      <c r="L68" s="1">
        <v>1</v>
      </c>
      <c r="M68" s="3" t="s">
        <v>17</v>
      </c>
      <c r="N68" s="1">
        <v>1</v>
      </c>
      <c r="O68" s="1" t="s">
        <v>16</v>
      </c>
      <c r="P68" s="1">
        <v>1</v>
      </c>
      <c r="Q68" s="1" t="s">
        <v>1</v>
      </c>
      <c r="R68" s="1">
        <v>1</v>
      </c>
      <c r="S68" s="1" t="s">
        <v>1</v>
      </c>
      <c r="T68" s="1">
        <v>1</v>
      </c>
      <c r="U68" s="1" t="s">
        <v>1</v>
      </c>
      <c r="V68" s="1">
        <v>10</v>
      </c>
    </row>
    <row r="69" spans="1:22" x14ac:dyDescent="0.35">
      <c r="A69" s="2" t="s">
        <v>15</v>
      </c>
      <c r="B69" s="1">
        <v>1</v>
      </c>
      <c r="C69" s="1" t="s">
        <v>14</v>
      </c>
      <c r="D69" s="1">
        <v>1</v>
      </c>
      <c r="E69" s="1" t="s">
        <v>13</v>
      </c>
      <c r="F69" s="1">
        <v>1</v>
      </c>
      <c r="G69" s="1" t="s">
        <v>12</v>
      </c>
      <c r="H69" s="1">
        <v>1</v>
      </c>
      <c r="I69" s="1" t="s">
        <v>11</v>
      </c>
      <c r="J69" s="1">
        <v>0</v>
      </c>
      <c r="K69" s="1" t="s">
        <v>10</v>
      </c>
      <c r="L69" s="1">
        <v>1</v>
      </c>
      <c r="M69" s="1" t="s">
        <v>9</v>
      </c>
      <c r="N69" s="1">
        <v>1</v>
      </c>
      <c r="O69" s="1" t="s">
        <v>8</v>
      </c>
      <c r="P69" s="1">
        <v>0</v>
      </c>
      <c r="Q69" s="1" t="s">
        <v>0</v>
      </c>
      <c r="R69" s="1">
        <v>1</v>
      </c>
      <c r="S69" s="1" t="s">
        <v>1</v>
      </c>
      <c r="T69" s="1">
        <v>1</v>
      </c>
      <c r="U69" s="1" t="s">
        <v>1</v>
      </c>
      <c r="V69" s="1">
        <v>8</v>
      </c>
    </row>
    <row r="70" spans="1:22" x14ac:dyDescent="0.35">
      <c r="A70" s="1" t="s">
        <v>7</v>
      </c>
      <c r="B70" s="1">
        <v>1</v>
      </c>
      <c r="C70" s="1" t="s">
        <v>6</v>
      </c>
      <c r="D70" s="1">
        <v>1</v>
      </c>
      <c r="E70" s="1" t="s">
        <v>5</v>
      </c>
      <c r="F70" s="1">
        <v>1</v>
      </c>
      <c r="G70" s="1" t="s">
        <v>4</v>
      </c>
      <c r="H70" s="1">
        <v>0</v>
      </c>
      <c r="I70" s="1" t="s">
        <v>0</v>
      </c>
      <c r="J70" s="1">
        <v>1</v>
      </c>
      <c r="K70" s="1" t="s">
        <v>3</v>
      </c>
      <c r="L70" s="1">
        <v>0</v>
      </c>
      <c r="M70" s="1" t="s">
        <v>0</v>
      </c>
      <c r="N70" s="1">
        <v>0</v>
      </c>
      <c r="O70" s="1" t="s">
        <v>2</v>
      </c>
      <c r="P70" s="1">
        <v>1</v>
      </c>
      <c r="Q70" s="1" t="s">
        <v>1</v>
      </c>
      <c r="R70" s="1">
        <v>0</v>
      </c>
      <c r="S70" s="1" t="s">
        <v>0</v>
      </c>
      <c r="T70" s="1">
        <v>0</v>
      </c>
      <c r="U70" s="1" t="s">
        <v>0</v>
      </c>
      <c r="V70" s="1">
        <v>5</v>
      </c>
    </row>
  </sheetData>
  <autoFilter ref="A2:V69" xr:uid="{C129102E-5879-4469-BE7C-89720923B0DA}"/>
  <mergeCells count="10">
    <mergeCell ref="N1:O1"/>
    <mergeCell ref="T1:U1"/>
    <mergeCell ref="R1:S1"/>
    <mergeCell ref="P1:Q1"/>
    <mergeCell ref="B1:C1"/>
    <mergeCell ref="D1:E1"/>
    <mergeCell ref="F1:G1"/>
    <mergeCell ref="H1:I1"/>
    <mergeCell ref="J1:K1"/>
    <mergeCell ref="L1:M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S4_quality appraisal_Hoy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Steffen, Gyde</dc:creator>
  <cp:lastModifiedBy>Steffen, Gyde</cp:lastModifiedBy>
  <dcterms:created xsi:type="dcterms:W3CDTF">2021-02-26T13:18:15Z</dcterms:created>
  <dcterms:modified xsi:type="dcterms:W3CDTF">2021-02-26T13:18:41Z</dcterms:modified>
</cp:coreProperties>
</file>