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 Gomes\Desktop\Native topdown paper\"/>
    </mc:Choice>
  </mc:AlternateContent>
  <xr:revisionPtr revIDLastSave="0" documentId="13_ncr:1_{D2124EDB-28BA-4473-89E0-AB0E86E3941D}" xr6:coauthVersionLast="47" xr6:coauthVersionMax="47" xr10:uidLastSave="{00000000-0000-0000-0000-000000000000}"/>
  <bookViews>
    <workbookView xWindow="-120" yWindow="-120" windowWidth="29040" windowHeight="15840" xr2:uid="{1FD1B783-4DA8-4C65-9006-40F263541428}"/>
  </bookViews>
  <sheets>
    <sheet name="Complexoforms" sheetId="1" r:id="rId1"/>
    <sheet name="Proteoforms of the Complexes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0" l="1"/>
  <c r="G11" i="10"/>
  <c r="H25" i="1"/>
  <c r="H26" i="1"/>
  <c r="H32" i="1"/>
  <c r="H33" i="1"/>
  <c r="G15" i="10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00" i="1"/>
  <c r="H101" i="1"/>
  <c r="H102" i="1"/>
  <c r="H103" i="1"/>
  <c r="H104" i="1"/>
  <c r="H105" i="1"/>
  <c r="H106" i="1"/>
  <c r="H107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7" i="1"/>
  <c r="H28" i="1"/>
  <c r="H29" i="1"/>
  <c r="H30" i="1"/>
  <c r="H31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G8" i="10"/>
  <c r="G7" i="10"/>
  <c r="G6" i="10"/>
  <c r="G18" i="10"/>
  <c r="H109" i="1"/>
  <c r="G14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7" i="10"/>
  <c r="G16" i="10"/>
  <c r="G13" i="10"/>
  <c r="G12" i="10"/>
  <c r="G9" i="10"/>
  <c r="G5" i="10"/>
  <c r="G4" i="10"/>
  <c r="G3" i="10"/>
  <c r="G2" i="10"/>
  <c r="H2" i="1"/>
  <c r="H99" i="1"/>
</calcChain>
</file>

<file path=xl/sharedStrings.xml><?xml version="1.0" encoding="utf-8"?>
<sst xmlns="http://schemas.openxmlformats.org/spreadsheetml/2006/main" count="659" uniqueCount="163">
  <si>
    <t>Metal Cofactor</t>
  </si>
  <si>
    <t>P-score</t>
  </si>
  <si>
    <t>Matching Ions</t>
  </si>
  <si>
    <t>D-dopachrome decarboxylase</t>
  </si>
  <si>
    <t>Macrophage migration inhibitory factor</t>
  </si>
  <si>
    <t xml:space="preserve">Protein Assembly </t>
  </si>
  <si>
    <t>Protein Name</t>
  </si>
  <si>
    <t>Prothymosin alpha</t>
  </si>
  <si>
    <t>Accession Number</t>
  </si>
  <si>
    <t>P06454-2</t>
  </si>
  <si>
    <t>N-Terminal Acetylation</t>
  </si>
  <si>
    <t>Mn2+</t>
  </si>
  <si>
    <t>Ca2+</t>
  </si>
  <si>
    <t>Mg2+</t>
  </si>
  <si>
    <t>Profilin-1</t>
  </si>
  <si>
    <t>P07737</t>
  </si>
  <si>
    <t>P0DP23</t>
  </si>
  <si>
    <t>Superoxide dismutase [Cu-Zn]</t>
  </si>
  <si>
    <t>P00441</t>
  </si>
  <si>
    <t>Cu2+, Zn2+</t>
  </si>
  <si>
    <t>Protein S100-A11</t>
  </si>
  <si>
    <t>P14174</t>
  </si>
  <si>
    <t>Nuclear transport factor 2</t>
  </si>
  <si>
    <t>P61970</t>
  </si>
  <si>
    <t>Parathymosin</t>
  </si>
  <si>
    <t>P20962</t>
  </si>
  <si>
    <t>Heme-binding protein 2</t>
  </si>
  <si>
    <t>Q9Y5Z4-1</t>
  </si>
  <si>
    <t>Thymosin beta-4</t>
  </si>
  <si>
    <t>P62328</t>
  </si>
  <si>
    <t>Phosphatidylethanolamine-binding protein 1</t>
  </si>
  <si>
    <t>P30086</t>
  </si>
  <si>
    <t>P30046-1</t>
  </si>
  <si>
    <t>P31949</t>
  </si>
  <si>
    <t>Cofilin-1</t>
  </si>
  <si>
    <t>P23528</t>
  </si>
  <si>
    <t>Hepatoma-derived growth factor</t>
  </si>
  <si>
    <t>Triosephosphate isomerase</t>
  </si>
  <si>
    <t>P60174-1</t>
  </si>
  <si>
    <t>14-3-3 protein zeta/delta</t>
  </si>
  <si>
    <t>P63104-1</t>
  </si>
  <si>
    <t>N-terminus acetylation</t>
  </si>
  <si>
    <t>3 acetylations</t>
  </si>
  <si>
    <t>N-Terminal acetylation</t>
  </si>
  <si>
    <t xml:space="preserve">4 acetylations </t>
  </si>
  <si>
    <t>5 acetylations</t>
  </si>
  <si>
    <t>N-Terminal Acetylation, dissulfide bond (C57-C111)</t>
  </si>
  <si>
    <t>P51858-1</t>
  </si>
  <si>
    <t>Zn2+, Mg2+, Ca2+</t>
  </si>
  <si>
    <t>Mn2+, Mg2+</t>
  </si>
  <si>
    <t>Mn2+, Ca2+</t>
  </si>
  <si>
    <t>Homodimer</t>
  </si>
  <si>
    <t xml:space="preserve">Dimer </t>
  </si>
  <si>
    <t>Heterodimer</t>
  </si>
  <si>
    <t>Homotrimer</t>
  </si>
  <si>
    <t>Monomer</t>
  </si>
  <si>
    <t>Heterotrimer</t>
  </si>
  <si>
    <t xml:space="preserve">Homotetramer </t>
  </si>
  <si>
    <t xml:space="preserve">Heterotetramer </t>
  </si>
  <si>
    <t>Homotetramer</t>
  </si>
  <si>
    <t>Homopentamer</t>
  </si>
  <si>
    <t>Homohexamer</t>
  </si>
  <si>
    <t xml:space="preserve">Homodimer </t>
  </si>
  <si>
    <t xml:space="preserve">Monomer </t>
  </si>
  <si>
    <t xml:space="preserve">Heterotrimer </t>
  </si>
  <si>
    <t xml:space="preserve">2 subunits (Superoxide dismutase [Cu-Zn]) + 1 subunit (D-dopachrome decarboxylase)  </t>
  </si>
  <si>
    <t>Heteropentamer</t>
  </si>
  <si>
    <t xml:space="preserve">2 subunits (Superoxide dismutase [Cu-Zn]) + 3 subunit (D-dopachrome decarboxylase)  </t>
  </si>
  <si>
    <t>P00441, P30046-1</t>
  </si>
  <si>
    <t xml:space="preserve">Homotrimer </t>
  </si>
  <si>
    <t xml:space="preserve">Heterodimer </t>
  </si>
  <si>
    <t xml:space="preserve">Homohexamer </t>
  </si>
  <si>
    <t xml:space="preserve">Homopentamer </t>
  </si>
  <si>
    <t>N-terminal acetylation</t>
  </si>
  <si>
    <t>N-terminal acetylation (subunit) + unmodifed (subunit)</t>
  </si>
  <si>
    <t>N-terminal acetylation, K43 acetylation (subunit) + N-terminal acetylation (subunit)</t>
  </si>
  <si>
    <t>N-terminal acetylation, S106 phosphorylation (subunit)+unmodified</t>
  </si>
  <si>
    <t>Hetrodimer</t>
  </si>
  <si>
    <t xml:space="preserve">N15 deamidation, N71 deamidation </t>
  </si>
  <si>
    <t>N15 deamidation, N71 deamidation (subunit)+unmodofied (subunit)</t>
  </si>
  <si>
    <t>K77 acetylation subunit + 2 unmodified subunits</t>
  </si>
  <si>
    <t>C80 nitrosylation subunit + 2 unmodified subunits</t>
  </si>
  <si>
    <t>Y36 phosphorylation subunit+acetylated subunit + unmodified subunit</t>
  </si>
  <si>
    <t>Y36 phosphorylion subunit+K77 acetylation subunit + C80 nitrosylation subunit</t>
  </si>
  <si>
    <t>Y36 phosphorylion subunit+Y36 phosphorylion subunit + unmodified subunit</t>
  </si>
  <si>
    <t xml:space="preserve">Cu2+, Zn2+ </t>
  </si>
  <si>
    <t>P14175, P30046-1</t>
  </si>
  <si>
    <t>Modification</t>
  </si>
  <si>
    <t xml:space="preserve">N-Terminal Acetylation </t>
  </si>
  <si>
    <t>Truncation (uncharacterized)</t>
  </si>
  <si>
    <t>Phosphorylation (subunit)+ N15 deamidation, N71 deamidation (subunit)</t>
  </si>
  <si>
    <t>K13 Acetylation, E104D</t>
  </si>
  <si>
    <t>N15 deamidation, N71 deamidation, E104D</t>
  </si>
  <si>
    <t>E104D (subunit) + K13 Acetylation, E104D (subunit)</t>
  </si>
  <si>
    <t>E104D (subunit) + N15 deamidation, N71 deamidation, E104D (subunit)</t>
  </si>
  <si>
    <t>E104D (subunit)+unmodofied (subunit)</t>
  </si>
  <si>
    <t>E104D (subunit)+ N15 deamidation, N71 deamidation (subunit)</t>
  </si>
  <si>
    <t>E104D (subunit)+ phosphorylation (subunit)</t>
  </si>
  <si>
    <t>N15 deamidation, N71 deamidation, E104D (subunit) +  unmodofied (subunit)</t>
  </si>
  <si>
    <t>N15 deamidation, N71 deamidation, E104D (subunit) + N15 deamidation, N71 deamidation (subunit)</t>
  </si>
  <si>
    <t>N15 deamidation, N71 deamidation, E104D (subunit) + phosphorylation (subunit)</t>
  </si>
  <si>
    <t>P61970, P00441, P30046-1</t>
  </si>
  <si>
    <t xml:space="preserve">1  subunit (nuclear transport factor 2) +1 subunit (Superoxide dismutase [Cu-Zn])  + 1 subunit (D-dopachrome decarboxylase) </t>
  </si>
  <si>
    <t>1 subunit (nuclear transport factor 2) + 1 subunit (Superoxide dismutase [Cu-Zn])</t>
  </si>
  <si>
    <t xml:space="preserve">1 subunit (nuclear transport factor 2) +  1 subunit (D-dopachrome decarboxylase) </t>
  </si>
  <si>
    <t xml:space="preserve">2 subunits (nuclear transport factor 2) + 2 subunits (Superoxide dismutase [Cu-Zn])   </t>
  </si>
  <si>
    <t xml:space="preserve">2 subunits (nuclear transport factor 2) + 3 subunits (D-dopachrome decarboxylase) </t>
  </si>
  <si>
    <t xml:space="preserve">1 subunit (nuclear transport factor 2) + 3 subunits (D-dopachrome decarboxylase) </t>
  </si>
  <si>
    <t xml:space="preserve">1 subunit (nuclear transport factor 2) + 2 subunits (Superoxide dismutase [Cu-Zn])   </t>
  </si>
  <si>
    <t xml:space="preserve">2 subunits (nuclear transport factor 2) + 1 subunit (Superoxide dismutase [Cu-Zn])   </t>
  </si>
  <si>
    <t xml:space="preserve">2 subunits (nuclear transport factor 2) + 1 subunit (D-dopachrome decarboxylase) </t>
  </si>
  <si>
    <t xml:space="preserve">2 subunits (nuclear transport factor 2) + 2 subunit (D-dopachrome decarboxylase) </t>
  </si>
  <si>
    <t>P61970, P00441</t>
  </si>
  <si>
    <t>P61970, P30046-1</t>
  </si>
  <si>
    <t>Truncation (-Glycine)</t>
  </si>
  <si>
    <t>N-terminus acetylation, K3 acetylation</t>
  </si>
  <si>
    <t>N-Terminus acetylation, K3 acetylation (subunit)+ N-terminus acetylation(subunit) + unmodified suubnit</t>
  </si>
  <si>
    <t>N-terminus, K3 acetylation (subunit)+unmodified (subunit)</t>
  </si>
  <si>
    <t>S205 phosphorylation (subunit) + unmodified (subunit)</t>
  </si>
  <si>
    <t>S205 phosphorylation (subunit) + N-terminal acetylation (subunit)</t>
  </si>
  <si>
    <t xml:space="preserve">Phosphorylated subunit </t>
  </si>
  <si>
    <t>Phosphorylated subunit + unmodified (subunit)</t>
  </si>
  <si>
    <t xml:space="preserve">K77 acetylation (subunit) + 1 nitrosylation (subunit) + 1 nitrosylation (subunit) </t>
  </si>
  <si>
    <t>K77 acetylation (subunit) + K77 acetylation (subunit) + K77 acetylation (subunit)</t>
  </si>
  <si>
    <t>2 subunits (Macrophage migration inhibitory factor)  + 1 subunit (D-dopachrome decarboxylase)</t>
  </si>
  <si>
    <t>1 subunit (Macrophage migration inhibitory factor) + 2 suunits (D-dopachrome decarboxylase)</t>
  </si>
  <si>
    <t>Calmodulin-3</t>
  </si>
  <si>
    <t xml:space="preserve">Observed Average Mass (Da) </t>
  </si>
  <si>
    <t xml:space="preserve">Theoretical Average Mass (Da) </t>
  </si>
  <si>
    <t xml:space="preserve">∆ Mass (Da) </t>
  </si>
  <si>
    <t>unmodified subunit + unmodified subunit</t>
  </si>
  <si>
    <t>unmodified form</t>
  </si>
  <si>
    <t>Theoretical Average Mass (Da)</t>
  </si>
  <si>
    <t>Observed Average Mass (Da)</t>
  </si>
  <si>
    <t xml:space="preserve">K77 acetylation </t>
  </si>
  <si>
    <t>C80 nitrosylation</t>
  </si>
  <si>
    <t>Y36 phosphorylation</t>
  </si>
  <si>
    <t xml:space="preserve">S205 phosphorylation </t>
  </si>
  <si>
    <t xml:space="preserve">E104D </t>
  </si>
  <si>
    <t>Calmodulin-1</t>
  </si>
  <si>
    <t xml:space="preserve">Homotrimer  </t>
  </si>
  <si>
    <t>N-Terminal Acetylation, dissulfide bond (C57-C111), methylation</t>
  </si>
  <si>
    <t>N-Terminal Acetylation, methylation</t>
  </si>
  <si>
    <t>K4 Acetylation</t>
  </si>
  <si>
    <t>K4 Acetylation, K55 methylation</t>
  </si>
  <si>
    <t>K4 and K63 acetylations (subunit) + K4 methylation, K55 methylation (subunit)</t>
  </si>
  <si>
    <t>K4 and K63 acetylations (subunit) + K4 dimethylation (subunit)</t>
  </si>
  <si>
    <t>K4 and K63 acetylations (subunit) + K4 acetylation (subunit)</t>
  </si>
  <si>
    <t>K4 and K63 acetylations (subunit) + K4 acetylation, K55 methylation (subunit)</t>
  </si>
  <si>
    <t>K4 and K63 acetylations (subunit) + K4 acetylation, K55 dimethylation (subunit)</t>
  </si>
  <si>
    <t>K4 and K63 acetylations (subunit) + K4 acetylation, K55 methylation, K63 acetylation (subunit)</t>
  </si>
  <si>
    <t>N-terminal and K4 acetylations</t>
  </si>
  <si>
    <t>unmodified subunit + K4 methylation subunit</t>
  </si>
  <si>
    <t>unmodified subunit + K4 acetylation subunit</t>
  </si>
  <si>
    <t xml:space="preserve">N-terminal and K4 acetylations </t>
  </si>
  <si>
    <t>N-terminal and K4 acetylations, dissulfide bond (C57-C111)</t>
  </si>
  <si>
    <t>K4 acetylations (nuclear transport factor 2)</t>
  </si>
  <si>
    <t xml:space="preserve">K4 methylation </t>
  </si>
  <si>
    <t>K4 methylation, K55 methylation</t>
  </si>
  <si>
    <t>K4 dimethylation</t>
  </si>
  <si>
    <t>K4 acetylation, K55 dimethylation</t>
  </si>
  <si>
    <t xml:space="preserve">K4 and K63 acetylations </t>
  </si>
  <si>
    <t>N-terminus acetylation, K4 acetylation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</si>
</sst>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0" fillId="0" borderId="0" xfId="0" applyAlignment="1">
      <alignment horizontal="fill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1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11" fontId="6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 wrapText="1"/>
    </xf>
    <xf numFmtId="11" fontId="4" fillId="0" borderId="0" xfId="0" applyNumberFormat="1" applyFont="1" applyAlignment="1">
      <alignment vertical="center"/>
    </xf>
    <xf numFmtId="4" fontId="3" fillId="0" borderId="0" xfId="0" applyNumberFormat="1" applyFont="1"/>
    <xf numFmtId="3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D34F4-DE47-46BF-B982-B158D19B1ABE}">
  <sheetPr>
    <pageSetUpPr fitToPage="1"/>
  </sheetPr>
  <dimension ref="A1:P187"/>
  <sheetViews>
    <sheetView tabSelected="1" topLeftCell="A40" zoomScale="80" zoomScaleNormal="80" zoomScaleSheetLayoutView="62" zoomScalePageLayoutView="10" workbookViewId="0">
      <selection activeCell="C49" sqref="C49"/>
    </sheetView>
  </sheetViews>
  <sheetFormatPr defaultColWidth="9.140625" defaultRowHeight="15" x14ac:dyDescent="0.25"/>
  <cols>
    <col min="1" max="1" width="20" style="1" customWidth="1"/>
    <col min="2" max="2" width="20.5703125" style="1" customWidth="1"/>
    <col min="3" max="3" width="121.5703125" style="1" customWidth="1"/>
    <col min="4" max="4" width="27.85546875" style="1" customWidth="1"/>
    <col min="5" max="5" width="92.42578125" style="1" customWidth="1"/>
    <col min="6" max="6" width="30.7109375" style="1" customWidth="1"/>
    <col min="7" max="7" width="36.140625" style="1" customWidth="1"/>
    <col min="8" max="8" width="15.85546875" style="5" customWidth="1"/>
    <col min="9" max="9" width="33" style="1" customWidth="1"/>
    <col min="10" max="16384" width="9.140625" style="1"/>
  </cols>
  <sheetData>
    <row r="1" spans="1:16" ht="15.75" x14ac:dyDescent="0.25">
      <c r="A1" s="12" t="s">
        <v>5</v>
      </c>
      <c r="B1" s="12" t="s">
        <v>0</v>
      </c>
      <c r="C1" s="13" t="s">
        <v>6</v>
      </c>
      <c r="D1" s="12" t="s">
        <v>8</v>
      </c>
      <c r="E1" s="12" t="s">
        <v>87</v>
      </c>
      <c r="F1" s="12" t="s">
        <v>127</v>
      </c>
      <c r="G1" s="12" t="s">
        <v>128</v>
      </c>
      <c r="H1" s="13" t="s">
        <v>129</v>
      </c>
    </row>
    <row r="2" spans="1:16" ht="15.75" x14ac:dyDescent="0.25">
      <c r="A2" s="14" t="s">
        <v>55</v>
      </c>
      <c r="B2" s="18" t="s">
        <v>13</v>
      </c>
      <c r="C2" s="15" t="s">
        <v>7</v>
      </c>
      <c r="D2" s="15" t="s">
        <v>9</v>
      </c>
      <c r="E2" s="15" t="s">
        <v>43</v>
      </c>
      <c r="F2" s="16">
        <v>12008.86</v>
      </c>
      <c r="G2" s="16">
        <v>12009</v>
      </c>
      <c r="H2" s="16">
        <f>(F2-G2)</f>
        <v>-0.13999999999941792</v>
      </c>
    </row>
    <row r="3" spans="1:16" ht="15.75" x14ac:dyDescent="0.25">
      <c r="A3" s="14" t="s">
        <v>55</v>
      </c>
      <c r="B3" s="18" t="s">
        <v>12</v>
      </c>
      <c r="C3" s="15" t="s">
        <v>7</v>
      </c>
      <c r="D3" s="15" t="s">
        <v>9</v>
      </c>
      <c r="E3" s="15" t="s">
        <v>43</v>
      </c>
      <c r="F3" s="16">
        <v>12024.78</v>
      </c>
      <c r="G3" s="16">
        <v>12024.77</v>
      </c>
      <c r="H3" s="16">
        <f t="shared" ref="H3:H70" si="0">(F3-G3)</f>
        <v>1.0000000000218279E-2</v>
      </c>
    </row>
    <row r="4" spans="1:16" ht="15.75" x14ac:dyDescent="0.25">
      <c r="A4" s="14" t="s">
        <v>55</v>
      </c>
      <c r="B4" s="18" t="s">
        <v>11</v>
      </c>
      <c r="C4" s="15" t="s">
        <v>7</v>
      </c>
      <c r="D4" s="15" t="s">
        <v>9</v>
      </c>
      <c r="E4" s="15" t="s">
        <v>43</v>
      </c>
      <c r="F4" s="16">
        <v>12039.75</v>
      </c>
      <c r="G4" s="16">
        <v>12039.63</v>
      </c>
      <c r="H4" s="16">
        <f t="shared" si="0"/>
        <v>0.12000000000080036</v>
      </c>
    </row>
    <row r="5" spans="1:16" ht="15.75" x14ac:dyDescent="0.25">
      <c r="A5" s="14" t="s">
        <v>55</v>
      </c>
      <c r="B5" s="18" t="s">
        <v>49</v>
      </c>
      <c r="C5" s="15" t="s">
        <v>7</v>
      </c>
      <c r="D5" s="15" t="s">
        <v>9</v>
      </c>
      <c r="E5" s="15" t="s">
        <v>43</v>
      </c>
      <c r="F5" s="16">
        <v>12064.05</v>
      </c>
      <c r="G5" s="16">
        <v>12063.94</v>
      </c>
      <c r="H5" s="16">
        <f t="shared" si="0"/>
        <v>0.10999999999876309</v>
      </c>
    </row>
    <row r="6" spans="1:16" ht="15.75" x14ac:dyDescent="0.25">
      <c r="A6" s="14" t="s">
        <v>55</v>
      </c>
      <c r="B6" s="18" t="s">
        <v>50</v>
      </c>
      <c r="C6" s="15" t="s">
        <v>7</v>
      </c>
      <c r="D6" s="15" t="s">
        <v>9</v>
      </c>
      <c r="E6" s="15" t="s">
        <v>43</v>
      </c>
      <c r="F6" s="16">
        <v>12079.82</v>
      </c>
      <c r="G6" s="16">
        <v>12079.71</v>
      </c>
      <c r="H6" s="16">
        <f t="shared" si="0"/>
        <v>0.11000000000058208</v>
      </c>
    </row>
    <row r="7" spans="1:16" ht="15.75" x14ac:dyDescent="0.25">
      <c r="A7" s="14" t="s">
        <v>55</v>
      </c>
      <c r="B7" s="18" t="s">
        <v>48</v>
      </c>
      <c r="C7" s="15" t="s">
        <v>7</v>
      </c>
      <c r="D7" s="15" t="s">
        <v>9</v>
      </c>
      <c r="E7" s="15" t="s">
        <v>43</v>
      </c>
      <c r="F7" s="16">
        <v>12114.47</v>
      </c>
      <c r="G7" s="16">
        <v>12114.47</v>
      </c>
      <c r="H7" s="16">
        <f t="shared" si="0"/>
        <v>0</v>
      </c>
    </row>
    <row r="8" spans="1:16" ht="15.75" x14ac:dyDescent="0.25">
      <c r="A8" s="14" t="s">
        <v>55</v>
      </c>
      <c r="B8" s="15" t="s">
        <v>13</v>
      </c>
      <c r="C8" s="15" t="s">
        <v>14</v>
      </c>
      <c r="D8" s="15" t="s">
        <v>15</v>
      </c>
      <c r="E8" s="15" t="s">
        <v>43</v>
      </c>
      <c r="F8" s="16">
        <v>14989.52</v>
      </c>
      <c r="G8" s="16">
        <v>14989.38</v>
      </c>
      <c r="H8" s="16">
        <f t="shared" si="0"/>
        <v>0.14000000000123691</v>
      </c>
    </row>
    <row r="9" spans="1:16" ht="15.75" x14ac:dyDescent="0.25">
      <c r="A9" s="14" t="s">
        <v>55</v>
      </c>
      <c r="B9" s="15" t="s">
        <v>12</v>
      </c>
      <c r="C9" s="15" t="s">
        <v>14</v>
      </c>
      <c r="D9" s="15" t="s">
        <v>15</v>
      </c>
      <c r="E9" s="15" t="s">
        <v>43</v>
      </c>
      <c r="F9" s="16">
        <v>15005.47</v>
      </c>
      <c r="G9" s="16">
        <v>15005.16</v>
      </c>
      <c r="H9" s="16">
        <f t="shared" si="0"/>
        <v>0.30999999999949068</v>
      </c>
    </row>
    <row r="10" spans="1:16" ht="15.75" x14ac:dyDescent="0.25">
      <c r="A10" s="14" t="s">
        <v>51</v>
      </c>
      <c r="B10" s="15"/>
      <c r="C10" s="15" t="s">
        <v>26</v>
      </c>
      <c r="D10" s="15" t="s">
        <v>27</v>
      </c>
      <c r="E10" s="15" t="s">
        <v>10</v>
      </c>
      <c r="F10" s="16">
        <v>45572.44</v>
      </c>
      <c r="G10" s="16">
        <v>45572.56</v>
      </c>
      <c r="H10" s="16">
        <f t="shared" si="0"/>
        <v>-0.11999999999534339</v>
      </c>
    </row>
    <row r="11" spans="1:16" ht="13.5" customHeight="1" x14ac:dyDescent="0.25">
      <c r="A11" s="14" t="s">
        <v>53</v>
      </c>
      <c r="B11" s="15"/>
      <c r="C11" s="15" t="s">
        <v>26</v>
      </c>
      <c r="D11" s="15" t="s">
        <v>27</v>
      </c>
      <c r="E11" s="15" t="s">
        <v>42</v>
      </c>
      <c r="F11" s="16">
        <v>45614.44</v>
      </c>
      <c r="G11" s="16">
        <v>45614.6</v>
      </c>
      <c r="H11" s="16">
        <f t="shared" si="0"/>
        <v>-0.1599999999962165</v>
      </c>
      <c r="I11" s="3"/>
      <c r="J11" s="2"/>
      <c r="K11" s="3"/>
      <c r="L11" s="2"/>
      <c r="M11" s="4"/>
      <c r="N11" s="2"/>
      <c r="O11" s="2"/>
      <c r="P11" s="2"/>
    </row>
    <row r="12" spans="1:16" ht="15.75" x14ac:dyDescent="0.25">
      <c r="A12" s="14" t="s">
        <v>52</v>
      </c>
      <c r="B12" s="15"/>
      <c r="C12" s="15" t="s">
        <v>26</v>
      </c>
      <c r="D12" s="15" t="s">
        <v>27</v>
      </c>
      <c r="E12" s="15" t="s">
        <v>44</v>
      </c>
      <c r="F12" s="16">
        <v>45656.44</v>
      </c>
      <c r="G12" s="16">
        <v>45656.639999999999</v>
      </c>
      <c r="H12" s="16">
        <f t="shared" si="0"/>
        <v>-0.19999999999708962</v>
      </c>
    </row>
    <row r="13" spans="1:16" ht="15.75" x14ac:dyDescent="0.25">
      <c r="A13" s="14" t="s">
        <v>53</v>
      </c>
      <c r="B13" s="15"/>
      <c r="C13" s="15" t="s">
        <v>26</v>
      </c>
      <c r="D13" s="15" t="s">
        <v>27</v>
      </c>
      <c r="E13" s="15" t="s">
        <v>45</v>
      </c>
      <c r="F13" s="16">
        <v>45698.44</v>
      </c>
      <c r="G13" s="16">
        <v>45698.68</v>
      </c>
      <c r="H13" s="16">
        <f t="shared" si="0"/>
        <v>-0.23999999999796273</v>
      </c>
    </row>
    <row r="14" spans="1:16" ht="15.75" x14ac:dyDescent="0.25">
      <c r="A14" s="14" t="s">
        <v>62</v>
      </c>
      <c r="B14" s="15"/>
      <c r="C14" s="17" t="s">
        <v>139</v>
      </c>
      <c r="D14" s="2" t="s">
        <v>16</v>
      </c>
      <c r="E14" s="15" t="s">
        <v>88</v>
      </c>
      <c r="F14" s="16">
        <v>33497.599999999999</v>
      </c>
      <c r="G14" s="16">
        <v>33496.86</v>
      </c>
      <c r="H14" s="16">
        <f t="shared" si="0"/>
        <v>0.73999999999796273</v>
      </c>
    </row>
    <row r="15" spans="1:16" ht="15.75" x14ac:dyDescent="0.25">
      <c r="A15" s="14" t="s">
        <v>63</v>
      </c>
      <c r="B15" s="15" t="s">
        <v>13</v>
      </c>
      <c r="C15" s="17" t="s">
        <v>139</v>
      </c>
      <c r="D15" s="2" t="s">
        <v>16</v>
      </c>
      <c r="E15" s="15" t="s">
        <v>88</v>
      </c>
      <c r="F15" s="16">
        <v>16772.72</v>
      </c>
      <c r="G15" s="16">
        <v>16772.740000000002</v>
      </c>
      <c r="H15" s="16">
        <f t="shared" si="0"/>
        <v>-2.0000000000436557E-2</v>
      </c>
    </row>
    <row r="16" spans="1:16" ht="15.75" x14ac:dyDescent="0.25">
      <c r="A16" s="14" t="s">
        <v>63</v>
      </c>
      <c r="B16" s="15" t="s">
        <v>12</v>
      </c>
      <c r="C16" s="17" t="s">
        <v>139</v>
      </c>
      <c r="D16" s="2" t="s">
        <v>16</v>
      </c>
      <c r="E16" s="15" t="s">
        <v>88</v>
      </c>
      <c r="F16" s="16">
        <v>16788.87</v>
      </c>
      <c r="G16" s="16">
        <v>16788.509999999998</v>
      </c>
      <c r="H16" s="16">
        <f t="shared" si="0"/>
        <v>0.36000000000058208</v>
      </c>
    </row>
    <row r="17" spans="1:8" ht="15.75" x14ac:dyDescent="0.25">
      <c r="A17" s="14" t="s">
        <v>51</v>
      </c>
      <c r="B17" s="15" t="s">
        <v>13</v>
      </c>
      <c r="C17" s="17" t="s">
        <v>139</v>
      </c>
      <c r="D17" s="2" t="s">
        <v>16</v>
      </c>
      <c r="E17" s="15" t="s">
        <v>88</v>
      </c>
      <c r="F17" s="16">
        <v>33545.440000000002</v>
      </c>
      <c r="G17" s="16">
        <v>33545.480000000003</v>
      </c>
      <c r="H17" s="16">
        <f t="shared" si="0"/>
        <v>-4.0000000000873115E-2</v>
      </c>
    </row>
    <row r="18" spans="1:8" ht="15.75" x14ac:dyDescent="0.25">
      <c r="A18" s="14" t="s">
        <v>51</v>
      </c>
      <c r="B18" s="15" t="s">
        <v>12</v>
      </c>
      <c r="C18" s="17" t="s">
        <v>139</v>
      </c>
      <c r="D18" s="2" t="s">
        <v>16</v>
      </c>
      <c r="E18" s="15" t="s">
        <v>88</v>
      </c>
      <c r="F18" s="16">
        <v>33577.74</v>
      </c>
      <c r="G18" s="16">
        <v>33577.019999999997</v>
      </c>
      <c r="H18" s="16">
        <f t="shared" si="0"/>
        <v>0.72000000000116415</v>
      </c>
    </row>
    <row r="19" spans="1:8" ht="15.75" x14ac:dyDescent="0.25">
      <c r="A19" s="14" t="s">
        <v>59</v>
      </c>
      <c r="B19" s="15" t="s">
        <v>12</v>
      </c>
      <c r="C19" s="17" t="s">
        <v>139</v>
      </c>
      <c r="D19" s="2" t="s">
        <v>16</v>
      </c>
      <c r="E19" s="15" t="s">
        <v>88</v>
      </c>
      <c r="F19" s="16">
        <v>67155.48</v>
      </c>
      <c r="G19" s="16">
        <v>67154.039999999994</v>
      </c>
      <c r="H19" s="16">
        <f t="shared" si="0"/>
        <v>1.4400000000023283</v>
      </c>
    </row>
    <row r="20" spans="1:8" ht="15.75" x14ac:dyDescent="0.25">
      <c r="A20" s="14" t="s">
        <v>69</v>
      </c>
      <c r="B20" s="15" t="s">
        <v>12</v>
      </c>
      <c r="C20" s="17" t="s">
        <v>139</v>
      </c>
      <c r="D20" s="2" t="s">
        <v>16</v>
      </c>
      <c r="E20" s="15" t="s">
        <v>88</v>
      </c>
      <c r="F20" s="16">
        <v>50366.61</v>
      </c>
      <c r="G20" s="16">
        <v>50365.53</v>
      </c>
      <c r="H20" s="16">
        <f t="shared" si="0"/>
        <v>1.0800000000017462</v>
      </c>
    </row>
    <row r="21" spans="1:8" ht="15.75" x14ac:dyDescent="0.25">
      <c r="A21" s="19" t="s">
        <v>54</v>
      </c>
      <c r="B21" s="20"/>
      <c r="C21" s="20" t="s">
        <v>3</v>
      </c>
      <c r="D21" s="20" t="s">
        <v>32</v>
      </c>
      <c r="E21" s="20"/>
      <c r="F21" s="21">
        <v>37741.86</v>
      </c>
      <c r="G21" s="21">
        <v>37741.71</v>
      </c>
      <c r="H21" s="16">
        <f t="shared" si="0"/>
        <v>0.15000000000145519</v>
      </c>
    </row>
    <row r="22" spans="1:8" ht="15.75" x14ac:dyDescent="0.25">
      <c r="A22" s="19" t="s">
        <v>54</v>
      </c>
      <c r="B22" s="20"/>
      <c r="C22" s="20" t="s">
        <v>3</v>
      </c>
      <c r="D22" s="20" t="s">
        <v>32</v>
      </c>
      <c r="E22" s="20" t="s">
        <v>114</v>
      </c>
      <c r="F22" s="21">
        <v>37570.800000000003</v>
      </c>
      <c r="G22" s="21">
        <v>37570.559999999998</v>
      </c>
      <c r="H22" s="16">
        <f t="shared" si="0"/>
        <v>0.24000000000523869</v>
      </c>
    </row>
    <row r="23" spans="1:8" ht="15.75" x14ac:dyDescent="0.25">
      <c r="A23" s="14" t="s">
        <v>51</v>
      </c>
      <c r="B23" s="15" t="s">
        <v>19</v>
      </c>
      <c r="C23" s="15" t="s">
        <v>17</v>
      </c>
      <c r="D23" s="15" t="s">
        <v>18</v>
      </c>
      <c r="E23" s="15" t="s">
        <v>46</v>
      </c>
      <c r="F23" s="16">
        <v>31947.32</v>
      </c>
      <c r="G23" s="16">
        <v>31947.02</v>
      </c>
      <c r="H23" s="16">
        <f t="shared" si="0"/>
        <v>0.2999999999992724</v>
      </c>
    </row>
    <row r="24" spans="1:8" ht="15.75" x14ac:dyDescent="0.25">
      <c r="A24" s="14" t="s">
        <v>51</v>
      </c>
      <c r="B24" s="15" t="s">
        <v>19</v>
      </c>
      <c r="C24" s="15" t="s">
        <v>17</v>
      </c>
      <c r="D24" s="15" t="s">
        <v>18</v>
      </c>
      <c r="E24" s="15" t="s">
        <v>10</v>
      </c>
      <c r="F24" s="16">
        <v>31951.32</v>
      </c>
      <c r="G24" s="16">
        <v>31951.06</v>
      </c>
      <c r="H24" s="16">
        <f t="shared" si="0"/>
        <v>0.25999999999839929</v>
      </c>
    </row>
    <row r="25" spans="1:8" ht="15.75" x14ac:dyDescent="0.25">
      <c r="A25" s="14" t="s">
        <v>51</v>
      </c>
      <c r="B25" s="15" t="s">
        <v>19</v>
      </c>
      <c r="C25" s="15" t="s">
        <v>17</v>
      </c>
      <c r="D25" s="15" t="s">
        <v>18</v>
      </c>
      <c r="E25" s="15" t="s">
        <v>142</v>
      </c>
      <c r="F25" s="16">
        <v>31979.360000000001</v>
      </c>
      <c r="G25" s="16">
        <v>31979.119999999999</v>
      </c>
      <c r="H25" s="16">
        <f t="shared" si="0"/>
        <v>0.24000000000160071</v>
      </c>
    </row>
    <row r="26" spans="1:8" ht="15.75" x14ac:dyDescent="0.25">
      <c r="A26" s="14" t="s">
        <v>51</v>
      </c>
      <c r="B26" s="15" t="s">
        <v>19</v>
      </c>
      <c r="C26" s="15" t="s">
        <v>17</v>
      </c>
      <c r="D26" s="15" t="s">
        <v>18</v>
      </c>
      <c r="E26" s="15" t="s">
        <v>141</v>
      </c>
      <c r="F26" s="16">
        <v>31975.279999999999</v>
      </c>
      <c r="G26" s="16">
        <v>31975.08</v>
      </c>
      <c r="H26" s="16">
        <f t="shared" si="0"/>
        <v>0.19999999999708962</v>
      </c>
    </row>
    <row r="27" spans="1:8" ht="15.75" x14ac:dyDescent="0.25">
      <c r="A27" s="14" t="s">
        <v>51</v>
      </c>
      <c r="B27" s="15"/>
      <c r="C27" s="15" t="s">
        <v>20</v>
      </c>
      <c r="D27" s="15" t="s">
        <v>33</v>
      </c>
      <c r="E27" s="15" t="s">
        <v>10</v>
      </c>
      <c r="F27" s="16">
        <v>23303.68</v>
      </c>
      <c r="G27" s="16">
        <v>23302.58</v>
      </c>
      <c r="H27" s="16">
        <f t="shared" si="0"/>
        <v>1.0999999999985448</v>
      </c>
    </row>
    <row r="28" spans="1:8" ht="15.75" x14ac:dyDescent="0.25">
      <c r="A28" s="14" t="s">
        <v>54</v>
      </c>
      <c r="B28" s="15"/>
      <c r="C28" s="15" t="s">
        <v>20</v>
      </c>
      <c r="D28" s="15" t="s">
        <v>33</v>
      </c>
      <c r="E28" s="15" t="s">
        <v>10</v>
      </c>
      <c r="F28" s="16">
        <v>34955.519999999997</v>
      </c>
      <c r="G28" s="16">
        <v>34953.870000000003</v>
      </c>
      <c r="H28" s="16">
        <f t="shared" si="0"/>
        <v>1.6499999999941792</v>
      </c>
    </row>
    <row r="29" spans="1:8" ht="15.75" x14ac:dyDescent="0.25">
      <c r="A29" s="14" t="s">
        <v>57</v>
      </c>
      <c r="B29" s="15"/>
      <c r="C29" s="15" t="s">
        <v>20</v>
      </c>
      <c r="D29" s="15" t="s">
        <v>33</v>
      </c>
      <c r="E29" s="15" t="s">
        <v>10</v>
      </c>
      <c r="F29" s="16">
        <v>46607.360000000001</v>
      </c>
      <c r="G29" s="16">
        <v>46605.16</v>
      </c>
      <c r="H29" s="16">
        <f t="shared" si="0"/>
        <v>2.1999999999970896</v>
      </c>
    </row>
    <row r="30" spans="1:8" ht="15.75" x14ac:dyDescent="0.25">
      <c r="A30" s="14" t="s">
        <v>60</v>
      </c>
      <c r="B30" s="15"/>
      <c r="C30" s="15" t="s">
        <v>20</v>
      </c>
      <c r="D30" s="15" t="s">
        <v>33</v>
      </c>
      <c r="E30" s="15" t="s">
        <v>10</v>
      </c>
      <c r="F30" s="16">
        <v>58259.199999999997</v>
      </c>
      <c r="G30" s="16">
        <v>58256.45</v>
      </c>
      <c r="H30" s="16">
        <f t="shared" si="0"/>
        <v>2.75</v>
      </c>
    </row>
    <row r="31" spans="1:8" ht="15.75" x14ac:dyDescent="0.25">
      <c r="A31" s="14" t="s">
        <v>71</v>
      </c>
      <c r="B31" s="15"/>
      <c r="C31" s="15" t="s">
        <v>20</v>
      </c>
      <c r="D31" s="15" t="s">
        <v>33</v>
      </c>
      <c r="E31" s="15" t="s">
        <v>10</v>
      </c>
      <c r="F31" s="16">
        <v>69911.039999999994</v>
      </c>
      <c r="G31" s="16">
        <v>69907.740000000005</v>
      </c>
      <c r="H31" s="16">
        <f t="shared" si="0"/>
        <v>3.2999999999883585</v>
      </c>
    </row>
    <row r="32" spans="1:8" ht="15.75" x14ac:dyDescent="0.25">
      <c r="A32" s="14" t="s">
        <v>51</v>
      </c>
      <c r="B32" s="15" t="s">
        <v>12</v>
      </c>
      <c r="C32" s="15" t="s">
        <v>20</v>
      </c>
      <c r="D32" s="15" t="s">
        <v>33</v>
      </c>
      <c r="E32" s="15" t="s">
        <v>10</v>
      </c>
      <c r="F32" s="16">
        <v>23383.56</v>
      </c>
      <c r="G32" s="16">
        <v>23382.74</v>
      </c>
      <c r="H32" s="16">
        <f t="shared" si="0"/>
        <v>0.81999999999970896</v>
      </c>
    </row>
    <row r="33" spans="1:9" ht="15.75" x14ac:dyDescent="0.25">
      <c r="A33" s="14" t="s">
        <v>140</v>
      </c>
      <c r="B33" s="15" t="s">
        <v>12</v>
      </c>
      <c r="C33" s="15" t="s">
        <v>20</v>
      </c>
      <c r="D33" s="15" t="s">
        <v>33</v>
      </c>
      <c r="E33" s="15" t="s">
        <v>10</v>
      </c>
      <c r="F33" s="16">
        <v>35075.339999999997</v>
      </c>
      <c r="G33" s="16">
        <v>35074.11</v>
      </c>
      <c r="H33" s="16">
        <f t="shared" si="0"/>
        <v>1.2299999999959255</v>
      </c>
    </row>
    <row r="34" spans="1:9" ht="15.75" x14ac:dyDescent="0.25">
      <c r="A34" s="14" t="s">
        <v>57</v>
      </c>
      <c r="B34" s="15" t="s">
        <v>12</v>
      </c>
      <c r="C34" s="15" t="s">
        <v>20</v>
      </c>
      <c r="D34" s="15" t="s">
        <v>33</v>
      </c>
      <c r="E34" s="15" t="s">
        <v>10</v>
      </c>
      <c r="F34" s="16">
        <v>46767.12</v>
      </c>
      <c r="G34" s="16">
        <v>46765.48</v>
      </c>
      <c r="H34" s="16">
        <f t="shared" si="0"/>
        <v>1.6399999999994179</v>
      </c>
    </row>
    <row r="35" spans="1:9" ht="15.75" x14ac:dyDescent="0.25">
      <c r="A35" s="14" t="s">
        <v>62</v>
      </c>
      <c r="B35" s="15"/>
      <c r="C35" s="15" t="s">
        <v>22</v>
      </c>
      <c r="D35" s="15" t="s">
        <v>23</v>
      </c>
      <c r="E35" s="15" t="s">
        <v>130</v>
      </c>
      <c r="F35" s="16">
        <v>28694.14</v>
      </c>
      <c r="G35" s="16">
        <v>28694.58</v>
      </c>
      <c r="H35" s="16">
        <f t="shared" si="0"/>
        <v>-0.44000000000232831</v>
      </c>
    </row>
    <row r="36" spans="1:9" ht="15.75" x14ac:dyDescent="0.25">
      <c r="A36" s="14" t="s">
        <v>70</v>
      </c>
      <c r="B36" s="15"/>
      <c r="C36" s="15" t="s">
        <v>22</v>
      </c>
      <c r="D36" s="15" t="s">
        <v>23</v>
      </c>
      <c r="E36" s="15" t="s">
        <v>152</v>
      </c>
      <c r="F36" s="16">
        <v>28708.080000000002</v>
      </c>
      <c r="G36" s="16">
        <v>28708.61</v>
      </c>
      <c r="H36" s="16">
        <f t="shared" si="0"/>
        <v>-0.52999999999883585</v>
      </c>
    </row>
    <row r="37" spans="1:9" ht="15.75" x14ac:dyDescent="0.25">
      <c r="A37" s="14" t="s">
        <v>70</v>
      </c>
      <c r="B37" s="15"/>
      <c r="C37" s="15" t="s">
        <v>22</v>
      </c>
      <c r="D37" s="15" t="s">
        <v>23</v>
      </c>
      <c r="E37" s="15" t="s">
        <v>153</v>
      </c>
      <c r="F37" s="16">
        <v>28736.94</v>
      </c>
      <c r="G37" s="16">
        <v>28736.62</v>
      </c>
      <c r="H37" s="16">
        <f t="shared" si="0"/>
        <v>0.31999999999970896</v>
      </c>
    </row>
    <row r="38" spans="1:9" ht="15.75" x14ac:dyDescent="0.25">
      <c r="A38" s="14" t="s">
        <v>51</v>
      </c>
      <c r="B38" s="15"/>
      <c r="C38" s="15" t="s">
        <v>22</v>
      </c>
      <c r="D38" s="15" t="s">
        <v>23</v>
      </c>
      <c r="E38" s="15" t="s">
        <v>143</v>
      </c>
      <c r="F38" s="16">
        <v>28778</v>
      </c>
      <c r="G38" s="16">
        <v>28778.66</v>
      </c>
      <c r="H38" s="16">
        <f t="shared" si="0"/>
        <v>-0.65999999999985448</v>
      </c>
    </row>
    <row r="39" spans="1:9" ht="15.75" x14ac:dyDescent="0.25">
      <c r="A39" s="15" t="s">
        <v>51</v>
      </c>
      <c r="B39" s="15"/>
      <c r="C39" s="15" t="s">
        <v>22</v>
      </c>
      <c r="D39" s="15" t="s">
        <v>23</v>
      </c>
      <c r="E39" s="15" t="s">
        <v>144</v>
      </c>
      <c r="F39" s="16">
        <v>28807.68</v>
      </c>
      <c r="G39" s="15">
        <v>28806.720000000001</v>
      </c>
      <c r="H39" s="16">
        <f t="shared" si="0"/>
        <v>0.95999999999912689</v>
      </c>
      <c r="I39" s="3"/>
    </row>
    <row r="40" spans="1:9" ht="15.75" x14ac:dyDescent="0.25">
      <c r="A40" s="15" t="s">
        <v>53</v>
      </c>
      <c r="B40" s="15"/>
      <c r="C40" s="15" t="s">
        <v>22</v>
      </c>
      <c r="D40" s="15" t="s">
        <v>23</v>
      </c>
      <c r="E40" s="15" t="s">
        <v>145</v>
      </c>
      <c r="F40" s="16">
        <v>28807.64</v>
      </c>
      <c r="G40" s="15">
        <v>28806.720000000001</v>
      </c>
      <c r="H40" s="16">
        <f t="shared" si="0"/>
        <v>0.91999999999825377</v>
      </c>
    </row>
    <row r="41" spans="1:9" ht="15.75" x14ac:dyDescent="0.25">
      <c r="A41" s="15" t="s">
        <v>53</v>
      </c>
      <c r="B41" s="15"/>
      <c r="C41" s="15" t="s">
        <v>22</v>
      </c>
      <c r="D41" s="15" t="s">
        <v>23</v>
      </c>
      <c r="E41" s="15" t="s">
        <v>146</v>
      </c>
      <c r="F41" s="16">
        <v>28807.64</v>
      </c>
      <c r="G41" s="15">
        <v>28806.71</v>
      </c>
      <c r="H41" s="16">
        <f t="shared" si="0"/>
        <v>0.93000000000029104</v>
      </c>
    </row>
    <row r="42" spans="1:9" ht="15.75" x14ac:dyDescent="0.25">
      <c r="A42" s="15" t="s">
        <v>53</v>
      </c>
      <c r="B42" s="15"/>
      <c r="C42" s="15" t="s">
        <v>22</v>
      </c>
      <c r="D42" s="15" t="s">
        <v>23</v>
      </c>
      <c r="E42" s="15" t="s">
        <v>147</v>
      </c>
      <c r="F42" s="16">
        <v>28821.659</v>
      </c>
      <c r="G42" s="15">
        <v>28820.7</v>
      </c>
      <c r="H42" s="16">
        <f t="shared" si="0"/>
        <v>0.95899999999892316</v>
      </c>
    </row>
    <row r="43" spans="1:9" ht="15.75" x14ac:dyDescent="0.25">
      <c r="A43" s="15" t="s">
        <v>53</v>
      </c>
      <c r="B43" s="15"/>
      <c r="C43" s="15" t="s">
        <v>22</v>
      </c>
      <c r="D43" s="15" t="s">
        <v>23</v>
      </c>
      <c r="E43" s="15" t="s">
        <v>148</v>
      </c>
      <c r="F43" s="16">
        <v>28835.63</v>
      </c>
      <c r="G43" s="16">
        <v>28834.73</v>
      </c>
      <c r="H43" s="16">
        <f t="shared" si="0"/>
        <v>0.90000000000145519</v>
      </c>
    </row>
    <row r="44" spans="1:9" ht="15.75" x14ac:dyDescent="0.25">
      <c r="A44" s="15" t="s">
        <v>53</v>
      </c>
      <c r="B44" s="15"/>
      <c r="C44" s="15" t="s">
        <v>22</v>
      </c>
      <c r="D44" s="15" t="s">
        <v>23</v>
      </c>
      <c r="E44" s="15" t="s">
        <v>149</v>
      </c>
      <c r="F44" s="16">
        <v>28849.668000000001</v>
      </c>
      <c r="G44" s="16">
        <v>28848.75</v>
      </c>
      <c r="H44" s="16">
        <f t="shared" si="0"/>
        <v>0.9180000000014843</v>
      </c>
    </row>
    <row r="45" spans="1:9" ht="15.75" x14ac:dyDescent="0.25">
      <c r="A45" s="15" t="s">
        <v>53</v>
      </c>
      <c r="B45" s="15"/>
      <c r="C45" s="15" t="s">
        <v>22</v>
      </c>
      <c r="D45" s="15" t="s">
        <v>23</v>
      </c>
      <c r="E45" s="15" t="s">
        <v>150</v>
      </c>
      <c r="F45" s="16">
        <v>28877.200000000001</v>
      </c>
      <c r="G45" s="16">
        <v>28876.77</v>
      </c>
      <c r="H45" s="16">
        <f t="shared" si="0"/>
        <v>0.43000000000029104</v>
      </c>
    </row>
    <row r="46" spans="1:9" ht="15.75" x14ac:dyDescent="0.25">
      <c r="A46" s="14" t="s">
        <v>64</v>
      </c>
      <c r="B46" s="15" t="s">
        <v>85</v>
      </c>
      <c r="C46" s="15" t="s">
        <v>102</v>
      </c>
      <c r="D46" s="17" t="s">
        <v>101</v>
      </c>
      <c r="E46" s="15" t="s">
        <v>151</v>
      </c>
      <c r="F46" s="16">
        <v>42946.22</v>
      </c>
      <c r="G46" s="16">
        <v>42945.43</v>
      </c>
      <c r="H46" s="16">
        <f t="shared" si="0"/>
        <v>0.79000000000087311</v>
      </c>
    </row>
    <row r="47" spans="1:9" ht="15.75" x14ac:dyDescent="0.25">
      <c r="A47" s="14" t="s">
        <v>53</v>
      </c>
      <c r="B47" s="15" t="s">
        <v>85</v>
      </c>
      <c r="C47" s="15" t="s">
        <v>103</v>
      </c>
      <c r="D47" s="17" t="s">
        <v>112</v>
      </c>
      <c r="E47" s="15" t="s">
        <v>151</v>
      </c>
      <c r="F47" s="16">
        <v>30365.65</v>
      </c>
      <c r="G47" s="16">
        <v>30364.86</v>
      </c>
      <c r="H47" s="16">
        <f t="shared" si="0"/>
        <v>0.79000000000087311</v>
      </c>
    </row>
    <row r="48" spans="1:9" ht="15.75" x14ac:dyDescent="0.25">
      <c r="A48" s="14" t="s">
        <v>58</v>
      </c>
      <c r="B48" s="15" t="s">
        <v>85</v>
      </c>
      <c r="C48" s="15" t="s">
        <v>105</v>
      </c>
      <c r="D48" s="17" t="s">
        <v>112</v>
      </c>
      <c r="E48" s="15" t="s">
        <v>151</v>
      </c>
      <c r="F48" s="16">
        <v>60731.3</v>
      </c>
      <c r="G48" s="16">
        <v>60729.72</v>
      </c>
      <c r="H48" s="16">
        <f t="shared" si="0"/>
        <v>1.5800000000017462</v>
      </c>
    </row>
    <row r="49" spans="1:8" ht="15.75" x14ac:dyDescent="0.25">
      <c r="A49" s="14" t="s">
        <v>64</v>
      </c>
      <c r="B49" s="15" t="s">
        <v>85</v>
      </c>
      <c r="C49" s="15" t="s">
        <v>108</v>
      </c>
      <c r="D49" s="17" t="s">
        <v>112</v>
      </c>
      <c r="E49" s="15" t="s">
        <v>151</v>
      </c>
      <c r="F49" s="16">
        <v>46341.31</v>
      </c>
      <c r="G49" s="16">
        <v>46340.19</v>
      </c>
      <c r="H49" s="16">
        <f t="shared" si="0"/>
        <v>1.1199999999953434</v>
      </c>
    </row>
    <row r="50" spans="1:8" ht="15.75" x14ac:dyDescent="0.25">
      <c r="A50" s="14" t="s">
        <v>56</v>
      </c>
      <c r="B50" s="15" t="s">
        <v>85</v>
      </c>
      <c r="C50" s="15" t="s">
        <v>109</v>
      </c>
      <c r="D50" s="17" t="s">
        <v>112</v>
      </c>
      <c r="E50" s="15" t="s">
        <v>154</v>
      </c>
      <c r="F50" s="16">
        <v>44755.64</v>
      </c>
      <c r="G50" s="16">
        <v>44754.19</v>
      </c>
      <c r="H50" s="16">
        <f t="shared" si="0"/>
        <v>1.4499999999970896</v>
      </c>
    </row>
    <row r="51" spans="1:8" ht="15.75" x14ac:dyDescent="0.25">
      <c r="A51" s="14" t="s">
        <v>64</v>
      </c>
      <c r="B51" s="15" t="s">
        <v>85</v>
      </c>
      <c r="C51" s="15" t="s">
        <v>102</v>
      </c>
      <c r="D51" s="17" t="s">
        <v>101</v>
      </c>
      <c r="E51" s="15" t="s">
        <v>155</v>
      </c>
      <c r="F51" s="16">
        <v>42944.22</v>
      </c>
      <c r="G51" s="16">
        <v>42943.41</v>
      </c>
      <c r="H51" s="16">
        <f t="shared" si="0"/>
        <v>0.80999999999767169</v>
      </c>
    </row>
    <row r="52" spans="1:8" ht="15.75" x14ac:dyDescent="0.25">
      <c r="A52" s="14" t="s">
        <v>53</v>
      </c>
      <c r="B52" s="15" t="s">
        <v>85</v>
      </c>
      <c r="C52" s="15" t="s">
        <v>103</v>
      </c>
      <c r="D52" s="17" t="s">
        <v>112</v>
      </c>
      <c r="E52" s="15" t="s">
        <v>155</v>
      </c>
      <c r="F52" s="16">
        <v>30363.56</v>
      </c>
      <c r="G52" s="16">
        <v>30362.84</v>
      </c>
      <c r="H52" s="16">
        <f t="shared" si="0"/>
        <v>0.72000000000116415</v>
      </c>
    </row>
    <row r="53" spans="1:8" ht="15.75" x14ac:dyDescent="0.25">
      <c r="A53" s="14" t="s">
        <v>58</v>
      </c>
      <c r="B53" s="15" t="s">
        <v>85</v>
      </c>
      <c r="C53" s="15" t="s">
        <v>105</v>
      </c>
      <c r="D53" s="17" t="s">
        <v>112</v>
      </c>
      <c r="E53" s="15" t="s">
        <v>155</v>
      </c>
      <c r="F53" s="16">
        <v>60727.3</v>
      </c>
      <c r="G53" s="16">
        <v>60725.68</v>
      </c>
      <c r="H53" s="16">
        <f t="shared" si="0"/>
        <v>1.6200000000026193</v>
      </c>
    </row>
    <row r="54" spans="1:8" ht="15.75" x14ac:dyDescent="0.25">
      <c r="A54" s="14" t="s">
        <v>64</v>
      </c>
      <c r="B54" s="15" t="s">
        <v>85</v>
      </c>
      <c r="C54" s="15" t="s">
        <v>108</v>
      </c>
      <c r="D54" s="17" t="s">
        <v>112</v>
      </c>
      <c r="E54" s="15" t="s">
        <v>155</v>
      </c>
      <c r="F54" s="16">
        <v>46337.31</v>
      </c>
      <c r="G54" s="16">
        <v>46336.35</v>
      </c>
      <c r="H54" s="16">
        <f t="shared" si="0"/>
        <v>0.95999999999912689</v>
      </c>
    </row>
    <row r="55" spans="1:8" ht="15.75" x14ac:dyDescent="0.25">
      <c r="A55" s="14" t="s">
        <v>56</v>
      </c>
      <c r="B55" s="15" t="s">
        <v>85</v>
      </c>
      <c r="C55" s="15" t="s">
        <v>109</v>
      </c>
      <c r="D55" s="17" t="s">
        <v>112</v>
      </c>
      <c r="E55" s="15" t="s">
        <v>155</v>
      </c>
      <c r="F55" s="16">
        <v>44753.64</v>
      </c>
      <c r="G55" s="16">
        <v>44752.17</v>
      </c>
      <c r="H55" s="16">
        <f t="shared" si="0"/>
        <v>1.4700000000011642</v>
      </c>
    </row>
    <row r="56" spans="1:8" ht="15.75" x14ac:dyDescent="0.25">
      <c r="A56" s="14" t="s">
        <v>53</v>
      </c>
      <c r="B56" s="15"/>
      <c r="C56" s="15" t="s">
        <v>104</v>
      </c>
      <c r="D56" s="17" t="s">
        <v>113</v>
      </c>
      <c r="E56" s="15" t="s">
        <v>156</v>
      </c>
      <c r="F56" s="16">
        <v>26970.560000000001</v>
      </c>
      <c r="G56" s="16">
        <v>26969.9</v>
      </c>
      <c r="H56" s="16">
        <f t="shared" si="0"/>
        <v>0.65999999999985448</v>
      </c>
    </row>
    <row r="57" spans="1:8" ht="15.75" x14ac:dyDescent="0.25">
      <c r="A57" s="14" t="s">
        <v>66</v>
      </c>
      <c r="B57" s="15"/>
      <c r="C57" s="15" t="s">
        <v>106</v>
      </c>
      <c r="D57" s="17" t="s">
        <v>113</v>
      </c>
      <c r="E57" s="15" t="s">
        <v>156</v>
      </c>
      <c r="F57" s="16">
        <v>66521.69</v>
      </c>
      <c r="G57" s="16">
        <v>66520.37</v>
      </c>
      <c r="H57" s="16">
        <f t="shared" si="0"/>
        <v>1.3200000000069849</v>
      </c>
    </row>
    <row r="58" spans="1:8" ht="15.75" x14ac:dyDescent="0.25">
      <c r="A58" s="14" t="s">
        <v>58</v>
      </c>
      <c r="B58" s="15"/>
      <c r="C58" s="15" t="s">
        <v>107</v>
      </c>
      <c r="D58" s="17" t="s">
        <v>113</v>
      </c>
      <c r="E58" s="15" t="s">
        <v>156</v>
      </c>
      <c r="F58" s="16">
        <v>52131.7</v>
      </c>
      <c r="G58" s="16">
        <v>52131.040000000001</v>
      </c>
      <c r="H58" s="16">
        <f t="shared" si="0"/>
        <v>0.6599999999962165</v>
      </c>
    </row>
    <row r="59" spans="1:8" ht="15.75" x14ac:dyDescent="0.25">
      <c r="A59" s="14" t="s">
        <v>56</v>
      </c>
      <c r="B59" s="15"/>
      <c r="C59" s="15" t="s">
        <v>110</v>
      </c>
      <c r="D59" s="17" t="s">
        <v>113</v>
      </c>
      <c r="E59" s="15" t="s">
        <v>156</v>
      </c>
      <c r="F59" s="16">
        <v>41360.550000000003</v>
      </c>
      <c r="G59" s="16">
        <v>41359.230000000003</v>
      </c>
      <c r="H59" s="16">
        <f t="shared" si="0"/>
        <v>1.319999999999709</v>
      </c>
    </row>
    <row r="60" spans="1:8" ht="15.75" x14ac:dyDescent="0.25">
      <c r="A60" s="14" t="s">
        <v>58</v>
      </c>
      <c r="B60" s="15"/>
      <c r="C60" s="15" t="s">
        <v>111</v>
      </c>
      <c r="D60" s="17" t="s">
        <v>113</v>
      </c>
      <c r="E60" s="15" t="s">
        <v>156</v>
      </c>
      <c r="F60" s="16">
        <v>53941.120000000003</v>
      </c>
      <c r="G60" s="16">
        <v>53939.8</v>
      </c>
      <c r="H60" s="16">
        <f t="shared" si="0"/>
        <v>1.319999999999709</v>
      </c>
    </row>
    <row r="61" spans="1:8" ht="15.75" x14ac:dyDescent="0.25">
      <c r="A61" s="14" t="s">
        <v>51</v>
      </c>
      <c r="B61" s="15"/>
      <c r="C61" s="15" t="s">
        <v>24</v>
      </c>
      <c r="D61" s="15" t="s">
        <v>25</v>
      </c>
      <c r="E61" s="15" t="s">
        <v>41</v>
      </c>
      <c r="F61" s="16">
        <v>22880.34</v>
      </c>
      <c r="G61" s="16">
        <v>22881.5</v>
      </c>
      <c r="H61" s="16">
        <f t="shared" si="0"/>
        <v>-1.1599999999998545</v>
      </c>
    </row>
    <row r="62" spans="1:8" ht="15.75" x14ac:dyDescent="0.25">
      <c r="A62" s="14" t="s">
        <v>54</v>
      </c>
      <c r="B62" s="15"/>
      <c r="C62" s="15" t="s">
        <v>24</v>
      </c>
      <c r="D62" s="15" t="s">
        <v>25</v>
      </c>
      <c r="E62" s="15" t="s">
        <v>41</v>
      </c>
      <c r="F62" s="16">
        <v>34320.51</v>
      </c>
      <c r="G62" s="16">
        <v>34322.25</v>
      </c>
      <c r="H62" s="16">
        <f t="shared" si="0"/>
        <v>-1.7399999999979627</v>
      </c>
    </row>
    <row r="63" spans="1:8" ht="15.75" x14ac:dyDescent="0.25">
      <c r="A63" s="14" t="s">
        <v>59</v>
      </c>
      <c r="B63" s="15"/>
      <c r="C63" s="15" t="s">
        <v>24</v>
      </c>
      <c r="D63" s="15" t="s">
        <v>25</v>
      </c>
      <c r="E63" s="15" t="s">
        <v>41</v>
      </c>
      <c r="F63" s="22">
        <v>45760.68</v>
      </c>
      <c r="G63" s="22">
        <v>45763</v>
      </c>
      <c r="H63" s="16">
        <f t="shared" si="0"/>
        <v>-2.319999999999709</v>
      </c>
    </row>
    <row r="64" spans="1:8" ht="15.75" x14ac:dyDescent="0.25">
      <c r="A64" s="14" t="s">
        <v>61</v>
      </c>
      <c r="B64" s="15"/>
      <c r="C64" s="15" t="s">
        <v>24</v>
      </c>
      <c r="D64" s="15" t="s">
        <v>25</v>
      </c>
      <c r="E64" s="15" t="s">
        <v>41</v>
      </c>
      <c r="F64" s="16">
        <v>68641.02</v>
      </c>
      <c r="G64" s="16">
        <v>68644.5</v>
      </c>
      <c r="H64" s="16">
        <f t="shared" si="0"/>
        <v>-3.4799999999959255</v>
      </c>
    </row>
    <row r="65" spans="1:8" ht="15.75" x14ac:dyDescent="0.25">
      <c r="A65" s="14" t="s">
        <v>54</v>
      </c>
      <c r="B65" s="15"/>
      <c r="C65" s="15" t="s">
        <v>24</v>
      </c>
      <c r="D65" s="15" t="s">
        <v>25</v>
      </c>
      <c r="E65" s="15" t="s">
        <v>115</v>
      </c>
      <c r="F65" s="16">
        <v>34446.089999999997</v>
      </c>
      <c r="G65" s="16">
        <v>34448.370000000003</v>
      </c>
      <c r="H65" s="16">
        <f t="shared" si="0"/>
        <v>-2.2800000000061118</v>
      </c>
    </row>
    <row r="66" spans="1:8" ht="15.75" x14ac:dyDescent="0.25">
      <c r="A66" s="14" t="s">
        <v>59</v>
      </c>
      <c r="B66" s="15"/>
      <c r="C66" s="15" t="s">
        <v>24</v>
      </c>
      <c r="D66" s="15" t="s">
        <v>25</v>
      </c>
      <c r="E66" s="15" t="s">
        <v>115</v>
      </c>
      <c r="F66" s="16">
        <v>45928.12</v>
      </c>
      <c r="G66" s="16">
        <v>45931.16</v>
      </c>
      <c r="H66" s="16">
        <f t="shared" si="0"/>
        <v>-3.0400000000008731</v>
      </c>
    </row>
    <row r="67" spans="1:8" ht="15.75" x14ac:dyDescent="0.25">
      <c r="A67" s="14" t="s">
        <v>72</v>
      </c>
      <c r="B67" s="15"/>
      <c r="C67" s="15" t="s">
        <v>24</v>
      </c>
      <c r="D67" s="15" t="s">
        <v>25</v>
      </c>
      <c r="E67" s="15" t="s">
        <v>115</v>
      </c>
      <c r="F67" s="16">
        <v>57410.45</v>
      </c>
      <c r="G67" s="16">
        <v>57413.95</v>
      </c>
      <c r="H67" s="16">
        <f t="shared" si="0"/>
        <v>-3.5</v>
      </c>
    </row>
    <row r="68" spans="1:8" ht="15.75" x14ac:dyDescent="0.25">
      <c r="A68" s="14" t="s">
        <v>51</v>
      </c>
      <c r="B68" s="15"/>
      <c r="C68" s="15" t="s">
        <v>24</v>
      </c>
      <c r="D68" s="15" t="s">
        <v>25</v>
      </c>
      <c r="E68" s="15"/>
      <c r="F68" s="16">
        <v>22796.34</v>
      </c>
      <c r="G68" s="16">
        <v>22797.42</v>
      </c>
      <c r="H68" s="16">
        <f t="shared" si="0"/>
        <v>-1.0799999999981083</v>
      </c>
    </row>
    <row r="69" spans="1:8" ht="15.75" x14ac:dyDescent="0.25">
      <c r="A69" s="14" t="s">
        <v>54</v>
      </c>
      <c r="B69" s="15"/>
      <c r="C69" s="15" t="s">
        <v>24</v>
      </c>
      <c r="D69" s="15" t="s">
        <v>25</v>
      </c>
      <c r="E69" s="15"/>
      <c r="F69" s="16">
        <v>34194.51</v>
      </c>
      <c r="G69" s="15">
        <v>34196.129999999997</v>
      </c>
      <c r="H69" s="16">
        <f t="shared" si="0"/>
        <v>-1.6199999999953434</v>
      </c>
    </row>
    <row r="70" spans="1:8" ht="15.75" x14ac:dyDescent="0.25">
      <c r="A70" s="14" t="s">
        <v>59</v>
      </c>
      <c r="B70" s="15"/>
      <c r="C70" s="15" t="s">
        <v>24</v>
      </c>
      <c r="D70" s="15" t="s">
        <v>25</v>
      </c>
      <c r="E70" s="15"/>
      <c r="F70" s="16">
        <v>45592.68</v>
      </c>
      <c r="G70" s="16">
        <v>45594.84</v>
      </c>
      <c r="H70" s="16">
        <f t="shared" si="0"/>
        <v>-2.1599999999962165</v>
      </c>
    </row>
    <row r="71" spans="1:8" ht="15.75" x14ac:dyDescent="0.25">
      <c r="A71" s="14" t="s">
        <v>61</v>
      </c>
      <c r="B71" s="15"/>
      <c r="C71" s="15" t="s">
        <v>24</v>
      </c>
      <c r="D71" s="15" t="s">
        <v>25</v>
      </c>
      <c r="E71" s="15"/>
      <c r="F71" s="16">
        <v>68389.02</v>
      </c>
      <c r="G71" s="16">
        <v>68392.259999999995</v>
      </c>
      <c r="H71" s="16">
        <f t="shared" ref="H71:H96" si="1">(F71-G71)</f>
        <v>-3.2399999999906868</v>
      </c>
    </row>
    <row r="72" spans="1:8" ht="15.75" x14ac:dyDescent="0.25">
      <c r="A72" s="14" t="s">
        <v>64</v>
      </c>
      <c r="B72" s="15"/>
      <c r="C72" s="15" t="s">
        <v>24</v>
      </c>
      <c r="D72" s="15" t="s">
        <v>25</v>
      </c>
      <c r="E72" s="15" t="s">
        <v>116</v>
      </c>
      <c r="F72" s="16">
        <v>34320.425000000003</v>
      </c>
      <c r="G72" s="16">
        <v>34322.25</v>
      </c>
      <c r="H72" s="16">
        <f t="shared" si="1"/>
        <v>-1.8249999999970896</v>
      </c>
    </row>
    <row r="73" spans="1:8" ht="15.75" x14ac:dyDescent="0.25">
      <c r="A73" s="14" t="s">
        <v>70</v>
      </c>
      <c r="B73" s="15"/>
      <c r="C73" s="15" t="s">
        <v>24</v>
      </c>
      <c r="D73" s="15" t="s">
        <v>25</v>
      </c>
      <c r="E73" s="15" t="s">
        <v>117</v>
      </c>
      <c r="F73" s="16">
        <v>22880.252</v>
      </c>
      <c r="G73" s="16">
        <v>22881.5</v>
      </c>
      <c r="H73" s="16">
        <f t="shared" si="1"/>
        <v>-1.2479999999995925</v>
      </c>
    </row>
    <row r="74" spans="1:8" ht="15.75" x14ac:dyDescent="0.25">
      <c r="A74" s="14" t="s">
        <v>51</v>
      </c>
      <c r="B74" s="15"/>
      <c r="C74" s="15" t="s">
        <v>36</v>
      </c>
      <c r="D74" s="15" t="s">
        <v>47</v>
      </c>
      <c r="E74" s="15"/>
      <c r="F74" s="16">
        <v>53315.519999999997</v>
      </c>
      <c r="G74" s="16">
        <v>53314.18</v>
      </c>
      <c r="H74" s="16">
        <f t="shared" si="1"/>
        <v>1.3399999999965075</v>
      </c>
    </row>
    <row r="75" spans="1:8" ht="15.75" x14ac:dyDescent="0.25">
      <c r="A75" s="14" t="s">
        <v>51</v>
      </c>
      <c r="B75" s="15"/>
      <c r="C75" s="15" t="s">
        <v>36</v>
      </c>
      <c r="D75" s="15" t="s">
        <v>47</v>
      </c>
      <c r="E75" s="15" t="s">
        <v>73</v>
      </c>
      <c r="F75" s="16">
        <v>53399.38</v>
      </c>
      <c r="G75" s="16">
        <v>53398.26</v>
      </c>
      <c r="H75" s="16">
        <f t="shared" si="1"/>
        <v>1.1199999999953434</v>
      </c>
    </row>
    <row r="76" spans="1:8" ht="15.75" x14ac:dyDescent="0.25">
      <c r="A76" s="14" t="s">
        <v>70</v>
      </c>
      <c r="B76" s="15"/>
      <c r="C76" s="15" t="s">
        <v>36</v>
      </c>
      <c r="D76" s="15" t="s">
        <v>47</v>
      </c>
      <c r="E76" s="15" t="s">
        <v>74</v>
      </c>
      <c r="F76" s="16">
        <v>53357.45</v>
      </c>
      <c r="G76" s="16">
        <v>53356.22</v>
      </c>
      <c r="H76" s="16">
        <f t="shared" si="1"/>
        <v>1.2299999999959255</v>
      </c>
    </row>
    <row r="77" spans="1:8" ht="15.75" x14ac:dyDescent="0.25">
      <c r="A77" s="14" t="s">
        <v>53</v>
      </c>
      <c r="B77" s="15"/>
      <c r="C77" s="15" t="s">
        <v>36</v>
      </c>
      <c r="D77" s="15" t="s">
        <v>47</v>
      </c>
      <c r="E77" s="15" t="s">
        <v>118</v>
      </c>
      <c r="F77" s="16">
        <v>53475.45</v>
      </c>
      <c r="G77" s="16">
        <v>53474.14</v>
      </c>
      <c r="H77" s="16">
        <f t="shared" si="1"/>
        <v>1.3099999999976717</v>
      </c>
    </row>
    <row r="78" spans="1:8" ht="15.75" x14ac:dyDescent="0.25">
      <c r="A78" s="14" t="s">
        <v>53</v>
      </c>
      <c r="B78" s="15"/>
      <c r="C78" s="15" t="s">
        <v>36</v>
      </c>
      <c r="D78" s="15" t="s">
        <v>47</v>
      </c>
      <c r="E78" s="15" t="s">
        <v>119</v>
      </c>
      <c r="F78" s="16">
        <v>53436.351000000002</v>
      </c>
      <c r="G78" s="16">
        <v>53436.2</v>
      </c>
      <c r="H78" s="16">
        <f t="shared" si="1"/>
        <v>0.1510000000052969</v>
      </c>
    </row>
    <row r="79" spans="1:8" ht="15.75" x14ac:dyDescent="0.25">
      <c r="A79" s="14" t="s">
        <v>70</v>
      </c>
      <c r="B79" s="15"/>
      <c r="C79" s="15" t="s">
        <v>36</v>
      </c>
      <c r="D79" s="15" t="s">
        <v>47</v>
      </c>
      <c r="E79" s="15" t="s">
        <v>75</v>
      </c>
      <c r="F79" s="16">
        <v>53441.38</v>
      </c>
      <c r="G79" s="15">
        <v>53440.3</v>
      </c>
      <c r="H79" s="16">
        <f t="shared" si="1"/>
        <v>1.0799999999944703</v>
      </c>
    </row>
    <row r="80" spans="1:8" ht="15.75" x14ac:dyDescent="0.25">
      <c r="A80" s="14" t="s">
        <v>77</v>
      </c>
      <c r="B80" s="15"/>
      <c r="C80" s="15" t="s">
        <v>36</v>
      </c>
      <c r="D80" s="15" t="s">
        <v>47</v>
      </c>
      <c r="E80" s="15" t="s">
        <v>76</v>
      </c>
      <c r="F80" s="15">
        <v>53437.36</v>
      </c>
      <c r="G80" s="15">
        <v>53436.2</v>
      </c>
      <c r="H80" s="16">
        <f t="shared" si="1"/>
        <v>1.1600000000034925</v>
      </c>
    </row>
    <row r="81" spans="1:8" ht="15.75" x14ac:dyDescent="0.25">
      <c r="A81" s="14" t="s">
        <v>51</v>
      </c>
      <c r="B81" s="15"/>
      <c r="C81" s="15" t="s">
        <v>37</v>
      </c>
      <c r="D81" s="15" t="s">
        <v>38</v>
      </c>
      <c r="E81" s="15"/>
      <c r="F81" s="15">
        <v>53077.36</v>
      </c>
      <c r="G81" s="15">
        <v>53076.6</v>
      </c>
      <c r="H81" s="16">
        <f t="shared" si="1"/>
        <v>0.76000000000203727</v>
      </c>
    </row>
    <row r="82" spans="1:8" ht="15.75" x14ac:dyDescent="0.25">
      <c r="A82" s="14" t="s">
        <v>51</v>
      </c>
      <c r="B82" s="15"/>
      <c r="C82" s="15" t="s">
        <v>37</v>
      </c>
      <c r="D82" s="15" t="s">
        <v>38</v>
      </c>
      <c r="E82" s="15" t="s">
        <v>78</v>
      </c>
      <c r="F82" s="15">
        <v>53081.4</v>
      </c>
      <c r="G82" s="15">
        <v>53080.52</v>
      </c>
      <c r="H82" s="16">
        <f t="shared" si="1"/>
        <v>0.88000000000465661</v>
      </c>
    </row>
    <row r="83" spans="1:8" ht="15.75" x14ac:dyDescent="0.25">
      <c r="A83" s="14" t="s">
        <v>53</v>
      </c>
      <c r="B83" s="15"/>
      <c r="C83" s="15" t="s">
        <v>37</v>
      </c>
      <c r="D83" s="15" t="s">
        <v>38</v>
      </c>
      <c r="E83" s="15" t="s">
        <v>79</v>
      </c>
      <c r="F83" s="15">
        <v>53079.38</v>
      </c>
      <c r="G83" s="15">
        <v>53078.559999999998</v>
      </c>
      <c r="H83" s="16">
        <f t="shared" si="1"/>
        <v>0.81999999999970896</v>
      </c>
    </row>
    <row r="84" spans="1:8" ht="15.75" x14ac:dyDescent="0.25">
      <c r="A84" s="14" t="s">
        <v>62</v>
      </c>
      <c r="B84" s="15"/>
      <c r="C84" s="15" t="s">
        <v>37</v>
      </c>
      <c r="D84" s="15" t="s">
        <v>38</v>
      </c>
      <c r="E84" s="15" t="s">
        <v>120</v>
      </c>
      <c r="F84" s="16">
        <v>53236.26</v>
      </c>
      <c r="G84" s="16">
        <v>53236.56</v>
      </c>
      <c r="H84" s="16">
        <f t="shared" si="1"/>
        <v>-0.29999999999563443</v>
      </c>
    </row>
    <row r="85" spans="1:8" ht="15.75" x14ac:dyDescent="0.25">
      <c r="A85" s="14" t="s">
        <v>53</v>
      </c>
      <c r="B85" s="15"/>
      <c r="C85" s="15" t="s">
        <v>37</v>
      </c>
      <c r="D85" s="15" t="s">
        <v>38</v>
      </c>
      <c r="E85" s="15" t="s">
        <v>121</v>
      </c>
      <c r="F85" s="15">
        <v>53156.81</v>
      </c>
      <c r="G85" s="15">
        <v>53156.58</v>
      </c>
      <c r="H85" s="16">
        <f t="shared" si="1"/>
        <v>0.22999999999592546</v>
      </c>
    </row>
    <row r="86" spans="1:8" ht="15.75" x14ac:dyDescent="0.25">
      <c r="A86" s="14" t="s">
        <v>53</v>
      </c>
      <c r="B86" s="15"/>
      <c r="C86" s="15" t="s">
        <v>37</v>
      </c>
      <c r="D86" s="15" t="s">
        <v>38</v>
      </c>
      <c r="E86" s="15" t="s">
        <v>90</v>
      </c>
      <c r="F86" s="15">
        <v>53159.05</v>
      </c>
      <c r="G86" s="15">
        <v>53158.54</v>
      </c>
      <c r="H86" s="16">
        <f t="shared" si="1"/>
        <v>0.51000000000203727</v>
      </c>
    </row>
    <row r="87" spans="1:8" ht="15.75" x14ac:dyDescent="0.25">
      <c r="A87" s="14" t="s">
        <v>51</v>
      </c>
      <c r="B87" s="15"/>
      <c r="C87" s="15" t="s">
        <v>37</v>
      </c>
      <c r="D87" s="15" t="s">
        <v>38</v>
      </c>
      <c r="E87" s="15" t="s">
        <v>91</v>
      </c>
      <c r="F87" s="15">
        <v>53133.2</v>
      </c>
      <c r="G87" s="15">
        <v>53132.62</v>
      </c>
      <c r="H87" s="16">
        <f t="shared" si="1"/>
        <v>0.57999999999447027</v>
      </c>
    </row>
    <row r="88" spans="1:8" ht="15.75" x14ac:dyDescent="0.25">
      <c r="A88" s="14" t="s">
        <v>51</v>
      </c>
      <c r="B88" s="15"/>
      <c r="C88" s="15" t="s">
        <v>37</v>
      </c>
      <c r="D88" s="15" t="s">
        <v>38</v>
      </c>
      <c r="E88" s="15" t="s">
        <v>92</v>
      </c>
      <c r="F88" s="15">
        <v>53053.32</v>
      </c>
      <c r="G88" s="15">
        <v>53052.46</v>
      </c>
      <c r="H88" s="16">
        <f t="shared" si="1"/>
        <v>0.86000000000058208</v>
      </c>
    </row>
    <row r="89" spans="1:8" ht="15.75" x14ac:dyDescent="0.25">
      <c r="A89" s="14" t="s">
        <v>53</v>
      </c>
      <c r="B89" s="15"/>
      <c r="C89" s="15" t="s">
        <v>37</v>
      </c>
      <c r="D89" s="15" t="s">
        <v>38</v>
      </c>
      <c r="E89" s="15" t="s">
        <v>93</v>
      </c>
      <c r="F89" s="15">
        <v>53091.27</v>
      </c>
      <c r="G89" s="15">
        <v>53090.87</v>
      </c>
      <c r="H89" s="16">
        <f t="shared" si="1"/>
        <v>0.39999999999417923</v>
      </c>
    </row>
    <row r="90" spans="1:8" ht="15.75" x14ac:dyDescent="0.25">
      <c r="A90" s="14" t="s">
        <v>53</v>
      </c>
      <c r="B90" s="15"/>
      <c r="C90" s="15" t="s">
        <v>37</v>
      </c>
      <c r="D90" s="15" t="s">
        <v>38</v>
      </c>
      <c r="E90" s="15" t="s">
        <v>94</v>
      </c>
      <c r="F90" s="15">
        <v>53051.33</v>
      </c>
      <c r="G90" s="15">
        <v>53050.5</v>
      </c>
      <c r="H90" s="16">
        <f t="shared" si="1"/>
        <v>0.83000000000174623</v>
      </c>
    </row>
    <row r="91" spans="1:8" ht="15.75" x14ac:dyDescent="0.25">
      <c r="A91" s="14" t="s">
        <v>53</v>
      </c>
      <c r="B91" s="15"/>
      <c r="C91" s="15" t="s">
        <v>37</v>
      </c>
      <c r="D91" s="15" t="s">
        <v>38</v>
      </c>
      <c r="E91" s="15" t="s">
        <v>95</v>
      </c>
      <c r="F91" s="15">
        <v>53063.35</v>
      </c>
      <c r="G91" s="15">
        <v>53062.57</v>
      </c>
      <c r="H91" s="16">
        <f t="shared" si="1"/>
        <v>0.77999999999883585</v>
      </c>
    </row>
    <row r="92" spans="1:8" ht="15.75" x14ac:dyDescent="0.25">
      <c r="A92" s="14" t="s">
        <v>53</v>
      </c>
      <c r="B92" s="15"/>
      <c r="C92" s="15" t="s">
        <v>37</v>
      </c>
      <c r="D92" s="15" t="s">
        <v>38</v>
      </c>
      <c r="E92" s="15" t="s">
        <v>96</v>
      </c>
      <c r="F92" s="15">
        <v>53065.37</v>
      </c>
      <c r="G92" s="15">
        <v>53064.53</v>
      </c>
      <c r="H92" s="16">
        <f t="shared" si="1"/>
        <v>0.8400000000037835</v>
      </c>
    </row>
    <row r="93" spans="1:8" ht="15.75" x14ac:dyDescent="0.25">
      <c r="A93" s="14" t="s">
        <v>53</v>
      </c>
      <c r="B93" s="15"/>
      <c r="C93" s="15" t="s">
        <v>37</v>
      </c>
      <c r="D93" s="15" t="s">
        <v>38</v>
      </c>
      <c r="E93" s="15" t="s">
        <v>97</v>
      </c>
      <c r="F93" s="15">
        <v>53143.02</v>
      </c>
      <c r="G93" s="15">
        <v>53142.55</v>
      </c>
      <c r="H93" s="16">
        <f t="shared" si="1"/>
        <v>0.4699999999938882</v>
      </c>
    </row>
    <row r="94" spans="1:8" ht="15.75" x14ac:dyDescent="0.25">
      <c r="A94" s="14" t="s">
        <v>53</v>
      </c>
      <c r="B94" s="15"/>
      <c r="C94" s="15" t="s">
        <v>37</v>
      </c>
      <c r="D94" s="15" t="s">
        <v>38</v>
      </c>
      <c r="E94" s="15" t="s">
        <v>98</v>
      </c>
      <c r="F94" s="15">
        <v>53065.34</v>
      </c>
      <c r="G94" s="15">
        <v>53064.53</v>
      </c>
      <c r="H94" s="16">
        <f t="shared" si="1"/>
        <v>0.80999999999767169</v>
      </c>
    </row>
    <row r="95" spans="1:8" ht="15.75" x14ac:dyDescent="0.25">
      <c r="A95" s="14" t="s">
        <v>53</v>
      </c>
      <c r="B95" s="15"/>
      <c r="C95" s="15" t="s">
        <v>37</v>
      </c>
      <c r="D95" s="15" t="s">
        <v>38</v>
      </c>
      <c r="E95" s="15" t="s">
        <v>99</v>
      </c>
      <c r="F95" s="15">
        <v>53067.360000000001</v>
      </c>
      <c r="G95" s="15">
        <v>53066.49</v>
      </c>
      <c r="H95" s="16">
        <f t="shared" si="1"/>
        <v>0.87000000000261934</v>
      </c>
    </row>
    <row r="96" spans="1:8" ht="15.75" x14ac:dyDescent="0.25">
      <c r="A96" s="14" t="s">
        <v>53</v>
      </c>
      <c r="B96" s="15"/>
      <c r="C96" s="15" t="s">
        <v>37</v>
      </c>
      <c r="D96" s="15" t="s">
        <v>38</v>
      </c>
      <c r="E96" s="15" t="s">
        <v>100</v>
      </c>
      <c r="F96" s="15">
        <v>53145.01</v>
      </c>
      <c r="G96" s="15">
        <v>53144.51</v>
      </c>
      <c r="H96" s="16">
        <f t="shared" si="1"/>
        <v>0.5</v>
      </c>
    </row>
    <row r="97" spans="1:8" ht="15.75" x14ac:dyDescent="0.25">
      <c r="A97" s="14" t="s">
        <v>70</v>
      </c>
      <c r="B97" s="15"/>
      <c r="C97" s="15" t="s">
        <v>37</v>
      </c>
      <c r="D97" s="15" t="s">
        <v>38</v>
      </c>
      <c r="E97" s="15" t="s">
        <v>89</v>
      </c>
      <c r="F97" s="15">
        <v>52911.54</v>
      </c>
      <c r="G97" s="15"/>
      <c r="H97" s="15"/>
    </row>
    <row r="98" spans="1:8" ht="15.75" x14ac:dyDescent="0.25">
      <c r="A98" s="14" t="s">
        <v>70</v>
      </c>
      <c r="B98" s="15"/>
      <c r="C98" s="15" t="s">
        <v>37</v>
      </c>
      <c r="D98" s="15" t="s">
        <v>38</v>
      </c>
      <c r="E98" s="15" t="s">
        <v>89</v>
      </c>
      <c r="F98" s="15">
        <v>52971.71</v>
      </c>
      <c r="G98" s="15"/>
      <c r="H98" s="15"/>
    </row>
    <row r="99" spans="1:8" ht="15.75" x14ac:dyDescent="0.25">
      <c r="A99" s="14" t="s">
        <v>62</v>
      </c>
      <c r="B99" s="15"/>
      <c r="C99" s="18" t="s">
        <v>39</v>
      </c>
      <c r="D99" s="15" t="s">
        <v>40</v>
      </c>
      <c r="E99" s="15" t="s">
        <v>41</v>
      </c>
      <c r="F99" s="15">
        <v>55575.360000000001</v>
      </c>
      <c r="G99" s="15">
        <v>55574.28</v>
      </c>
      <c r="H99" s="15">
        <f t="shared" ref="H99:H122" si="2">(F99-G99)</f>
        <v>1.0800000000017462</v>
      </c>
    </row>
    <row r="100" spans="1:8" ht="15.75" x14ac:dyDescent="0.25">
      <c r="A100" s="14" t="s">
        <v>69</v>
      </c>
      <c r="B100" s="15"/>
      <c r="C100" s="18" t="s">
        <v>4</v>
      </c>
      <c r="D100" s="15" t="s">
        <v>21</v>
      </c>
      <c r="E100" s="15"/>
      <c r="F100" s="15">
        <v>37035.51</v>
      </c>
      <c r="G100" s="15">
        <v>37035.33</v>
      </c>
      <c r="H100" s="15">
        <f t="shared" si="2"/>
        <v>0.18000000000029104</v>
      </c>
    </row>
    <row r="101" spans="1:8" ht="15.75" x14ac:dyDescent="0.25">
      <c r="A101" s="14" t="s">
        <v>64</v>
      </c>
      <c r="B101" s="15"/>
      <c r="C101" s="18" t="s">
        <v>4</v>
      </c>
      <c r="D101" s="15" t="s">
        <v>21</v>
      </c>
      <c r="E101" s="15" t="s">
        <v>80</v>
      </c>
      <c r="F101" s="15">
        <v>37077.440000000002</v>
      </c>
      <c r="G101" s="15">
        <v>37077.370000000003</v>
      </c>
      <c r="H101" s="15">
        <f t="shared" si="2"/>
        <v>6.9999999999708962E-2</v>
      </c>
    </row>
    <row r="102" spans="1:8" ht="15.75" x14ac:dyDescent="0.25">
      <c r="A102" s="14" t="s">
        <v>64</v>
      </c>
      <c r="B102" s="15"/>
      <c r="C102" s="18" t="s">
        <v>4</v>
      </c>
      <c r="D102" s="15" t="s">
        <v>21</v>
      </c>
      <c r="E102" s="15" t="s">
        <v>81</v>
      </c>
      <c r="F102" s="15">
        <v>37064.46</v>
      </c>
      <c r="G102" s="15">
        <v>37064.449999999997</v>
      </c>
      <c r="H102" s="15">
        <f t="shared" si="2"/>
        <v>1.0000000002037268E-2</v>
      </c>
    </row>
    <row r="103" spans="1:8" ht="15.75" x14ac:dyDescent="0.25">
      <c r="A103" s="14" t="s">
        <v>64</v>
      </c>
      <c r="B103" s="15"/>
      <c r="C103" s="18" t="s">
        <v>4</v>
      </c>
      <c r="D103" s="15" t="s">
        <v>21</v>
      </c>
      <c r="E103" s="15" t="s">
        <v>122</v>
      </c>
      <c r="F103" s="15">
        <v>37135.339999999997</v>
      </c>
      <c r="G103" s="15">
        <v>37135.370000000003</v>
      </c>
      <c r="H103" s="15">
        <f t="shared" si="2"/>
        <v>-3.0000000006111804E-2</v>
      </c>
    </row>
    <row r="104" spans="1:8" ht="15.75" x14ac:dyDescent="0.25">
      <c r="A104" s="14" t="s">
        <v>69</v>
      </c>
      <c r="B104" s="15"/>
      <c r="C104" s="18" t="s">
        <v>4</v>
      </c>
      <c r="D104" s="15" t="s">
        <v>21</v>
      </c>
      <c r="E104" s="15" t="s">
        <v>123</v>
      </c>
      <c r="F104" s="15">
        <v>37161.300000000003</v>
      </c>
      <c r="G104" s="15">
        <v>37161.449999999997</v>
      </c>
      <c r="H104" s="15">
        <f t="shared" si="2"/>
        <v>-0.14999999999417923</v>
      </c>
    </row>
    <row r="105" spans="1:8" ht="15.75" x14ac:dyDescent="0.25">
      <c r="A105" s="14" t="s">
        <v>64</v>
      </c>
      <c r="B105" s="15"/>
      <c r="C105" s="18" t="s">
        <v>4</v>
      </c>
      <c r="D105" s="15" t="s">
        <v>21</v>
      </c>
      <c r="E105" s="15" t="s">
        <v>82</v>
      </c>
      <c r="F105" s="15">
        <v>37157.32</v>
      </c>
      <c r="G105" s="15">
        <v>37157.35</v>
      </c>
      <c r="H105" s="15">
        <f t="shared" si="2"/>
        <v>-2.9999999998835847E-2</v>
      </c>
    </row>
    <row r="106" spans="1:8" ht="15.75" x14ac:dyDescent="0.25">
      <c r="A106" s="14" t="s">
        <v>64</v>
      </c>
      <c r="B106" s="15"/>
      <c r="C106" s="18" t="s">
        <v>4</v>
      </c>
      <c r="D106" s="15" t="s">
        <v>21</v>
      </c>
      <c r="E106" s="15" t="s">
        <v>83</v>
      </c>
      <c r="F106" s="15">
        <v>37186.269999999997</v>
      </c>
      <c r="G106" s="15">
        <v>37186.35</v>
      </c>
      <c r="H106" s="15">
        <f t="shared" si="2"/>
        <v>-8.000000000174623E-2</v>
      </c>
    </row>
    <row r="107" spans="1:8" ht="15.75" x14ac:dyDescent="0.25">
      <c r="A107" s="14" t="s">
        <v>64</v>
      </c>
      <c r="B107" s="15"/>
      <c r="C107" s="18" t="s">
        <v>4</v>
      </c>
      <c r="D107" s="15" t="s">
        <v>21</v>
      </c>
      <c r="E107" s="15" t="s">
        <v>84</v>
      </c>
      <c r="F107" s="15">
        <v>37195.269999999997</v>
      </c>
      <c r="G107" s="15">
        <v>37195.29</v>
      </c>
      <c r="H107" s="15">
        <f t="shared" si="2"/>
        <v>-2.0000000004074536E-2</v>
      </c>
    </row>
    <row r="108" spans="1:8" ht="15.75" x14ac:dyDescent="0.25">
      <c r="A108" s="14" t="s">
        <v>69</v>
      </c>
      <c r="B108" s="15"/>
      <c r="C108" s="18" t="s">
        <v>4</v>
      </c>
      <c r="D108" s="15" t="s">
        <v>21</v>
      </c>
      <c r="E108" s="15" t="s">
        <v>89</v>
      </c>
      <c r="F108" s="15">
        <v>36941.51</v>
      </c>
      <c r="G108" s="15"/>
      <c r="H108" s="15"/>
    </row>
    <row r="109" spans="1:8" ht="15.75" x14ac:dyDescent="0.25">
      <c r="A109" s="14" t="s">
        <v>62</v>
      </c>
      <c r="B109" s="15"/>
      <c r="C109" s="15" t="s">
        <v>4</v>
      </c>
      <c r="D109" s="15" t="s">
        <v>21</v>
      </c>
      <c r="E109" s="15"/>
      <c r="F109" s="16">
        <v>24690.36</v>
      </c>
      <c r="G109" s="16">
        <v>24690.22</v>
      </c>
      <c r="H109" s="15">
        <f t="shared" si="2"/>
        <v>0.13999999999941792</v>
      </c>
    </row>
    <row r="110" spans="1:8" ht="15.75" x14ac:dyDescent="0.25">
      <c r="A110" s="14" t="s">
        <v>54</v>
      </c>
      <c r="B110" s="15"/>
      <c r="C110" s="15" t="s">
        <v>30</v>
      </c>
      <c r="D110" s="15" t="s">
        <v>31</v>
      </c>
      <c r="E110" s="15"/>
      <c r="F110" s="15">
        <v>62776.86</v>
      </c>
      <c r="G110" s="15">
        <v>62776.77</v>
      </c>
      <c r="H110" s="15">
        <f t="shared" si="2"/>
        <v>9.0000000003783498E-2</v>
      </c>
    </row>
    <row r="111" spans="1:8" ht="15.75" x14ac:dyDescent="0.25">
      <c r="A111" s="14" t="s">
        <v>63</v>
      </c>
      <c r="B111" s="15" t="s">
        <v>12</v>
      </c>
      <c r="C111" s="15" t="s">
        <v>30</v>
      </c>
      <c r="D111" s="15" t="s">
        <v>31</v>
      </c>
      <c r="E111" s="15"/>
      <c r="F111" s="16">
        <v>20965.689999999999</v>
      </c>
      <c r="G111" s="16">
        <v>20965.669999999998</v>
      </c>
      <c r="H111" s="15">
        <f t="shared" si="2"/>
        <v>2.0000000000436557E-2</v>
      </c>
    </row>
    <row r="112" spans="1:8" ht="15.75" x14ac:dyDescent="0.25">
      <c r="A112" s="14" t="s">
        <v>51</v>
      </c>
      <c r="B112" s="15"/>
      <c r="C112" s="15" t="s">
        <v>34</v>
      </c>
      <c r="D112" s="15" t="s">
        <v>35</v>
      </c>
      <c r="E112" s="15" t="s">
        <v>41</v>
      </c>
      <c r="F112" s="15">
        <v>36827.18</v>
      </c>
      <c r="G112" s="15">
        <v>36826.68</v>
      </c>
      <c r="H112" s="15">
        <f t="shared" si="2"/>
        <v>0.5</v>
      </c>
    </row>
    <row r="113" spans="1:8" ht="15.75" x14ac:dyDescent="0.25">
      <c r="A113" s="14" t="s">
        <v>51</v>
      </c>
      <c r="B113" s="15"/>
      <c r="C113" s="15" t="s">
        <v>28</v>
      </c>
      <c r="D113" s="15" t="s">
        <v>29</v>
      </c>
      <c r="E113" s="15" t="s">
        <v>41</v>
      </c>
      <c r="F113" s="15">
        <v>9926.94</v>
      </c>
      <c r="G113" s="15">
        <v>9927</v>
      </c>
      <c r="H113" s="15">
        <f t="shared" si="2"/>
        <v>-5.9999999999490683E-2</v>
      </c>
    </row>
    <row r="114" spans="1:8" ht="15.75" x14ac:dyDescent="0.25">
      <c r="A114" s="14" t="s">
        <v>56</v>
      </c>
      <c r="B114" s="15"/>
      <c r="C114" s="18" t="s">
        <v>124</v>
      </c>
      <c r="D114" s="15" t="s">
        <v>86</v>
      </c>
      <c r="E114" s="15"/>
      <c r="F114" s="16">
        <v>37270.959999999999</v>
      </c>
      <c r="G114" s="16">
        <v>37270.79</v>
      </c>
      <c r="H114" s="15">
        <f t="shared" si="2"/>
        <v>0.16999999999825377</v>
      </c>
    </row>
    <row r="115" spans="1:8" ht="15.75" x14ac:dyDescent="0.25">
      <c r="A115" s="14" t="s">
        <v>56</v>
      </c>
      <c r="B115" s="15"/>
      <c r="C115" s="18" t="s">
        <v>125</v>
      </c>
      <c r="D115" s="15" t="s">
        <v>86</v>
      </c>
      <c r="E115" s="15"/>
      <c r="F115" s="16">
        <v>37506.410000000003</v>
      </c>
      <c r="G115" s="16">
        <v>37506.25</v>
      </c>
      <c r="H115" s="15">
        <f t="shared" si="2"/>
        <v>0.16000000000349246</v>
      </c>
    </row>
    <row r="116" spans="1:8" ht="15.75" x14ac:dyDescent="0.25">
      <c r="A116" s="14" t="s">
        <v>62</v>
      </c>
      <c r="B116" s="15"/>
      <c r="C116" s="15" t="s">
        <v>126</v>
      </c>
      <c r="D116" s="17" t="s">
        <v>16</v>
      </c>
      <c r="E116" s="15" t="s">
        <v>41</v>
      </c>
      <c r="F116" s="16">
        <v>33553.64</v>
      </c>
      <c r="G116" s="16">
        <v>33552.980000000003</v>
      </c>
      <c r="H116" s="15">
        <f t="shared" si="2"/>
        <v>0.6599999999962165</v>
      </c>
    </row>
    <row r="117" spans="1:8" ht="15.75" x14ac:dyDescent="0.25">
      <c r="A117" s="14" t="s">
        <v>55</v>
      </c>
      <c r="B117" s="15" t="s">
        <v>12</v>
      </c>
      <c r="C117" s="15" t="s">
        <v>126</v>
      </c>
      <c r="D117" s="17" t="s">
        <v>16</v>
      </c>
      <c r="E117" s="15" t="s">
        <v>41</v>
      </c>
      <c r="F117" s="23">
        <v>16816.68</v>
      </c>
      <c r="G117" s="16">
        <v>16816.57</v>
      </c>
      <c r="H117" s="15">
        <f t="shared" si="2"/>
        <v>0.11000000000058208</v>
      </c>
    </row>
    <row r="118" spans="1:8" ht="15.75" x14ac:dyDescent="0.25">
      <c r="A118" s="14" t="s">
        <v>51</v>
      </c>
      <c r="B118" s="15" t="s">
        <v>12</v>
      </c>
      <c r="C118" s="15" t="s">
        <v>126</v>
      </c>
      <c r="D118" s="17" t="s">
        <v>16</v>
      </c>
      <c r="E118" s="15" t="s">
        <v>41</v>
      </c>
      <c r="F118" s="16">
        <v>33633.360000000001</v>
      </c>
      <c r="G118" s="16">
        <v>33633.14</v>
      </c>
      <c r="H118" s="15">
        <f t="shared" si="2"/>
        <v>0.22000000000116415</v>
      </c>
    </row>
    <row r="119" spans="1:8" ht="15.75" x14ac:dyDescent="0.25">
      <c r="A119" s="14" t="s">
        <v>53</v>
      </c>
      <c r="B119" s="15" t="s">
        <v>12</v>
      </c>
      <c r="C119" s="15" t="s">
        <v>126</v>
      </c>
      <c r="D119" s="17" t="s">
        <v>16</v>
      </c>
      <c r="E119" s="15" t="s">
        <v>41</v>
      </c>
      <c r="F119" s="16">
        <v>33593.379999999997</v>
      </c>
      <c r="G119" s="16">
        <v>33593.06</v>
      </c>
      <c r="H119" s="15">
        <f t="shared" si="2"/>
        <v>0.31999999999970896</v>
      </c>
    </row>
    <row r="120" spans="1:8" ht="15.75" x14ac:dyDescent="0.25">
      <c r="A120" s="14" t="s">
        <v>59</v>
      </c>
      <c r="B120" s="15"/>
      <c r="C120" s="15" t="s">
        <v>126</v>
      </c>
      <c r="D120" s="17" t="s">
        <v>16</v>
      </c>
      <c r="E120" s="15" t="s">
        <v>43</v>
      </c>
      <c r="F120" s="16">
        <v>67107.28</v>
      </c>
      <c r="G120" s="16">
        <v>67105.960000000006</v>
      </c>
      <c r="H120" s="15">
        <f t="shared" si="2"/>
        <v>1.319999999992433</v>
      </c>
    </row>
    <row r="121" spans="1:8" ht="15.75" x14ac:dyDescent="0.25">
      <c r="A121" s="14" t="s">
        <v>56</v>
      </c>
      <c r="B121" s="15" t="s">
        <v>85</v>
      </c>
      <c r="C121" s="15" t="s">
        <v>65</v>
      </c>
      <c r="D121" s="17" t="s">
        <v>68</v>
      </c>
      <c r="E121" s="15" t="s">
        <v>46</v>
      </c>
      <c r="F121" s="16">
        <v>44527.94</v>
      </c>
      <c r="G121" s="16">
        <v>44527.59</v>
      </c>
      <c r="H121" s="15">
        <f t="shared" si="2"/>
        <v>0.35000000000582077</v>
      </c>
    </row>
    <row r="122" spans="1:8" ht="15.75" x14ac:dyDescent="0.25">
      <c r="A122" s="14" t="s">
        <v>66</v>
      </c>
      <c r="B122" s="15" t="s">
        <v>85</v>
      </c>
      <c r="C122" s="15" t="s">
        <v>67</v>
      </c>
      <c r="D122" s="17" t="s">
        <v>68</v>
      </c>
      <c r="E122" s="15" t="s">
        <v>46</v>
      </c>
      <c r="F122" s="16">
        <v>69689.179999999993</v>
      </c>
      <c r="G122" s="16">
        <v>69688.73</v>
      </c>
      <c r="H122" s="15">
        <f t="shared" si="2"/>
        <v>0.44999999999708962</v>
      </c>
    </row>
    <row r="123" spans="1:8" x14ac:dyDescent="0.25">
      <c r="A123" s="9"/>
      <c r="B123" s="2"/>
      <c r="C123" s="2"/>
      <c r="D123" s="4"/>
      <c r="E123" s="2"/>
      <c r="F123" s="3"/>
      <c r="G123" s="3"/>
      <c r="H123" s="2"/>
    </row>
    <row r="124" spans="1:8" x14ac:dyDescent="0.25">
      <c r="A124" s="9"/>
      <c r="B124" s="2"/>
      <c r="D124" s="2"/>
      <c r="E124" s="2"/>
      <c r="F124" s="3"/>
      <c r="G124" s="3"/>
      <c r="H124" s="2"/>
    </row>
    <row r="125" spans="1:8" x14ac:dyDescent="0.25">
      <c r="A125" s="9"/>
      <c r="B125" s="2"/>
      <c r="C125" s="2"/>
      <c r="D125" s="2"/>
      <c r="E125" s="2"/>
      <c r="F125" s="3"/>
      <c r="G125" s="3"/>
      <c r="H125" s="2"/>
    </row>
    <row r="126" spans="1:8" x14ac:dyDescent="0.25">
      <c r="A126" s="9"/>
      <c r="B126" s="2"/>
      <c r="C126" s="2"/>
      <c r="D126" s="2"/>
      <c r="E126" s="2"/>
      <c r="F126" s="3"/>
      <c r="G126" s="3"/>
      <c r="H126" s="2"/>
    </row>
    <row r="127" spans="1:8" x14ac:dyDescent="0.25">
      <c r="A127" s="9"/>
      <c r="B127" s="2"/>
      <c r="C127" s="2"/>
      <c r="D127" s="2"/>
      <c r="E127" s="2"/>
      <c r="F127" s="3"/>
      <c r="G127" s="3"/>
      <c r="H127" s="2"/>
    </row>
    <row r="128" spans="1:8" x14ac:dyDescent="0.25">
      <c r="A128" s="9"/>
      <c r="B128" s="2"/>
      <c r="C128" s="2"/>
      <c r="D128" s="2"/>
      <c r="E128" s="2"/>
      <c r="F128" s="2"/>
      <c r="G128" s="2"/>
      <c r="H128" s="2"/>
    </row>
    <row r="129" spans="1:8" x14ac:dyDescent="0.25">
      <c r="A129" s="9"/>
      <c r="B129" s="2"/>
      <c r="C129" s="2"/>
      <c r="D129" s="2"/>
      <c r="E129" s="2"/>
      <c r="F129" s="2"/>
      <c r="G129" s="2"/>
      <c r="H129" s="2"/>
    </row>
    <row r="130" spans="1:8" x14ac:dyDescent="0.25">
      <c r="E130" s="2"/>
      <c r="H130" s="11"/>
    </row>
    <row r="131" spans="1:8" x14ac:dyDescent="0.25">
      <c r="E131" s="2"/>
      <c r="H131" s="1"/>
    </row>
    <row r="132" spans="1:8" x14ac:dyDescent="0.25">
      <c r="H132" s="1"/>
    </row>
    <row r="133" spans="1:8" x14ac:dyDescent="0.25">
      <c r="H133" s="1"/>
    </row>
    <row r="134" spans="1:8" x14ac:dyDescent="0.25">
      <c r="H134" s="1"/>
    </row>
    <row r="135" spans="1:8" x14ac:dyDescent="0.25">
      <c r="E135" s="2"/>
      <c r="F135" s="10"/>
      <c r="G135" s="10"/>
      <c r="H135" s="1"/>
    </row>
    <row r="136" spans="1:8" x14ac:dyDescent="0.25">
      <c r="E136" s="2"/>
      <c r="H136" s="1"/>
    </row>
    <row r="137" spans="1:8" x14ac:dyDescent="0.25">
      <c r="E137" s="2"/>
      <c r="H137" s="1"/>
    </row>
    <row r="138" spans="1:8" x14ac:dyDescent="0.25">
      <c r="H138" s="1"/>
    </row>
    <row r="139" spans="1:8" x14ac:dyDescent="0.25">
      <c r="E139" s="2"/>
      <c r="H139" s="1"/>
    </row>
    <row r="140" spans="1:8" x14ac:dyDescent="0.25">
      <c r="E140" s="2"/>
      <c r="H140" s="1"/>
    </row>
    <row r="141" spans="1:8" x14ac:dyDescent="0.25">
      <c r="E141" s="2"/>
      <c r="H141" s="1"/>
    </row>
    <row r="142" spans="1:8" x14ac:dyDescent="0.25">
      <c r="H142" s="1"/>
    </row>
    <row r="143" spans="1:8" x14ac:dyDescent="0.25">
      <c r="E143" s="2"/>
      <c r="H143" s="1"/>
    </row>
    <row r="144" spans="1:8" x14ac:dyDescent="0.25">
      <c r="E144" s="2"/>
      <c r="H144" s="1"/>
    </row>
    <row r="145" spans="5:8" x14ac:dyDescent="0.25">
      <c r="E145" s="2"/>
      <c r="H145" s="1"/>
    </row>
    <row r="146" spans="5:8" x14ac:dyDescent="0.25">
      <c r="E146" s="2"/>
      <c r="H146" s="1"/>
    </row>
    <row r="147" spans="5:8" x14ac:dyDescent="0.25">
      <c r="E147" s="2"/>
      <c r="H147" s="1"/>
    </row>
    <row r="148" spans="5:8" x14ac:dyDescent="0.25">
      <c r="E148" s="2"/>
      <c r="H148" s="1"/>
    </row>
    <row r="149" spans="5:8" x14ac:dyDescent="0.25">
      <c r="H149" s="1"/>
    </row>
    <row r="150" spans="5:8" x14ac:dyDescent="0.25">
      <c r="E150" s="2"/>
      <c r="H150" s="1"/>
    </row>
    <row r="151" spans="5:8" x14ac:dyDescent="0.25">
      <c r="E151" s="2"/>
      <c r="H151" s="1"/>
    </row>
    <row r="152" spans="5:8" x14ac:dyDescent="0.25">
      <c r="E152" s="2"/>
      <c r="H152" s="1"/>
    </row>
    <row r="153" spans="5:8" x14ac:dyDescent="0.25">
      <c r="E153" s="2"/>
      <c r="H153" s="1"/>
    </row>
    <row r="154" spans="5:8" x14ac:dyDescent="0.25">
      <c r="H154" s="1"/>
    </row>
    <row r="155" spans="5:8" x14ac:dyDescent="0.25">
      <c r="E155" s="2"/>
      <c r="H155" s="1"/>
    </row>
    <row r="156" spans="5:8" x14ac:dyDescent="0.25">
      <c r="E156" s="2"/>
      <c r="H156" s="1"/>
    </row>
    <row r="160" spans="5:8" x14ac:dyDescent="0.25">
      <c r="E160" s="2"/>
    </row>
    <row r="161" spans="5:5" x14ac:dyDescent="0.25">
      <c r="E161" s="2"/>
    </row>
    <row r="164" spans="5:5" x14ac:dyDescent="0.25">
      <c r="E164" s="2"/>
    </row>
    <row r="165" spans="5:5" x14ac:dyDescent="0.25">
      <c r="E165" s="2"/>
    </row>
    <row r="168" spans="5:5" x14ac:dyDescent="0.25">
      <c r="E168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6" spans="5:5" x14ac:dyDescent="0.25">
      <c r="E176" s="2"/>
    </row>
    <row r="178" spans="5:5" x14ac:dyDescent="0.25">
      <c r="E178" s="2"/>
    </row>
    <row r="182" spans="5:5" x14ac:dyDescent="0.25">
      <c r="E182" s="2"/>
    </row>
    <row r="183" spans="5:5" x14ac:dyDescent="0.25">
      <c r="E183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</sheetData>
  <phoneticPr fontId="1" type="noConversion"/>
  <pageMargins left="0.7" right="0.7" top="0.75" bottom="0.75" header="0.3" footer="0.3"/>
  <pageSetup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C8E1-E9F8-40B0-91AB-65E295BD4C5B}">
  <dimension ref="A1:I44"/>
  <sheetViews>
    <sheetView topLeftCell="A6" zoomScale="90" zoomScaleNormal="90" workbookViewId="0">
      <selection activeCell="D17" sqref="D17"/>
    </sheetView>
  </sheetViews>
  <sheetFormatPr defaultRowHeight="15" x14ac:dyDescent="0.25"/>
  <cols>
    <col min="1" max="1" width="14.42578125" customWidth="1"/>
    <col min="2" max="2" width="39.140625" customWidth="1"/>
    <col min="3" max="3" width="19.140625" customWidth="1"/>
    <col min="4" max="4" width="56.28515625" customWidth="1"/>
    <col min="5" max="5" width="26.7109375" customWidth="1"/>
    <col min="6" max="6" width="28.42578125" customWidth="1"/>
    <col min="7" max="7" width="12.5703125" customWidth="1"/>
    <col min="8" max="8" width="9.5703125" customWidth="1"/>
    <col min="9" max="9" width="14.28515625" customWidth="1"/>
  </cols>
  <sheetData>
    <row r="1" spans="1:9" ht="28.5" x14ac:dyDescent="0.25">
      <c r="A1" s="6" t="s">
        <v>0</v>
      </c>
      <c r="B1" s="7" t="s">
        <v>6</v>
      </c>
      <c r="C1" s="6" t="s">
        <v>8</v>
      </c>
      <c r="D1" s="6" t="s">
        <v>87</v>
      </c>
      <c r="E1" s="6" t="s">
        <v>133</v>
      </c>
      <c r="F1" s="6" t="s">
        <v>132</v>
      </c>
      <c r="G1" s="7" t="s">
        <v>129</v>
      </c>
      <c r="H1" s="8" t="s">
        <v>1</v>
      </c>
      <c r="I1" s="8" t="s">
        <v>2</v>
      </c>
    </row>
    <row r="2" spans="1:9" x14ac:dyDescent="0.25">
      <c r="A2" s="24" t="s">
        <v>13</v>
      </c>
      <c r="B2" s="2" t="s">
        <v>7</v>
      </c>
      <c r="C2" s="2" t="s">
        <v>9</v>
      </c>
      <c r="D2" s="2" t="s">
        <v>43</v>
      </c>
      <c r="E2" s="3">
        <v>12008.86</v>
      </c>
      <c r="F2" s="3">
        <v>12009</v>
      </c>
      <c r="G2" s="3">
        <f>(E2-F2)</f>
        <v>-0.13999999999941792</v>
      </c>
      <c r="H2" s="4">
        <v>1.8999999999999999E-21</v>
      </c>
      <c r="I2" s="2">
        <v>80</v>
      </c>
    </row>
    <row r="3" spans="1:9" x14ac:dyDescent="0.25">
      <c r="A3" s="2" t="s">
        <v>13</v>
      </c>
      <c r="B3" s="2" t="s">
        <v>14</v>
      </c>
      <c r="C3" s="2" t="s">
        <v>15</v>
      </c>
      <c r="D3" s="2" t="s">
        <v>43</v>
      </c>
      <c r="E3" s="3">
        <v>14989.52</v>
      </c>
      <c r="F3" s="3">
        <v>14989.38</v>
      </c>
      <c r="G3" s="3">
        <f t="shared" ref="G3:G34" si="0">(E3-F3)</f>
        <v>0.14000000000123691</v>
      </c>
      <c r="H3" s="4">
        <v>1.5E-9</v>
      </c>
      <c r="I3" s="2">
        <v>55</v>
      </c>
    </row>
    <row r="4" spans="1:9" x14ac:dyDescent="0.25">
      <c r="A4" s="2" t="s">
        <v>12</v>
      </c>
      <c r="B4" s="2" t="s">
        <v>14</v>
      </c>
      <c r="C4" s="2" t="s">
        <v>15</v>
      </c>
      <c r="D4" s="2" t="s">
        <v>43</v>
      </c>
      <c r="E4" s="3">
        <v>15005.47</v>
      </c>
      <c r="F4" s="3">
        <v>15005.16</v>
      </c>
      <c r="G4" s="3">
        <f t="shared" si="0"/>
        <v>0.30999999999949068</v>
      </c>
      <c r="H4" s="4">
        <v>5.0000000000000002E-14</v>
      </c>
      <c r="I4" s="2">
        <v>67</v>
      </c>
    </row>
    <row r="5" spans="1:9" x14ac:dyDescent="0.25">
      <c r="A5" s="2"/>
      <c r="B5" s="2" t="s">
        <v>26</v>
      </c>
      <c r="C5" s="2" t="s">
        <v>27</v>
      </c>
      <c r="D5" s="2" t="s">
        <v>10</v>
      </c>
      <c r="E5" s="3">
        <v>22786.22</v>
      </c>
      <c r="F5" s="3">
        <v>22786.28</v>
      </c>
      <c r="G5" s="3">
        <f t="shared" si="0"/>
        <v>-5.9999999997671694E-2</v>
      </c>
      <c r="H5" s="4">
        <v>4.8999999999999997E-16</v>
      </c>
      <c r="I5" s="2">
        <v>21</v>
      </c>
    </row>
    <row r="6" spans="1:9" x14ac:dyDescent="0.25">
      <c r="A6" s="2"/>
      <c r="B6" s="2" t="s">
        <v>139</v>
      </c>
      <c r="C6" s="2" t="s">
        <v>16</v>
      </c>
      <c r="D6" s="2" t="s">
        <v>88</v>
      </c>
      <c r="E6" s="3">
        <v>16748.029699999999</v>
      </c>
      <c r="F6" s="3">
        <v>16748.43</v>
      </c>
      <c r="G6" s="3">
        <f t="shared" si="0"/>
        <v>-0.40030000000115251</v>
      </c>
      <c r="H6" s="4">
        <v>2.3E-14</v>
      </c>
      <c r="I6" s="2">
        <v>18</v>
      </c>
    </row>
    <row r="7" spans="1:9" x14ac:dyDescent="0.25">
      <c r="A7" s="2" t="s">
        <v>13</v>
      </c>
      <c r="B7" s="4" t="s">
        <v>139</v>
      </c>
      <c r="C7" s="2" t="s">
        <v>16</v>
      </c>
      <c r="D7" s="2" t="s">
        <v>88</v>
      </c>
      <c r="E7" s="3">
        <v>16772.72</v>
      </c>
      <c r="F7" s="3">
        <v>16772.740000000002</v>
      </c>
      <c r="G7" s="3">
        <f t="shared" si="0"/>
        <v>-2.0000000000436557E-2</v>
      </c>
      <c r="H7" s="4">
        <v>2.3E-14</v>
      </c>
      <c r="I7" s="2">
        <v>18</v>
      </c>
    </row>
    <row r="8" spans="1:9" ht="15.75" x14ac:dyDescent="0.25">
      <c r="A8" s="15" t="s">
        <v>12</v>
      </c>
      <c r="B8" s="17" t="s">
        <v>139</v>
      </c>
      <c r="C8" s="2" t="s">
        <v>16</v>
      </c>
      <c r="D8" s="15" t="s">
        <v>88</v>
      </c>
      <c r="E8" s="3">
        <v>16788.87</v>
      </c>
      <c r="F8" s="3">
        <v>16788.509999999998</v>
      </c>
      <c r="G8" s="3">
        <f t="shared" si="0"/>
        <v>0.36000000000058208</v>
      </c>
      <c r="H8" s="4">
        <v>2.3E-14</v>
      </c>
      <c r="I8" s="2">
        <v>18</v>
      </c>
    </row>
    <row r="9" spans="1:9" x14ac:dyDescent="0.25">
      <c r="A9" s="25"/>
      <c r="B9" s="25" t="s">
        <v>3</v>
      </c>
      <c r="C9" s="25" t="s">
        <v>32</v>
      </c>
      <c r="D9" s="25"/>
      <c r="E9" s="26">
        <v>12580.72</v>
      </c>
      <c r="F9" s="26">
        <v>12580.57</v>
      </c>
      <c r="G9" s="3">
        <f t="shared" si="0"/>
        <v>0.1499999999996362</v>
      </c>
      <c r="H9" s="28">
        <v>1.8E-7</v>
      </c>
      <c r="I9" s="25">
        <v>7</v>
      </c>
    </row>
    <row r="10" spans="1:9" x14ac:dyDescent="0.25">
      <c r="A10" s="2" t="s">
        <v>19</v>
      </c>
      <c r="B10" s="2" t="s">
        <v>17</v>
      </c>
      <c r="C10" s="2" t="s">
        <v>18</v>
      </c>
      <c r="D10" s="2" t="s">
        <v>141</v>
      </c>
      <c r="E10" s="3">
        <v>15987.64</v>
      </c>
      <c r="F10" s="3">
        <v>15987.54</v>
      </c>
      <c r="G10" s="3">
        <f t="shared" si="0"/>
        <v>9.9999999998544808E-2</v>
      </c>
      <c r="H10" s="4">
        <v>9.9E-8</v>
      </c>
      <c r="I10" s="30">
        <v>104</v>
      </c>
    </row>
    <row r="11" spans="1:9" x14ac:dyDescent="0.25">
      <c r="A11" s="2" t="s">
        <v>19</v>
      </c>
      <c r="B11" s="2" t="s">
        <v>17</v>
      </c>
      <c r="C11" s="2" t="s">
        <v>18</v>
      </c>
      <c r="D11" s="2" t="s">
        <v>142</v>
      </c>
      <c r="E11" s="3">
        <v>15989.68</v>
      </c>
      <c r="F11" s="3">
        <v>15989.56</v>
      </c>
      <c r="G11" s="3">
        <f t="shared" si="0"/>
        <v>0.12000000000080036</v>
      </c>
      <c r="H11" s="4">
        <v>4.8999999999999997E-7</v>
      </c>
      <c r="I11" s="30">
        <v>100</v>
      </c>
    </row>
    <row r="12" spans="1:9" x14ac:dyDescent="0.25">
      <c r="A12" s="2" t="s">
        <v>19</v>
      </c>
      <c r="B12" s="2" t="s">
        <v>17</v>
      </c>
      <c r="C12" s="2" t="s">
        <v>18</v>
      </c>
      <c r="D12" s="2" t="s">
        <v>46</v>
      </c>
      <c r="E12" s="3">
        <v>15973.66</v>
      </c>
      <c r="F12" s="3">
        <v>15973.51</v>
      </c>
      <c r="G12" s="3">
        <f t="shared" si="0"/>
        <v>0.1499999999996362</v>
      </c>
      <c r="H12" s="4">
        <v>7.8999999999999996E-9</v>
      </c>
      <c r="I12" s="2">
        <v>110</v>
      </c>
    </row>
    <row r="13" spans="1:9" x14ac:dyDescent="0.25">
      <c r="A13" s="2" t="s">
        <v>19</v>
      </c>
      <c r="B13" s="2" t="s">
        <v>17</v>
      </c>
      <c r="C13" s="2" t="s">
        <v>18</v>
      </c>
      <c r="D13" s="2" t="s">
        <v>10</v>
      </c>
      <c r="E13" s="3">
        <v>15975.53</v>
      </c>
      <c r="F13" s="3">
        <v>15975.657999999999</v>
      </c>
      <c r="G13" s="3">
        <f t="shared" si="0"/>
        <v>-0.12799999999879219</v>
      </c>
      <c r="H13" s="4">
        <v>1.1000000000000001E-6</v>
      </c>
      <c r="I13" s="2">
        <v>103</v>
      </c>
    </row>
    <row r="14" spans="1:9" x14ac:dyDescent="0.25">
      <c r="A14" s="2"/>
      <c r="B14" s="2" t="s">
        <v>20</v>
      </c>
      <c r="C14" s="2" t="s">
        <v>33</v>
      </c>
      <c r="D14" s="2" t="s">
        <v>10</v>
      </c>
      <c r="E14" s="29">
        <v>11651.84</v>
      </c>
      <c r="F14" s="3">
        <v>11651.29</v>
      </c>
      <c r="G14" s="3">
        <f t="shared" si="0"/>
        <v>0.5499999999992724</v>
      </c>
      <c r="H14" s="4">
        <v>2.4E-23</v>
      </c>
      <c r="I14" s="2">
        <v>34</v>
      </c>
    </row>
    <row r="15" spans="1:9" x14ac:dyDescent="0.25">
      <c r="A15" s="2" t="s">
        <v>12</v>
      </c>
      <c r="B15" s="2" t="s">
        <v>20</v>
      </c>
      <c r="C15" s="2" t="s">
        <v>33</v>
      </c>
      <c r="D15" s="2" t="s">
        <v>10</v>
      </c>
      <c r="E15" s="29">
        <v>11691.78</v>
      </c>
      <c r="F15" s="3">
        <v>11691.37</v>
      </c>
      <c r="G15" s="3">
        <f t="shared" si="0"/>
        <v>0.40999999999985448</v>
      </c>
      <c r="H15" s="4">
        <v>2.4E-23</v>
      </c>
      <c r="I15" s="2">
        <v>34</v>
      </c>
    </row>
    <row r="16" spans="1:9" x14ac:dyDescent="0.25">
      <c r="A16" s="2"/>
      <c r="B16" s="2" t="s">
        <v>22</v>
      </c>
      <c r="C16" s="2" t="s">
        <v>23</v>
      </c>
      <c r="D16" s="2" t="s">
        <v>131</v>
      </c>
      <c r="E16" s="3">
        <v>14347.7947</v>
      </c>
      <c r="F16" s="3">
        <v>14347.29</v>
      </c>
      <c r="G16" s="3">
        <f t="shared" ref="G16:G23" si="1">(E16-F16)</f>
        <v>0.50469999999950232</v>
      </c>
      <c r="H16" s="4">
        <v>6.5000000000000003E-9</v>
      </c>
      <c r="I16" s="2">
        <v>35</v>
      </c>
    </row>
    <row r="17" spans="1:9" x14ac:dyDescent="0.25">
      <c r="A17" s="2"/>
      <c r="B17" s="2" t="s">
        <v>22</v>
      </c>
      <c r="C17" s="2" t="s">
        <v>23</v>
      </c>
      <c r="D17" s="2" t="s">
        <v>157</v>
      </c>
      <c r="E17" s="3">
        <v>14361.816199999999</v>
      </c>
      <c r="F17" s="3">
        <v>14361.32</v>
      </c>
      <c r="G17" s="3">
        <f t="shared" si="1"/>
        <v>0.49619999999958964</v>
      </c>
      <c r="H17" s="4">
        <v>4.3E-11</v>
      </c>
      <c r="I17" s="2">
        <v>39</v>
      </c>
    </row>
    <row r="18" spans="1:9" x14ac:dyDescent="0.25">
      <c r="A18" s="2"/>
      <c r="B18" s="2" t="s">
        <v>22</v>
      </c>
      <c r="C18" s="2" t="s">
        <v>23</v>
      </c>
      <c r="D18" s="2" t="s">
        <v>158</v>
      </c>
      <c r="E18" s="3">
        <v>14375.8406</v>
      </c>
      <c r="F18" s="3">
        <v>14375.35</v>
      </c>
      <c r="G18" s="3">
        <f t="shared" si="1"/>
        <v>0.49059999999917636</v>
      </c>
      <c r="H18" s="4">
        <v>3.2000000000000001E-12</v>
      </c>
      <c r="I18" s="2">
        <v>49</v>
      </c>
    </row>
    <row r="19" spans="1:9" x14ac:dyDescent="0.25">
      <c r="A19" s="2"/>
      <c r="B19" s="2" t="s">
        <v>22</v>
      </c>
      <c r="C19" s="2" t="s">
        <v>23</v>
      </c>
      <c r="D19" s="2" t="s">
        <v>159</v>
      </c>
      <c r="E19" s="3">
        <v>14375.8406</v>
      </c>
      <c r="F19" s="3">
        <v>14375.34</v>
      </c>
      <c r="G19" s="3">
        <f t="shared" si="1"/>
        <v>0.50059999999939464</v>
      </c>
      <c r="H19" s="4">
        <v>3.5000000000000001E-22</v>
      </c>
      <c r="I19" s="2">
        <v>57</v>
      </c>
    </row>
    <row r="20" spans="1:9" x14ac:dyDescent="0.25">
      <c r="A20" s="2"/>
      <c r="B20" s="2" t="s">
        <v>22</v>
      </c>
      <c r="C20" s="2" t="s">
        <v>23</v>
      </c>
      <c r="D20" s="2" t="s">
        <v>143</v>
      </c>
      <c r="E20" s="3">
        <v>14389.859</v>
      </c>
      <c r="F20" s="3">
        <v>14389.33</v>
      </c>
      <c r="G20" s="3">
        <f t="shared" si="1"/>
        <v>0.52900000000045111</v>
      </c>
      <c r="H20" s="4">
        <v>8.1000000000000001E-22</v>
      </c>
      <c r="I20" s="2">
        <v>64</v>
      </c>
    </row>
    <row r="21" spans="1:9" x14ac:dyDescent="0.25">
      <c r="A21" s="2"/>
      <c r="B21" s="2" t="s">
        <v>22</v>
      </c>
      <c r="C21" s="2" t="s">
        <v>23</v>
      </c>
      <c r="D21" s="2" t="s">
        <v>144</v>
      </c>
      <c r="E21" s="3">
        <v>14403.8352</v>
      </c>
      <c r="F21" s="3">
        <v>14403.36</v>
      </c>
      <c r="G21" s="3">
        <f t="shared" si="1"/>
        <v>0.47519999999894935</v>
      </c>
      <c r="H21" s="4">
        <v>7.9999999999999994E-24</v>
      </c>
      <c r="I21" s="2">
        <v>70</v>
      </c>
    </row>
    <row r="22" spans="1:9" x14ac:dyDescent="0.25">
      <c r="A22" s="2"/>
      <c r="B22" s="2" t="s">
        <v>22</v>
      </c>
      <c r="C22" s="2" t="s">
        <v>23</v>
      </c>
      <c r="D22" s="2" t="s">
        <v>160</v>
      </c>
      <c r="E22" s="3">
        <v>14417.868399999999</v>
      </c>
      <c r="F22" s="3">
        <v>14417.38</v>
      </c>
      <c r="G22" s="3">
        <f t="shared" si="1"/>
        <v>0.48840000000018335</v>
      </c>
      <c r="H22" s="4">
        <v>1.1000000000000001E-11</v>
      </c>
      <c r="I22" s="2">
        <v>48</v>
      </c>
    </row>
    <row r="23" spans="1:9" x14ac:dyDescent="0.25">
      <c r="A23" s="2"/>
      <c r="B23" s="2" t="s">
        <v>22</v>
      </c>
      <c r="C23" s="2" t="s">
        <v>23</v>
      </c>
      <c r="D23" s="2" t="s">
        <v>161</v>
      </c>
      <c r="E23" s="3">
        <v>14431.7976</v>
      </c>
      <c r="F23" s="3">
        <v>14431.37</v>
      </c>
      <c r="G23" s="3">
        <f t="shared" si="1"/>
        <v>0.4275999999990745</v>
      </c>
      <c r="H23" s="4">
        <v>1.2E-10</v>
      </c>
      <c r="I23" s="2">
        <v>45</v>
      </c>
    </row>
    <row r="24" spans="1:9" x14ac:dyDescent="0.25">
      <c r="A24" s="2"/>
      <c r="B24" s="2" t="s">
        <v>24</v>
      </c>
      <c r="C24" s="2" t="s">
        <v>25</v>
      </c>
      <c r="D24" s="2" t="s">
        <v>41</v>
      </c>
      <c r="E24" s="3">
        <v>11440.17</v>
      </c>
      <c r="F24" s="3">
        <v>11440.75</v>
      </c>
      <c r="G24" s="3">
        <f t="shared" si="0"/>
        <v>-0.57999999999992724</v>
      </c>
      <c r="H24" s="4">
        <v>1.3999999999999999E-53</v>
      </c>
      <c r="I24" s="2">
        <v>55</v>
      </c>
    </row>
    <row r="25" spans="1:9" x14ac:dyDescent="0.25">
      <c r="A25" s="2"/>
      <c r="B25" s="2" t="s">
        <v>24</v>
      </c>
      <c r="C25" s="2" t="s">
        <v>25</v>
      </c>
      <c r="D25" s="2" t="s">
        <v>162</v>
      </c>
      <c r="E25" s="3">
        <v>11482.084999999999</v>
      </c>
      <c r="F25" s="3">
        <v>11482.79</v>
      </c>
      <c r="G25" s="3">
        <f t="shared" si="0"/>
        <v>-0.70500000000174623</v>
      </c>
      <c r="H25" s="4">
        <v>7.4999999999999996E-16</v>
      </c>
      <c r="I25" s="2">
        <v>22</v>
      </c>
    </row>
    <row r="26" spans="1:9" x14ac:dyDescent="0.25">
      <c r="A26" s="2"/>
      <c r="B26" s="2" t="s">
        <v>24</v>
      </c>
      <c r="C26" s="2" t="s">
        <v>25</v>
      </c>
      <c r="D26" s="2"/>
      <c r="E26" s="3">
        <v>11398.166999999999</v>
      </c>
      <c r="F26" s="3">
        <v>11398.71</v>
      </c>
      <c r="G26" s="3">
        <f t="shared" si="0"/>
        <v>-0.54299999999966531</v>
      </c>
      <c r="H26" s="4">
        <v>3.2000000000000002E-16</v>
      </c>
      <c r="I26" s="2">
        <v>24</v>
      </c>
    </row>
    <row r="27" spans="1:9" x14ac:dyDescent="0.25">
      <c r="A27" s="2"/>
      <c r="B27" s="2" t="s">
        <v>36</v>
      </c>
      <c r="C27" s="2" t="s">
        <v>47</v>
      </c>
      <c r="D27" s="2"/>
      <c r="E27" s="3">
        <v>26657.7641</v>
      </c>
      <c r="F27" s="3">
        <v>26657.09</v>
      </c>
      <c r="G27" s="3">
        <f t="shared" si="0"/>
        <v>0.67410000000018044</v>
      </c>
      <c r="H27" s="4">
        <v>5.4000000000000002E-19</v>
      </c>
      <c r="I27" s="2">
        <v>22</v>
      </c>
    </row>
    <row r="28" spans="1:9" x14ac:dyDescent="0.25">
      <c r="A28" s="2"/>
      <c r="B28" s="2" t="s">
        <v>36</v>
      </c>
      <c r="C28" s="2" t="s">
        <v>47</v>
      </c>
      <c r="D28" s="2" t="s">
        <v>73</v>
      </c>
      <c r="E28" s="3">
        <v>26699.687999999998</v>
      </c>
      <c r="F28" s="3">
        <v>26699.13</v>
      </c>
      <c r="G28" s="3">
        <f t="shared" si="0"/>
        <v>0.55799999999726424</v>
      </c>
      <c r="H28" s="4">
        <v>1.1E-22</v>
      </c>
      <c r="I28" s="2">
        <v>25</v>
      </c>
    </row>
    <row r="29" spans="1:9" x14ac:dyDescent="0.25">
      <c r="A29" s="2"/>
      <c r="B29" s="2" t="s">
        <v>36</v>
      </c>
      <c r="C29" s="2" t="s">
        <v>47</v>
      </c>
      <c r="D29" s="2" t="s">
        <v>137</v>
      </c>
      <c r="E29" s="3">
        <v>26737.7251</v>
      </c>
      <c r="F29" s="3">
        <v>26737.07</v>
      </c>
      <c r="G29" s="3">
        <f>(E29-F29)</f>
        <v>0.65509999999994761</v>
      </c>
      <c r="H29" s="4">
        <v>3.7E-16</v>
      </c>
      <c r="I29" s="2">
        <v>20</v>
      </c>
    </row>
    <row r="30" spans="1:9" x14ac:dyDescent="0.25">
      <c r="A30" s="2"/>
      <c r="B30" s="2" t="s">
        <v>37</v>
      </c>
      <c r="C30" s="2" t="s">
        <v>38</v>
      </c>
      <c r="D30" s="2"/>
      <c r="E30" s="3">
        <v>26538.68</v>
      </c>
      <c r="F30" s="3">
        <v>26538.3</v>
      </c>
      <c r="G30" s="3">
        <f t="shared" si="0"/>
        <v>0.38000000000101863</v>
      </c>
      <c r="H30" s="4">
        <v>5.2999999999999999E-56</v>
      </c>
      <c r="I30" s="2">
        <v>56</v>
      </c>
    </row>
    <row r="31" spans="1:9" x14ac:dyDescent="0.25">
      <c r="A31" s="2"/>
      <c r="B31" s="2" t="s">
        <v>37</v>
      </c>
      <c r="C31" s="2" t="s">
        <v>38</v>
      </c>
      <c r="D31" s="2" t="s">
        <v>78</v>
      </c>
      <c r="E31" s="3">
        <v>26540.7</v>
      </c>
      <c r="F31" s="3">
        <v>26540.26</v>
      </c>
      <c r="G31" s="3">
        <f t="shared" si="0"/>
        <v>0.44000000000232831</v>
      </c>
      <c r="H31" s="4">
        <v>9.7000000000000001E-11</v>
      </c>
      <c r="I31" s="2">
        <v>126</v>
      </c>
    </row>
    <row r="32" spans="1:9" x14ac:dyDescent="0.25">
      <c r="A32" s="2"/>
      <c r="B32" s="2" t="s">
        <v>37</v>
      </c>
      <c r="C32" s="2" t="s">
        <v>38</v>
      </c>
      <c r="D32" s="2" t="s">
        <v>91</v>
      </c>
      <c r="E32" s="3">
        <v>26566.6</v>
      </c>
      <c r="F32" s="3">
        <v>26566.31</v>
      </c>
      <c r="G32" s="3">
        <f t="shared" si="0"/>
        <v>0.28999999999723514</v>
      </c>
      <c r="H32" s="4">
        <v>2.9000000000000002E-6</v>
      </c>
      <c r="I32" s="2">
        <v>45</v>
      </c>
    </row>
    <row r="33" spans="1:9" x14ac:dyDescent="0.25">
      <c r="A33" s="2"/>
      <c r="B33" s="2" t="s">
        <v>37</v>
      </c>
      <c r="C33" s="2" t="s">
        <v>38</v>
      </c>
      <c r="D33" s="2" t="s">
        <v>92</v>
      </c>
      <c r="E33" s="3">
        <v>26526.66</v>
      </c>
      <c r="F33" s="3">
        <v>26526.23</v>
      </c>
      <c r="G33" s="3">
        <f t="shared" si="0"/>
        <v>0.43000000000029104</v>
      </c>
      <c r="H33" s="4">
        <v>1.8000000000000001E-18</v>
      </c>
      <c r="I33" s="2">
        <v>70</v>
      </c>
    </row>
    <row r="34" spans="1:9" x14ac:dyDescent="0.25">
      <c r="A34" s="2"/>
      <c r="B34" s="2" t="s">
        <v>37</v>
      </c>
      <c r="C34" s="2" t="s">
        <v>38</v>
      </c>
      <c r="D34" s="2" t="s">
        <v>138</v>
      </c>
      <c r="E34" s="3">
        <v>26524.67</v>
      </c>
      <c r="F34" s="3">
        <v>26524.27</v>
      </c>
      <c r="G34" s="3">
        <f t="shared" si="0"/>
        <v>0.39999999999781721</v>
      </c>
      <c r="H34" s="4">
        <v>9.9999999999999994E-12</v>
      </c>
      <c r="I34" s="2">
        <v>57</v>
      </c>
    </row>
    <row r="35" spans="1:9" x14ac:dyDescent="0.25">
      <c r="A35" s="2"/>
      <c r="B35" s="24" t="s">
        <v>39</v>
      </c>
      <c r="C35" s="2" t="s">
        <v>40</v>
      </c>
      <c r="D35" s="2" t="s">
        <v>41</v>
      </c>
      <c r="E35" s="3">
        <v>27787.676299999999</v>
      </c>
      <c r="F35" s="3">
        <v>27787.14</v>
      </c>
      <c r="G35" s="3">
        <f t="shared" ref="G35:G44" si="2">(E35-F35)</f>
        <v>0.53629999999975553</v>
      </c>
      <c r="H35" s="4">
        <v>4.4E-16</v>
      </c>
      <c r="I35" s="2">
        <v>21</v>
      </c>
    </row>
    <row r="36" spans="1:9" x14ac:dyDescent="0.25">
      <c r="A36" s="2"/>
      <c r="B36" s="24" t="s">
        <v>4</v>
      </c>
      <c r="C36" s="2" t="s">
        <v>21</v>
      </c>
      <c r="D36" s="2"/>
      <c r="E36" s="3">
        <v>12345.177900000001</v>
      </c>
      <c r="F36" s="3">
        <v>12345.11</v>
      </c>
      <c r="G36" s="3">
        <f t="shared" si="2"/>
        <v>6.7900000000008731E-2</v>
      </c>
      <c r="H36" s="4">
        <v>8.1000000000000006E-49</v>
      </c>
      <c r="I36" s="2">
        <v>52</v>
      </c>
    </row>
    <row r="37" spans="1:9" x14ac:dyDescent="0.25">
      <c r="A37" s="2"/>
      <c r="B37" s="24" t="s">
        <v>4</v>
      </c>
      <c r="C37" s="2" t="s">
        <v>21</v>
      </c>
      <c r="D37" s="2" t="s">
        <v>134</v>
      </c>
      <c r="E37" s="3">
        <v>12387.08</v>
      </c>
      <c r="F37" s="3">
        <v>12387.15</v>
      </c>
      <c r="G37" s="3">
        <f t="shared" si="2"/>
        <v>-6.9999999999708962E-2</v>
      </c>
      <c r="H37" s="4">
        <v>9.6000000000000008E-28</v>
      </c>
      <c r="I37" s="2">
        <v>35</v>
      </c>
    </row>
    <row r="38" spans="1:9" x14ac:dyDescent="0.25">
      <c r="A38" s="2"/>
      <c r="B38" s="24" t="s">
        <v>4</v>
      </c>
      <c r="C38" s="2" t="s">
        <v>21</v>
      </c>
      <c r="D38" s="2" t="s">
        <v>135</v>
      </c>
      <c r="E38" s="3">
        <v>12374.16</v>
      </c>
      <c r="F38" s="3">
        <v>12374.11</v>
      </c>
      <c r="G38" s="3">
        <f t="shared" si="2"/>
        <v>4.9999999999272404E-2</v>
      </c>
      <c r="H38" s="4">
        <v>8.6000000000000002E-7</v>
      </c>
      <c r="I38" s="2">
        <v>89</v>
      </c>
    </row>
    <row r="39" spans="1:9" x14ac:dyDescent="0.25">
      <c r="A39" s="2"/>
      <c r="B39" s="24" t="s">
        <v>4</v>
      </c>
      <c r="C39" s="2" t="s">
        <v>21</v>
      </c>
      <c r="D39" s="2" t="s">
        <v>136</v>
      </c>
      <c r="E39" s="3">
        <v>12425.051100000001</v>
      </c>
      <c r="F39" s="3">
        <v>12425.09</v>
      </c>
      <c r="G39" s="3">
        <f t="shared" si="2"/>
        <v>-3.8899999999557622E-2</v>
      </c>
      <c r="H39" s="4">
        <v>3.3E-10</v>
      </c>
      <c r="I39" s="2">
        <v>86</v>
      </c>
    </row>
    <row r="40" spans="1:9" x14ac:dyDescent="0.25">
      <c r="A40" s="2"/>
      <c r="B40" s="2" t="s">
        <v>30</v>
      </c>
      <c r="C40" s="2" t="s">
        <v>31</v>
      </c>
      <c r="D40" s="2"/>
      <c r="E40" s="3">
        <v>20925.62</v>
      </c>
      <c r="F40" s="3">
        <v>20925.59</v>
      </c>
      <c r="G40" s="3">
        <f t="shared" si="2"/>
        <v>2.9999999998835847E-2</v>
      </c>
      <c r="H40" s="4">
        <v>2.4999999999999999E-20</v>
      </c>
      <c r="I40" s="2">
        <v>26</v>
      </c>
    </row>
    <row r="41" spans="1:9" x14ac:dyDescent="0.25">
      <c r="A41" s="2"/>
      <c r="B41" s="2" t="s">
        <v>34</v>
      </c>
      <c r="C41" s="2" t="s">
        <v>35</v>
      </c>
      <c r="D41" s="2" t="s">
        <v>41</v>
      </c>
      <c r="E41" s="3">
        <v>18413.592199999999</v>
      </c>
      <c r="F41" s="3">
        <v>18413.34</v>
      </c>
      <c r="G41" s="3">
        <f t="shared" si="2"/>
        <v>0.25219999999899301</v>
      </c>
      <c r="H41" s="4">
        <v>2.1999999999999999E-15</v>
      </c>
      <c r="I41" s="2">
        <v>20</v>
      </c>
    </row>
    <row r="42" spans="1:9" x14ac:dyDescent="0.25">
      <c r="A42" s="2"/>
      <c r="B42" s="2" t="s">
        <v>28</v>
      </c>
      <c r="C42" s="2" t="s">
        <v>29</v>
      </c>
      <c r="D42" s="2" t="s">
        <v>41</v>
      </c>
      <c r="E42" s="3">
        <v>4963.47</v>
      </c>
      <c r="F42" s="3">
        <v>4963.5</v>
      </c>
      <c r="G42" s="3">
        <f t="shared" si="2"/>
        <v>-2.9999999999745341E-2</v>
      </c>
      <c r="H42" s="4">
        <v>1.9000000000000001E-64</v>
      </c>
      <c r="I42" s="2">
        <v>34</v>
      </c>
    </row>
    <row r="43" spans="1:9" x14ac:dyDescent="0.25">
      <c r="A43" s="2"/>
      <c r="B43" s="2" t="s">
        <v>126</v>
      </c>
      <c r="C43" s="4" t="s">
        <v>16</v>
      </c>
      <c r="D43" s="2" t="s">
        <v>41</v>
      </c>
      <c r="E43" s="3">
        <v>16776.82</v>
      </c>
      <c r="F43" s="3">
        <v>16776.490000000002</v>
      </c>
      <c r="G43" s="3">
        <f t="shared" si="2"/>
        <v>0.32999999999810825</v>
      </c>
      <c r="H43" s="4">
        <v>1.0999999999999999E-27</v>
      </c>
      <c r="I43" s="2">
        <v>27</v>
      </c>
    </row>
    <row r="44" spans="1:9" x14ac:dyDescent="0.25">
      <c r="A44" s="2" t="s">
        <v>12</v>
      </c>
      <c r="B44" s="2" t="s">
        <v>126</v>
      </c>
      <c r="C44" s="4" t="s">
        <v>16</v>
      </c>
      <c r="D44" s="2" t="s">
        <v>41</v>
      </c>
      <c r="E44" s="27">
        <v>16816.68</v>
      </c>
      <c r="F44" s="3">
        <v>16816.57</v>
      </c>
      <c r="G44" s="3">
        <f t="shared" si="2"/>
        <v>0.11000000000058208</v>
      </c>
      <c r="H44" s="4">
        <v>1.5E-9</v>
      </c>
      <c r="I44" s="2">
        <v>41</v>
      </c>
    </row>
  </sheetData>
  <phoneticPr fontId="1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Complexoforms</vt:lpstr>
      <vt:lpstr>Proteoforms of the Complexes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Mehaffey, M Rachel</dc:creator>
  <cp:lastModifiedBy>Fabio Gomes</cp:lastModifiedBy>
  <cp:lastPrinted>2020-08-04T19:54:21Z</cp:lastPrinted>
  <dcterms:created xsi:type="dcterms:W3CDTF">2020-08-04T04:14:14Z</dcterms:created>
  <dcterms:modified xsi:type="dcterms:W3CDTF">2023-05-16T04:32:57Z</dcterms:modified>
</cp:coreProperties>
</file>