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samidoganlar\Desktop\asena rıl\"/>
    </mc:Choice>
  </mc:AlternateContent>
  <bookViews>
    <workbookView xWindow="0" yWindow="-465" windowWidth="27315" windowHeight="15360"/>
  </bookViews>
  <sheets>
    <sheet name="Table S1" sheetId="3" r:id="rId1"/>
    <sheet name="Table S2" sheetId="5" r:id="rId2"/>
    <sheet name="Table S3" sheetId="4" r:id="rId3"/>
    <sheet name="Table S4" sheetId="8" r:id="rId4"/>
    <sheet name="Table S5" sheetId="20" r:id="rId5"/>
    <sheet name="Table S6" sheetId="7" r:id="rId6"/>
    <sheet name="Table S7" sheetId="6" r:id="rId7"/>
    <sheet name="Table S8" sheetId="12" r:id="rId8"/>
    <sheet name="Table S9" sheetId="10" r:id="rId9"/>
    <sheet name="Table S10" sheetId="11" r:id="rId10"/>
    <sheet name="Table S11" sheetId="19" r:id="rId11"/>
    <sheet name="Table S12" sheetId="14" r:id="rId12"/>
    <sheet name="Table S13" sheetId="18" r:id="rId13"/>
    <sheet name="Table S14" sheetId="22" r:id="rId14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9" i="14" l="1"/>
  <c r="C8" i="14"/>
  <c r="C7" i="14"/>
  <c r="C6" i="14"/>
  <c r="C5" i="14"/>
  <c r="C4" i="14"/>
  <c r="C3" i="14"/>
</calcChain>
</file>

<file path=xl/sharedStrings.xml><?xml version="1.0" encoding="utf-8"?>
<sst xmlns="http://schemas.openxmlformats.org/spreadsheetml/2006/main" count="1658" uniqueCount="663">
  <si>
    <t>Trait</t>
  </si>
  <si>
    <t>Heritability (%)</t>
  </si>
  <si>
    <t xml:space="preserve"> -</t>
  </si>
  <si>
    <t>Seed yield (kg/ha)</t>
  </si>
  <si>
    <t>Lint percentage (%)</t>
  </si>
  <si>
    <t>Fiber length (mm)</t>
  </si>
  <si>
    <t>Fiber strength (g/teks)</t>
  </si>
  <si>
    <t>Fiber fineness (mic)</t>
  </si>
  <si>
    <t>Genotype code</t>
  </si>
  <si>
    <t>Pedigree No</t>
  </si>
  <si>
    <t>Parent</t>
  </si>
  <si>
    <t>13 OZ 095</t>
  </si>
  <si>
    <t>CARMEN X 06OZ653</t>
  </si>
  <si>
    <t>13 OZ 111</t>
  </si>
  <si>
    <t>CANDİA X 06OZ770-4</t>
  </si>
  <si>
    <t>13 OZ 078</t>
  </si>
  <si>
    <t>CARMEN X 06OZ731</t>
  </si>
  <si>
    <t>13 OZ 055</t>
  </si>
  <si>
    <t>CANDİA X 06OZ720</t>
  </si>
  <si>
    <t>13 OZ 118</t>
  </si>
  <si>
    <t>CARMEN X 06OZ569</t>
  </si>
  <si>
    <t>13 OZ 101</t>
  </si>
  <si>
    <t>N84-S X 06OZ601</t>
  </si>
  <si>
    <t>13 OZ 033</t>
  </si>
  <si>
    <t>N84-S X 06OZ753</t>
  </si>
  <si>
    <t>13 OZ 049</t>
  </si>
  <si>
    <t>N84-S X 06OZ630</t>
  </si>
  <si>
    <t>13 OZ 072</t>
  </si>
  <si>
    <t>CANDİA X 06OZ602</t>
  </si>
  <si>
    <t>13 OZ 082</t>
  </si>
  <si>
    <t>N84-S X 06OZ704</t>
  </si>
  <si>
    <t>13 OZ 103</t>
  </si>
  <si>
    <t>13 OZ 020</t>
  </si>
  <si>
    <t>CANDİA X 06OZ654</t>
  </si>
  <si>
    <t>13 OZ 098</t>
  </si>
  <si>
    <t>CANDİA X 06OZ770-5</t>
  </si>
  <si>
    <t>13 OZ 026</t>
  </si>
  <si>
    <t>N84-S X 06OZ577</t>
  </si>
  <si>
    <t>13 OZ 117</t>
  </si>
  <si>
    <t>CANDİA X 06OZ653</t>
  </si>
  <si>
    <t>13 OZ 124</t>
  </si>
  <si>
    <t>CARMEN X 06OZ662</t>
  </si>
  <si>
    <t>13 OZ 006</t>
  </si>
  <si>
    <t>CANDİA X 06OZ581</t>
  </si>
  <si>
    <t>13 OZ 133</t>
  </si>
  <si>
    <t>13 OZ 126</t>
  </si>
  <si>
    <t>CANDİA X 06OZ704</t>
  </si>
  <si>
    <t>13 OZ 129</t>
  </si>
  <si>
    <t>13 OZ 148</t>
  </si>
  <si>
    <t>13 OZ 141</t>
  </si>
  <si>
    <t>13 OZ 151</t>
  </si>
  <si>
    <t>13 OZ 061</t>
  </si>
  <si>
    <t>N84-S X 06OZ713</t>
  </si>
  <si>
    <t>13 OZ 070</t>
  </si>
  <si>
    <t>CARMEN X 06OZ693</t>
  </si>
  <si>
    <t>13 OZ 066</t>
  </si>
  <si>
    <t>CANDİA X 06OZ630</t>
  </si>
  <si>
    <t>13 OZ 024</t>
  </si>
  <si>
    <t>13 OZ 106</t>
  </si>
  <si>
    <t>N84-S X 06OZ720</t>
  </si>
  <si>
    <t>13 OZ 079</t>
  </si>
  <si>
    <t>13 OZ 071</t>
  </si>
  <si>
    <t>13 OZ 089</t>
  </si>
  <si>
    <t>CANDİA X 06OZ770-3</t>
  </si>
  <si>
    <t>13 OZ 044</t>
  </si>
  <si>
    <t>CARMEN X 06OZ686</t>
  </si>
  <si>
    <t>13 OZ 121</t>
  </si>
  <si>
    <t>13 OZ 047</t>
  </si>
  <si>
    <t>13 OZ 147</t>
  </si>
  <si>
    <t>13 OZ 144</t>
  </si>
  <si>
    <t>13 OZ 142</t>
  </si>
  <si>
    <t>N84-S X 06OZ662</t>
  </si>
  <si>
    <t>13 OZ 137</t>
  </si>
  <si>
    <t>13 OZ 153</t>
  </si>
  <si>
    <t>13 OZ 080</t>
  </si>
  <si>
    <t>13 OZ 085</t>
  </si>
  <si>
    <t>13 OZ 025</t>
  </si>
  <si>
    <t>13 OZ 086</t>
  </si>
  <si>
    <t>13 OZ 081</t>
  </si>
  <si>
    <t>CANDİA X 06OZ728</t>
  </si>
  <si>
    <t>13 OZ 051</t>
  </si>
  <si>
    <t>13 OZ 021</t>
  </si>
  <si>
    <t>13 OZ 054</t>
  </si>
  <si>
    <t>13 OZ 110</t>
  </si>
  <si>
    <t>13 OZ 097</t>
  </si>
  <si>
    <t>13 OZ 064</t>
  </si>
  <si>
    <t>13 OZ 068</t>
  </si>
  <si>
    <t>13 OZ 053</t>
  </si>
  <si>
    <t>13 OZ 034</t>
  </si>
  <si>
    <t>13 OZ 030</t>
  </si>
  <si>
    <t>CARMEN X 06OZ682</t>
  </si>
  <si>
    <t>13 OZ 157</t>
  </si>
  <si>
    <t>13 OZ 127</t>
  </si>
  <si>
    <t>13 OZ 149</t>
  </si>
  <si>
    <t>13 OZ 067</t>
  </si>
  <si>
    <t>13 OZ 076</t>
  </si>
  <si>
    <t>N84-S X 06OZ671</t>
  </si>
  <si>
    <t>13 OZ 099</t>
  </si>
  <si>
    <t>13 OZ 016</t>
  </si>
  <si>
    <t>N84-S X 06OZ706-2</t>
  </si>
  <si>
    <t>13 OZ 105</t>
  </si>
  <si>
    <t>CANDİA X 06OZ686</t>
  </si>
  <si>
    <t>13 OZ 084</t>
  </si>
  <si>
    <t>13 OZ 019</t>
  </si>
  <si>
    <t>13 OZ 075</t>
  </si>
  <si>
    <t>13 OZ 065</t>
  </si>
  <si>
    <t>13 OZ 032</t>
  </si>
  <si>
    <t>13 OZ 094</t>
  </si>
  <si>
    <t>13 OZ 029</t>
  </si>
  <si>
    <t>13 OZ 046</t>
  </si>
  <si>
    <t>13 OZ 004</t>
  </si>
  <si>
    <t>CANDİA X 06OZ770-2</t>
  </si>
  <si>
    <t>13 OZ 039</t>
  </si>
  <si>
    <t>13 OZ 139</t>
  </si>
  <si>
    <t>13 OZ 031</t>
  </si>
  <si>
    <t>13 OZ 056</t>
  </si>
  <si>
    <t>N84-S X 06OZ169</t>
  </si>
  <si>
    <t>13 OZ 087</t>
  </si>
  <si>
    <t>13 OZ 012</t>
  </si>
  <si>
    <t>CARMEN X 06OZ787</t>
  </si>
  <si>
    <t>13 OZ 042</t>
  </si>
  <si>
    <t>13 OZ 057</t>
  </si>
  <si>
    <t>13 OZ 022</t>
  </si>
  <si>
    <t>13 OZ 100</t>
  </si>
  <si>
    <t>13 OZ 052</t>
  </si>
  <si>
    <t>13 OZ 048</t>
  </si>
  <si>
    <t>13 OZ 050</t>
  </si>
  <si>
    <t>13 OZ 119</t>
  </si>
  <si>
    <t>13 OZ 143</t>
  </si>
  <si>
    <t>13 OZ 130</t>
  </si>
  <si>
    <t>13 OZ 017</t>
  </si>
  <si>
    <t>13 OZ 091</t>
  </si>
  <si>
    <t>13 OZ 009</t>
  </si>
  <si>
    <t>13 OZ 092</t>
  </si>
  <si>
    <t>13 OZ 037</t>
  </si>
  <si>
    <t>13 OZ 028</t>
  </si>
  <si>
    <t>13 OZ 045</t>
  </si>
  <si>
    <t>13 OZ 043</t>
  </si>
  <si>
    <t>13 OZ 108</t>
  </si>
  <si>
    <t>13 OZ 109</t>
  </si>
  <si>
    <t>13 OZ 083</t>
  </si>
  <si>
    <t>13 OZ 036</t>
  </si>
  <si>
    <t>13 OZ 040</t>
  </si>
  <si>
    <t>13 OZ 122</t>
  </si>
  <si>
    <t>13 OZ 001</t>
  </si>
  <si>
    <t>N84-S X 06OZ654</t>
  </si>
  <si>
    <t>13 OZ 018</t>
  </si>
  <si>
    <t>13 OZ 131</t>
  </si>
  <si>
    <t>13 OZ 132</t>
  </si>
  <si>
    <t>13 OZ 135</t>
  </si>
  <si>
    <t>13 OZ 007</t>
  </si>
  <si>
    <t>13 OZ 077</t>
  </si>
  <si>
    <t>13 OZ 069</t>
  </si>
  <si>
    <t>CANDİA X 06OZ731</t>
  </si>
  <si>
    <t>13 OZ 035</t>
  </si>
  <si>
    <t>13 OZ 120</t>
  </si>
  <si>
    <t>13 OZ 114</t>
  </si>
  <si>
    <t>13 OZ 128</t>
  </si>
  <si>
    <t>13 OZ 138</t>
  </si>
  <si>
    <t>13 OZ 155</t>
  </si>
  <si>
    <t>13 OZ 104</t>
  </si>
  <si>
    <t>13 OZ 023</t>
  </si>
  <si>
    <t>13 OZ 015</t>
  </si>
  <si>
    <t>13 OZ 123</t>
  </si>
  <si>
    <t>13 OZ 113</t>
  </si>
  <si>
    <t>13 OZ 096</t>
  </si>
  <si>
    <t>13 OZ 146</t>
  </si>
  <si>
    <t>13 OZ 125</t>
  </si>
  <si>
    <t>13 OZ 136</t>
  </si>
  <si>
    <t>13 OZ 073</t>
  </si>
  <si>
    <t>CANDİA X 06OZ578</t>
  </si>
  <si>
    <t>13 OZ 090</t>
  </si>
  <si>
    <t>13 OZ 014</t>
  </si>
  <si>
    <t>13 OZ 059</t>
  </si>
  <si>
    <t>13 OZ 058</t>
  </si>
  <si>
    <t>CANDİA X 06OZ585</t>
  </si>
  <si>
    <t>13 OZ 116</t>
  </si>
  <si>
    <t>13 OZ 005</t>
  </si>
  <si>
    <t>13 OZ 011</t>
  </si>
  <si>
    <t>13 OZ 152</t>
  </si>
  <si>
    <t>13 OZ 145</t>
  </si>
  <si>
    <t>13 OZ 154</t>
  </si>
  <si>
    <t>13 OZ 062</t>
  </si>
  <si>
    <t>13 OZ 060</t>
  </si>
  <si>
    <t>13 OZ 027</t>
  </si>
  <si>
    <t>13 OZ 115</t>
  </si>
  <si>
    <t>13 OZ 107</t>
  </si>
  <si>
    <t>13 OZ 102</t>
  </si>
  <si>
    <t>13 OZ 088</t>
  </si>
  <si>
    <t>13 OZ 134</t>
  </si>
  <si>
    <t>13 OZ 150</t>
  </si>
  <si>
    <t>13 OZ 008</t>
  </si>
  <si>
    <t>13 OZ 002</t>
  </si>
  <si>
    <t>N84-S X 06OZ603</t>
  </si>
  <si>
    <t>13 OZ 010</t>
  </si>
  <si>
    <t>CARMEN X 06OZ697</t>
  </si>
  <si>
    <t>13 OZ 038</t>
  </si>
  <si>
    <t>13 OZ 041</t>
  </si>
  <si>
    <t>13 OZ 140</t>
  </si>
  <si>
    <t>13 OZ 003</t>
  </si>
  <si>
    <t>13 OZ 063</t>
  </si>
  <si>
    <t>13 OZ 013</t>
  </si>
  <si>
    <t>N84-S X 06OZ685</t>
  </si>
  <si>
    <t>13 OZ 093</t>
  </si>
  <si>
    <t>13 OZ 112</t>
  </si>
  <si>
    <t>CANDİA X 06OZ713</t>
  </si>
  <si>
    <t>13 OZ 074</t>
  </si>
  <si>
    <t>CARMEN X 06OZ581</t>
  </si>
  <si>
    <t>13 OZ 156</t>
  </si>
  <si>
    <t>Avg</t>
  </si>
  <si>
    <t>Genotypic variance</t>
  </si>
  <si>
    <t>Phenotypic variance</t>
  </si>
  <si>
    <t>Table S3 Analysis of variance (ANOVA) in the population</t>
  </si>
  <si>
    <t>BNL0530</t>
  </si>
  <si>
    <t>DOW027</t>
  </si>
  <si>
    <t>DPL119</t>
  </si>
  <si>
    <t>DPL405</t>
  </si>
  <si>
    <t>BNL1047</t>
  </si>
  <si>
    <t>DOW031</t>
  </si>
  <si>
    <t>DPL140</t>
  </si>
  <si>
    <t>DPL457</t>
  </si>
  <si>
    <t>BNL1151</t>
  </si>
  <si>
    <t>DOW035</t>
  </si>
  <si>
    <t>DPL146</t>
  </si>
  <si>
    <t>DPL541</t>
  </si>
  <si>
    <t>BNL1495</t>
  </si>
  <si>
    <t>DOW038</t>
  </si>
  <si>
    <t>DPL156</t>
  </si>
  <si>
    <t>DPL570</t>
  </si>
  <si>
    <t>DOW043</t>
  </si>
  <si>
    <t>DPL159</t>
  </si>
  <si>
    <t>DPL580</t>
  </si>
  <si>
    <t>BNL2443</t>
  </si>
  <si>
    <t>DOW050</t>
  </si>
  <si>
    <t>DPL168</t>
  </si>
  <si>
    <t>DPL635</t>
  </si>
  <si>
    <t>BNL2495</t>
  </si>
  <si>
    <t>DOW051</t>
  </si>
  <si>
    <t>DPL176</t>
  </si>
  <si>
    <t>DPL717</t>
  </si>
  <si>
    <t>BNL2496</t>
  </si>
  <si>
    <t>DOW056</t>
  </si>
  <si>
    <t>DPL181</t>
  </si>
  <si>
    <t>DPL743</t>
  </si>
  <si>
    <t>BNL2544</t>
  </si>
  <si>
    <t>DOW057</t>
  </si>
  <si>
    <t>DPL186</t>
  </si>
  <si>
    <t>DPL792</t>
  </si>
  <si>
    <t>BNL2570</t>
  </si>
  <si>
    <t>DOW058</t>
  </si>
  <si>
    <t>DPL193</t>
  </si>
  <si>
    <t>DPL854</t>
  </si>
  <si>
    <t>BNL2572</t>
  </si>
  <si>
    <t>DOW059</t>
  </si>
  <si>
    <t>DPL196</t>
  </si>
  <si>
    <t>DPL885</t>
  </si>
  <si>
    <t>DOW061</t>
  </si>
  <si>
    <t>DPL204</t>
  </si>
  <si>
    <t>DPL890</t>
  </si>
  <si>
    <t>BNL3502</t>
  </si>
  <si>
    <t>DOW069</t>
  </si>
  <si>
    <t>DPL216</t>
  </si>
  <si>
    <t>JESPR293</t>
  </si>
  <si>
    <t>BNL3545</t>
  </si>
  <si>
    <t>DOW070</t>
  </si>
  <si>
    <t>DPL220</t>
  </si>
  <si>
    <t>JESPR220</t>
  </si>
  <si>
    <t>BNL3580</t>
  </si>
  <si>
    <t>DOW071</t>
  </si>
  <si>
    <t>DPL223</t>
  </si>
  <si>
    <t>DOW074</t>
  </si>
  <si>
    <t>DPL228</t>
  </si>
  <si>
    <t>JESPR242</t>
  </si>
  <si>
    <t>BNL3644</t>
  </si>
  <si>
    <t>DOW076</t>
  </si>
  <si>
    <t>DPL231</t>
  </si>
  <si>
    <t>JESPR251</t>
  </si>
  <si>
    <t>DOW077</t>
  </si>
  <si>
    <t>DPL241</t>
  </si>
  <si>
    <t>JESPR252</t>
  </si>
  <si>
    <t>BNL4061</t>
  </si>
  <si>
    <t>DOW080</t>
  </si>
  <si>
    <t>DPL247</t>
  </si>
  <si>
    <t>JESPR274</t>
  </si>
  <si>
    <t>DOW084</t>
  </si>
  <si>
    <t>DPL249</t>
  </si>
  <si>
    <t>CIR218</t>
  </si>
  <si>
    <t>DOW089</t>
  </si>
  <si>
    <t>DPL264</t>
  </si>
  <si>
    <t>CIR286</t>
  </si>
  <si>
    <t>DOW096</t>
  </si>
  <si>
    <t>DPL299</t>
  </si>
  <si>
    <t>MUCS425</t>
  </si>
  <si>
    <t>CIR320</t>
  </si>
  <si>
    <t>DOW099</t>
  </si>
  <si>
    <t>DPL307</t>
  </si>
  <si>
    <t>MUSS261</t>
  </si>
  <si>
    <t>DPL071</t>
  </si>
  <si>
    <t>DPL322</t>
  </si>
  <si>
    <t>TMB1427</t>
  </si>
  <si>
    <t>DOW004</t>
  </si>
  <si>
    <t>DPL075</t>
  </si>
  <si>
    <t>DPL338</t>
  </si>
  <si>
    <t>DOW024</t>
  </si>
  <si>
    <t>DPL080</t>
  </si>
  <si>
    <t>DPL354</t>
  </si>
  <si>
    <t>Table S2 Simple sequence repeat (SSR) markers used in our study.</t>
  </si>
  <si>
    <t>Number</t>
  </si>
  <si>
    <t>Marker</t>
  </si>
  <si>
    <r>
      <t>*</t>
    </r>
    <r>
      <rPr>
        <i/>
        <sz val="11"/>
        <color theme="1"/>
        <rFont val="Calibri"/>
        <family val="2"/>
        <scheme val="minor"/>
      </rPr>
      <t>significant at 0.05 level</t>
    </r>
  </si>
  <si>
    <t>April</t>
  </si>
  <si>
    <t>May</t>
  </si>
  <si>
    <t>July</t>
  </si>
  <si>
    <t>June</t>
  </si>
  <si>
    <t>August</t>
  </si>
  <si>
    <t>September</t>
  </si>
  <si>
    <t>9-20, 14</t>
  </si>
  <si>
    <t>13-23, 18</t>
  </si>
  <si>
    <t>19-32, 25</t>
  </si>
  <si>
    <t>21-34, 28</t>
  </si>
  <si>
    <t>19-33, 26</t>
  </si>
  <si>
    <t>16-31, 16</t>
  </si>
  <si>
    <t>8-20, 14</t>
  </si>
  <si>
    <t>15-27, 20</t>
  </si>
  <si>
    <t>20-34, 27</t>
  </si>
  <si>
    <t>15-28, 21</t>
  </si>
  <si>
    <t>17-30, 23</t>
  </si>
  <si>
    <r>
      <t xml:space="preserve">Temperature (range, avg </t>
    </r>
    <r>
      <rPr>
        <sz val="11"/>
        <color theme="1"/>
        <rFont val="Calibri"/>
        <family val="2"/>
      </rPr>
      <t>°C</t>
    </r>
    <r>
      <rPr>
        <sz val="11"/>
        <color theme="1"/>
        <rFont val="Calibri"/>
        <family val="2"/>
        <scheme val="minor"/>
      </rPr>
      <t>)</t>
    </r>
  </si>
  <si>
    <t>Rainfall (mm)</t>
  </si>
  <si>
    <t>Factor</t>
  </si>
  <si>
    <t>*WWO, www.worldweatheronline.com/aydin-weather-history/aydin/tr.aspx</t>
  </si>
  <si>
    <t>Year effect (p value)</t>
  </si>
  <si>
    <t>0.02*</t>
  </si>
  <si>
    <t>Post-hoc test</t>
  </si>
  <si>
    <t>Mean Difference (I-J)</t>
  </si>
  <si>
    <t>SE</t>
  </si>
  <si>
    <t>p value</t>
  </si>
  <si>
    <t>Scheffe</t>
  </si>
  <si>
    <t>Carmen</t>
  </si>
  <si>
    <t>Candia*</t>
  </si>
  <si>
    <t>N84-S*</t>
  </si>
  <si>
    <t>Candia</t>
  </si>
  <si>
    <t>Carmen*</t>
  </si>
  <si>
    <t>N84-s</t>
  </si>
  <si>
    <t>N84-S</t>
  </si>
  <si>
    <t xml:space="preserve">* statictically significant at 0.05 level </t>
  </si>
  <si>
    <t xml:space="preserve"> </t>
  </si>
  <si>
    <t>Sum of Squares</t>
  </si>
  <si>
    <t>Mean Square</t>
  </si>
  <si>
    <t>Lint percentage (%)*</t>
  </si>
  <si>
    <t>Between Groups</t>
  </si>
  <si>
    <t>Within Groups</t>
  </si>
  <si>
    <t>Total</t>
  </si>
  <si>
    <t>Fiber length (mm)*</t>
  </si>
  <si>
    <t>Seed cotton yield (kg/ha)</t>
  </si>
  <si>
    <t>Genotype 1</t>
  </si>
  <si>
    <t>Genotype 2</t>
  </si>
  <si>
    <t>CANDIA X 06OZ770-4</t>
  </si>
  <si>
    <t>CANDIA X 06OZ770-3</t>
  </si>
  <si>
    <t>CANDIA X 06OZ581</t>
  </si>
  <si>
    <t>CANDIA X 06OZ602</t>
  </si>
  <si>
    <t>Genotype code*</t>
  </si>
  <si>
    <t>* represents numeric code for genotypes in Table S1</t>
  </si>
  <si>
    <t>Dissimilarity**</t>
  </si>
  <si>
    <t>** dissimilarity values acquired from genetic diversity analysis by Darwin6</t>
  </si>
  <si>
    <t>%</t>
  </si>
  <si>
    <t>Among Pops</t>
  </si>
  <si>
    <t>Within Pops</t>
  </si>
  <si>
    <t>Sum square</t>
  </si>
  <si>
    <t>Mean square</t>
  </si>
  <si>
    <t>Estimated variance</t>
  </si>
  <si>
    <t>p = 0.001</t>
  </si>
  <si>
    <t>PhiPT*</t>
  </si>
  <si>
    <t>*PhiPT = AP / (WP + AP) = AP / TOT</t>
  </si>
  <si>
    <t>AP = estimated variation among cross groups, WP = estimated variation within cross groups</t>
  </si>
  <si>
    <t>Degree of freedom</t>
  </si>
  <si>
    <t>Cluster1</t>
  </si>
  <si>
    <t>Cluster2</t>
  </si>
  <si>
    <t>Cluster3</t>
  </si>
  <si>
    <t># / %</t>
  </si>
  <si>
    <t>32 (48.5%)</t>
  </si>
  <si>
    <t>19 (47.5%)</t>
  </si>
  <si>
    <t>10 (23.3%)</t>
  </si>
  <si>
    <t>1 (1.5%)</t>
  </si>
  <si>
    <t>5 (12.5%)</t>
  </si>
  <si>
    <t>33 (50.0%)</t>
  </si>
  <si>
    <t>16 (40.0%)</t>
  </si>
  <si>
    <t>30 (69.8%)</t>
  </si>
  <si>
    <t>3 (7.0%)</t>
  </si>
  <si>
    <t>Total #</t>
  </si>
  <si>
    <t>*Clusters  were from diversity analyis by Darwin6.</t>
  </si>
  <si>
    <t>Cross group</t>
  </si>
  <si>
    <t>Minimum</t>
  </si>
  <si>
    <t>Maximum</t>
  </si>
  <si>
    <t>0.000</t>
  </si>
  <si>
    <t>0.145</t>
  </si>
  <si>
    <t>Cross Combination</t>
  </si>
  <si>
    <t>518.7 ± 20.13</t>
  </si>
  <si>
    <t>478.3 ± 15.48</t>
  </si>
  <si>
    <t>450.6 ± 23.14</t>
  </si>
  <si>
    <t>40.4 ± 0.15</t>
  </si>
  <si>
    <t>41.5 ± 0.16</t>
  </si>
  <si>
    <t>41.2 ± 0.15</t>
  </si>
  <si>
    <t>30.4 ± 0.13</t>
  </si>
  <si>
    <t>29.8 ± 0.09</t>
  </si>
  <si>
    <t>30.1 ± 0.13</t>
  </si>
  <si>
    <t>30.1 ± 0.07</t>
  </si>
  <si>
    <t>34.3 ± 0.37</t>
  </si>
  <si>
    <t>33.6 ± 0.27</t>
  </si>
  <si>
    <t>33.3 ± 0.36</t>
  </si>
  <si>
    <t>33.7 ± 0.19</t>
  </si>
  <si>
    <t>4.57 ± 0.04</t>
  </si>
  <si>
    <t>4.62 ± 0.02</t>
  </si>
  <si>
    <t>Model</t>
  </si>
  <si>
    <t>π0</t>
  </si>
  <si>
    <t>π1*</t>
  </si>
  <si>
    <t>GLM Q</t>
  </si>
  <si>
    <t>GLM PC</t>
  </si>
  <si>
    <t>GLM Q + PC</t>
  </si>
  <si>
    <t>MLM K</t>
  </si>
  <si>
    <t>MLM K + Q</t>
  </si>
  <si>
    <t>MLM K + PC</t>
  </si>
  <si>
    <t>MLM K + Q + PC</t>
  </si>
  <si>
    <r>
      <t>*</t>
    </r>
    <r>
      <rPr>
        <i/>
        <sz val="10"/>
        <color theme="1"/>
        <rFont val="Calibri"/>
        <family val="2"/>
      </rPr>
      <t>π1 = 1 - π0</t>
    </r>
  </si>
  <si>
    <t>BNL0409</t>
  </si>
  <si>
    <t xml:space="preserve"> (A) Seed cotton yield</t>
  </si>
  <si>
    <t xml:space="preserve"> Group*</t>
  </si>
  <si>
    <t>Mean</t>
  </si>
  <si>
    <t>(B) Lint percentage</t>
  </si>
  <si>
    <t>Group*</t>
  </si>
  <si>
    <t>p = 0.029</t>
  </si>
  <si>
    <t>p value = 0.004</t>
  </si>
  <si>
    <t>(G) Fiber strength</t>
  </si>
  <si>
    <t>*0 means  the individuals have nodesired allele combination</t>
  </si>
  <si>
    <t>p value = 0.01</t>
  </si>
  <si>
    <t>(C) Lint percentage</t>
  </si>
  <si>
    <t xml:space="preserve">(F) Fiber finenes based on favorable alleles of fiber length </t>
  </si>
  <si>
    <t>(H) Fiber strength</t>
  </si>
  <si>
    <t>Chromosome and position*</t>
  </si>
  <si>
    <t>Trait associated in this study</t>
  </si>
  <si>
    <t>Trait associated in other study</t>
  </si>
  <si>
    <t>Neighboring markers*</t>
  </si>
  <si>
    <t>Trait associated with neighboring markers</t>
  </si>
  <si>
    <t>Chromosome position*</t>
  </si>
  <si>
    <t>chr26, 73.26 cM</t>
  </si>
  <si>
    <t>SCY</t>
  </si>
  <si>
    <t>DPL070</t>
  </si>
  <si>
    <t>FU, Liang et al., 2013</t>
  </si>
  <si>
    <t>chr26, 73.83 cM</t>
  </si>
  <si>
    <t>chr13, 53.37 cM</t>
  </si>
  <si>
    <t>LP, FL, FS</t>
  </si>
  <si>
    <t>DPL687</t>
  </si>
  <si>
    <t>2.5 SL, FS, Liang et al., 2013</t>
  </si>
  <si>
    <t>chr13, 56.65 cM</t>
  </si>
  <si>
    <t>GH678</t>
  </si>
  <si>
    <t>FS, Yu et al., 2013</t>
  </si>
  <si>
    <t>chr13, 59.18 cM</t>
  </si>
  <si>
    <t>chr09, 26.91 cM</t>
  </si>
  <si>
    <t>LP, FF</t>
  </si>
  <si>
    <t>DPL783</t>
  </si>
  <si>
    <t>LP, Zhang et al., 2016</t>
  </si>
  <si>
    <t>chr09, 26.02 cM</t>
  </si>
  <si>
    <t>MUSB958</t>
  </si>
  <si>
    <t>chr09, 31.75 cM</t>
  </si>
  <si>
    <t>chr15, 51.39 cM</t>
  </si>
  <si>
    <t>LP</t>
  </si>
  <si>
    <t>LP, LY, Baytar et al., 2018a</t>
  </si>
  <si>
    <t>DPL003</t>
  </si>
  <si>
    <t>SCW, Zhang et al., 2016</t>
  </si>
  <si>
    <t>chr15, 50.29 cM</t>
  </si>
  <si>
    <t>MUSB1267</t>
  </si>
  <si>
    <t>FF, SFC, Yu et al., 2014</t>
  </si>
  <si>
    <t>chr15, 52.94 cM</t>
  </si>
  <si>
    <t>TMB931</t>
  </si>
  <si>
    <t>chr15, 53.16 cM</t>
  </si>
  <si>
    <t>chr15, 54.49 cM</t>
  </si>
  <si>
    <t>chr02, 119 cM</t>
  </si>
  <si>
    <t>FL, FS</t>
  </si>
  <si>
    <t>SCW, Liu et al., 2018</t>
  </si>
  <si>
    <t>BNL1434</t>
  </si>
  <si>
    <t>FE, Wang et al., 2016</t>
  </si>
  <si>
    <t>chr02, 96.43 cM</t>
  </si>
  <si>
    <t>BNL3972</t>
  </si>
  <si>
    <t>chr02, 106.52 cM</t>
  </si>
  <si>
    <t>chr14, 7.55 cM</t>
  </si>
  <si>
    <t>TMB071</t>
  </si>
  <si>
    <t>SI, MIC, Shang et al., 2016</t>
  </si>
  <si>
    <t>chr14, 6.29 cM</t>
  </si>
  <si>
    <t>TMB1931</t>
  </si>
  <si>
    <t>SI, MIC, 2.5 SL, Shang et al., 2016</t>
  </si>
  <si>
    <t>chr14, 14.49 cM</t>
  </si>
  <si>
    <t>C2-00118</t>
  </si>
  <si>
    <t>FL, MIC, Huang et al., 2018</t>
  </si>
  <si>
    <t>chr14, 16.40 cM</t>
  </si>
  <si>
    <t>* Chromosome locations were based on reference map (Fang and Yu, 2012).</t>
  </si>
  <si>
    <t>Fang DD, Yu JZ. Addition of 455 Microsatellite Marker Loci to the High-Density Gossypium hirsutum TM-1 x G. barbadense 3-79 Genetic Map. Journal of Cotton Science. 2012; 16:229-248.</t>
  </si>
  <si>
    <t>481.5 ± 11.14</t>
  </si>
  <si>
    <t>4.6 ± 0.03</t>
  </si>
  <si>
    <t>chr.04</t>
  </si>
  <si>
    <t>chr.11</t>
  </si>
  <si>
    <t>chr.13</t>
  </si>
  <si>
    <t>chr.26</t>
  </si>
  <si>
    <t>chr.18</t>
  </si>
  <si>
    <t>chr.20</t>
  </si>
  <si>
    <t>chr.14</t>
  </si>
  <si>
    <t>chr.02</t>
  </si>
  <si>
    <t>chr.01</t>
  </si>
  <si>
    <t>chr.06</t>
  </si>
  <si>
    <t>chr.25</t>
  </si>
  <si>
    <t>chr.03</t>
  </si>
  <si>
    <t>chr.05</t>
  </si>
  <si>
    <t>chr.19</t>
  </si>
  <si>
    <t>chr.22</t>
  </si>
  <si>
    <t>chr.23</t>
  </si>
  <si>
    <t>chr.07</t>
  </si>
  <si>
    <t>chr.17</t>
  </si>
  <si>
    <t>chr.21</t>
  </si>
  <si>
    <t>chr.08</t>
  </si>
  <si>
    <t>chr.15</t>
  </si>
  <si>
    <t>chr.24</t>
  </si>
  <si>
    <t>chr.16</t>
  </si>
  <si>
    <t>chr.12</t>
  </si>
  <si>
    <t>chr.09</t>
  </si>
  <si>
    <t>Chromosome position</t>
  </si>
  <si>
    <t>Chromosome</t>
  </si>
  <si>
    <t>88.5 cM</t>
  </si>
  <si>
    <t>104.14 cM</t>
  </si>
  <si>
    <t>6.88 cM</t>
  </si>
  <si>
    <t>81.84 cM</t>
  </si>
  <si>
    <t>115.44 cM</t>
  </si>
  <si>
    <t>29.42 cM</t>
  </si>
  <si>
    <t>27.24 cM</t>
  </si>
  <si>
    <t>80.4 cM</t>
  </si>
  <si>
    <t>114.42 cM</t>
  </si>
  <si>
    <t>0 cM</t>
  </si>
  <si>
    <t>127.55 cM</t>
  </si>
  <si>
    <t>9.92 cM</t>
  </si>
  <si>
    <t>182.34 cM</t>
  </si>
  <si>
    <t>61.81 cM</t>
  </si>
  <si>
    <t>73.05 cM</t>
  </si>
  <si>
    <t>82.88 cM</t>
  </si>
  <si>
    <t>13.18 cM</t>
  </si>
  <si>
    <t>125.43 cM</t>
  </si>
  <si>
    <t>51.22 cM</t>
  </si>
  <si>
    <t>96.41 cM</t>
  </si>
  <si>
    <t>87.4 cM</t>
  </si>
  <si>
    <t>73.26 cM</t>
  </si>
  <si>
    <t>91.76 cM</t>
  </si>
  <si>
    <t>85.94 cM</t>
  </si>
  <si>
    <t>124.83 cM</t>
  </si>
  <si>
    <t>51.01 cM</t>
  </si>
  <si>
    <t>35.48 cM</t>
  </si>
  <si>
    <t>39.86 cM</t>
  </si>
  <si>
    <t>69.78 cM</t>
  </si>
  <si>
    <t>150.21 cM</t>
  </si>
  <si>
    <t>79.59 cM</t>
  </si>
  <si>
    <t>81.7 cM</t>
  </si>
  <si>
    <t>55.64 cM</t>
  </si>
  <si>
    <t>120.31 cM</t>
  </si>
  <si>
    <t>unknown</t>
  </si>
  <si>
    <t>CIR347a</t>
  </si>
  <si>
    <t>CIR347b</t>
  </si>
  <si>
    <t>BNL4017a</t>
  </si>
  <si>
    <t>BNL4017b</t>
  </si>
  <si>
    <t>CIR165b</t>
  </si>
  <si>
    <t>CIR165a</t>
  </si>
  <si>
    <t>BNL3594a</t>
  </si>
  <si>
    <t>BNL3594b</t>
  </si>
  <si>
    <t>BNL3545a</t>
  </si>
  <si>
    <t>BNL3545b</t>
  </si>
  <si>
    <t>BNL1531a</t>
  </si>
  <si>
    <t>BNL1531b</t>
  </si>
  <si>
    <t>JESPR153a</t>
  </si>
  <si>
    <t>JESPR153b</t>
  </si>
  <si>
    <t>JESPR240a</t>
  </si>
  <si>
    <t>JESPR240b</t>
  </si>
  <si>
    <t>JESPR274a</t>
  </si>
  <si>
    <t>JESPR274b</t>
  </si>
  <si>
    <t>JESPR300a</t>
  </si>
  <si>
    <t>JESPR300b</t>
  </si>
  <si>
    <t>Table S4. ANOVA analysis for groups of cross combinations.</t>
  </si>
  <si>
    <t>Sun-Days (d)</t>
  </si>
  <si>
    <t>(I)</t>
  </si>
  <si>
    <t xml:space="preserve">(J) </t>
  </si>
  <si>
    <t>Genotype Code</t>
  </si>
  <si>
    <t>Sub-group*</t>
  </si>
  <si>
    <t>Cluster**</t>
  </si>
  <si>
    <t>Q2</t>
  </si>
  <si>
    <t>C2</t>
  </si>
  <si>
    <t>Admixed</t>
  </si>
  <si>
    <t>C1</t>
  </si>
  <si>
    <t>Q1</t>
  </si>
  <si>
    <t>Ignored</t>
  </si>
  <si>
    <t>C3</t>
  </si>
  <si>
    <t>Q3</t>
  </si>
  <si>
    <t>*Sub-groups were based on structure analysis by STRUCTURE software</t>
  </si>
  <si>
    <t>41.1 ± 0.1</t>
  </si>
  <si>
    <t>4.66 ± 0.03</t>
  </si>
  <si>
    <r>
      <t xml:space="preserve">Mean </t>
    </r>
    <r>
      <rPr>
        <sz val="10"/>
        <color indexed="8"/>
        <rFont val="Calibri"/>
        <family val="2"/>
      </rPr>
      <t>± SE</t>
    </r>
  </si>
  <si>
    <t>Table S6 Multiple comparisons between groups of cross combinations</t>
  </si>
  <si>
    <t>8.4E-10*</t>
  </si>
  <si>
    <t>4.0E-47*</t>
  </si>
  <si>
    <t>Genotype effect (p value)</t>
  </si>
  <si>
    <t>Table 7 Climate conditions for Aydin during growing seasons in 2012 and 2013*</t>
  </si>
  <si>
    <t>Table S8 Distribution of each cross combination's progenies over three clusters*</t>
  </si>
  <si>
    <t xml:space="preserve">Table S9 The highest ten pairwise dissimilarities </t>
  </si>
  <si>
    <t>Table S10 Molecular variance percentages (AMOVA) between and within cross groups</t>
  </si>
  <si>
    <t>Table S1 Morphological data of 157 RILs for two years.</t>
  </si>
  <si>
    <t>Table S11 Assigment of individuals to the sub-groups and clusters.</t>
  </si>
  <si>
    <t>Table S12 Models tested for association analysis</t>
  </si>
  <si>
    <t>Table S13 QTL comparison through literature</t>
  </si>
  <si>
    <t>Tables 14 Statistical signifiance analysis for QTL-trait association confirmations.</t>
  </si>
  <si>
    <t xml:space="preserve">(D) Fiber length </t>
  </si>
  <si>
    <t>(E) Fiber length</t>
  </si>
  <si>
    <t>FS, Wang et al., 2015</t>
  </si>
  <si>
    <t>MIC, Zhang et al., 2012</t>
  </si>
  <si>
    <t>SCY, Yu et al., 2013</t>
  </si>
  <si>
    <t>LI, Wang et al., 2007</t>
  </si>
  <si>
    <t>1st PBR, TBN, PH, Baytar et al., 2018b</t>
  </si>
  <si>
    <t>LY, SCY, YI, STI, WUE, HM, GMP, Baytar et al., 2018a</t>
  </si>
  <si>
    <t>FM, Qin et al., 2015</t>
  </si>
  <si>
    <t>SCW, SI, Zhang et al., 2016</t>
  </si>
  <si>
    <t>FU, Wang et al., 2017</t>
  </si>
  <si>
    <t>LP, InL, Yu et al., 2014</t>
  </si>
  <si>
    <t>2.5 SL, Lang et al., 2013</t>
  </si>
  <si>
    <t>FL, Abdullaev et al., 2017</t>
  </si>
  <si>
    <t>FE, Park et al., 2005; Frelichowski et al., 2006</t>
  </si>
  <si>
    <t>FL, FS, Frelichowski et al., 2006</t>
  </si>
  <si>
    <t>LP, Wu et al., 2009; Ma et al., 2019</t>
  </si>
  <si>
    <t xml:space="preserve">1st PBR: First position boll retention, 2.5 SL: 2.5 Span length, FF: Fiber fineness, FM: Fiber maturity, FS: Fiber strength, FU: Fiber uniformity, GMP: Geometric mean productivity, HM: Harmonic mean, InL: Internode length, LI: Lint index, LP: Lint percentage, LY: Lint yield, MIC: Micronaire, PH: Plant height, SCW: Seed cotton weight, SCY: Seed cotton yield, SFC: Short fiber content, SI: Seed index, STI: Stress tolerance index, TBN: Total boll number, WUE: Water-use efficiency, YI: Yield index
</t>
  </si>
  <si>
    <t xml:space="preserve"> * 0 means the individuals have no desired alleles.</t>
  </si>
  <si>
    <r>
      <t>1 means the individuals have both two favorable alleles (BNL1495</t>
    </r>
    <r>
      <rPr>
        <i/>
        <vertAlign val="subscript"/>
        <sz val="10"/>
        <color theme="1"/>
        <rFont val="Calibri"/>
        <family val="2"/>
        <scheme val="minor"/>
      </rPr>
      <t>242</t>
    </r>
    <r>
      <rPr>
        <i/>
        <sz val="10"/>
        <color theme="1"/>
        <rFont val="Calibri"/>
        <family val="2"/>
        <scheme val="minor"/>
      </rPr>
      <t xml:space="preserve"> and BNL3545</t>
    </r>
    <r>
      <rPr>
        <i/>
        <vertAlign val="subscript"/>
        <sz val="10"/>
        <color theme="1"/>
        <rFont val="Calibri"/>
        <family val="2"/>
        <scheme val="minor"/>
      </rPr>
      <t>120</t>
    </r>
    <r>
      <rPr>
        <i/>
        <sz val="10"/>
        <color theme="1"/>
        <rFont val="Calibri"/>
        <family val="2"/>
        <scheme val="minor"/>
      </rPr>
      <t>).</t>
    </r>
  </si>
  <si>
    <r>
      <t>*1 means  the individuals have any of two favorable alleles or both (BNL1495</t>
    </r>
    <r>
      <rPr>
        <i/>
        <vertAlign val="subscript"/>
        <sz val="10"/>
        <color theme="1"/>
        <rFont val="Calibri"/>
        <family val="2"/>
        <scheme val="minor"/>
      </rPr>
      <t>242</t>
    </r>
    <r>
      <rPr>
        <i/>
        <sz val="10"/>
        <color theme="1"/>
        <rFont val="Calibri"/>
        <family val="2"/>
        <scheme val="minor"/>
      </rPr>
      <t xml:space="preserve"> or BNL3545</t>
    </r>
    <r>
      <rPr>
        <i/>
        <vertAlign val="subscript"/>
        <sz val="10"/>
        <color theme="1"/>
        <rFont val="Calibri"/>
        <family val="2"/>
        <scheme val="minor"/>
      </rPr>
      <t xml:space="preserve">120 </t>
    </r>
    <r>
      <rPr>
        <i/>
        <sz val="10"/>
        <color theme="1"/>
        <rFont val="Calibri"/>
        <family val="2"/>
        <scheme val="minor"/>
      </rPr>
      <t>or both).</t>
    </r>
  </si>
  <si>
    <t>Group 0</t>
  </si>
  <si>
    <t>Group 1</t>
  </si>
  <si>
    <r>
      <t>* Group 0 means the individuals do not have the favorable allele, BNL2495</t>
    </r>
    <r>
      <rPr>
        <i/>
        <vertAlign val="subscript"/>
        <sz val="9"/>
        <color indexed="8"/>
        <rFont val="Calibri "/>
      </rPr>
      <t>215</t>
    </r>
    <r>
      <rPr>
        <i/>
        <sz val="9"/>
        <color indexed="8"/>
        <rFont val="Calibri "/>
      </rPr>
      <t>.</t>
    </r>
  </si>
  <si>
    <r>
      <t>Group 1 means the individuals have the favorable allele, BNL2495</t>
    </r>
    <r>
      <rPr>
        <i/>
        <vertAlign val="subscript"/>
        <sz val="9"/>
        <color indexed="8"/>
        <rFont val="Calibri "/>
      </rPr>
      <t>215</t>
    </r>
    <r>
      <rPr>
        <i/>
        <sz val="9"/>
        <color indexed="8"/>
        <rFont val="Calibri "/>
      </rPr>
      <t>.</t>
    </r>
  </si>
  <si>
    <t>Group 2</t>
  </si>
  <si>
    <t xml:space="preserve">*Group  0 means the individuals do not have any favorable allele. </t>
  </si>
  <si>
    <r>
      <t>Group 1 means the individuals contain any of two favorable alleles BNL1495</t>
    </r>
    <r>
      <rPr>
        <i/>
        <vertAlign val="subscript"/>
        <sz val="9"/>
        <color theme="1"/>
        <rFont val="Calibri"/>
        <family val="2"/>
        <scheme val="minor"/>
      </rPr>
      <t>236</t>
    </r>
    <r>
      <rPr>
        <i/>
        <sz val="9"/>
        <color theme="1"/>
        <rFont val="Calibri"/>
        <family val="2"/>
        <scheme val="minor"/>
      </rPr>
      <t xml:space="preserve"> or DPL322</t>
    </r>
    <r>
      <rPr>
        <i/>
        <vertAlign val="subscript"/>
        <sz val="9"/>
        <color theme="1"/>
        <rFont val="Calibri"/>
        <family val="2"/>
        <scheme val="minor"/>
      </rPr>
      <t>227</t>
    </r>
    <r>
      <rPr>
        <i/>
        <sz val="9"/>
        <color theme="1"/>
        <rFont val="Calibri"/>
        <family val="2"/>
        <scheme val="minor"/>
      </rPr>
      <t>.</t>
    </r>
  </si>
  <si>
    <r>
      <t>Group 2 means the individuals contain both two favorable alleles, BNL1495</t>
    </r>
    <r>
      <rPr>
        <i/>
        <vertAlign val="subscript"/>
        <sz val="9"/>
        <color theme="1"/>
        <rFont val="Calibri"/>
        <family val="2"/>
        <scheme val="minor"/>
      </rPr>
      <t xml:space="preserve">236 </t>
    </r>
    <r>
      <rPr>
        <i/>
        <sz val="9"/>
        <color theme="1"/>
        <rFont val="Calibri"/>
        <family val="2"/>
        <scheme val="minor"/>
      </rPr>
      <t>and DPL322</t>
    </r>
    <r>
      <rPr>
        <i/>
        <vertAlign val="subscript"/>
        <sz val="9"/>
        <color theme="1"/>
        <rFont val="Calibri"/>
        <family val="2"/>
        <scheme val="minor"/>
      </rPr>
      <t>227</t>
    </r>
  </si>
  <si>
    <t>Group 3</t>
  </si>
  <si>
    <r>
      <t>*Group 0 means the individuals have all adverse alleles, DOW050</t>
    </r>
    <r>
      <rPr>
        <i/>
        <vertAlign val="subscript"/>
        <sz val="10"/>
        <color theme="1"/>
        <rFont val="Calibri"/>
        <family val="2"/>
        <scheme val="minor"/>
      </rPr>
      <t>205</t>
    </r>
    <r>
      <rPr>
        <i/>
        <sz val="10"/>
        <color theme="1"/>
        <rFont val="Calibri"/>
        <family val="2"/>
        <scheme val="minor"/>
      </rPr>
      <t>, JESPR274</t>
    </r>
    <r>
      <rPr>
        <i/>
        <vertAlign val="subscript"/>
        <sz val="10"/>
        <color theme="1"/>
        <rFont val="Calibri"/>
        <family val="2"/>
        <scheme val="minor"/>
      </rPr>
      <t>161</t>
    </r>
    <r>
      <rPr>
        <i/>
        <sz val="10"/>
        <color theme="1"/>
        <rFont val="Calibri"/>
        <family val="2"/>
        <scheme val="minor"/>
      </rPr>
      <t xml:space="preserve"> and DPL322</t>
    </r>
    <r>
      <rPr>
        <i/>
        <vertAlign val="subscript"/>
        <sz val="10"/>
        <color theme="1"/>
        <rFont val="Calibri"/>
        <family val="2"/>
        <scheme val="minor"/>
      </rPr>
      <t>218 .</t>
    </r>
  </si>
  <si>
    <r>
      <t>Group 1 means the individuals do not have one of three adverse alleles, DOW050</t>
    </r>
    <r>
      <rPr>
        <i/>
        <vertAlign val="subscript"/>
        <sz val="10"/>
        <color theme="1"/>
        <rFont val="Calibri"/>
        <family val="2"/>
        <scheme val="minor"/>
      </rPr>
      <t>205</t>
    </r>
    <r>
      <rPr>
        <i/>
        <sz val="10"/>
        <color theme="1"/>
        <rFont val="Calibri"/>
        <family val="2"/>
        <scheme val="minor"/>
      </rPr>
      <t xml:space="preserve"> or JESPR274</t>
    </r>
    <r>
      <rPr>
        <i/>
        <vertAlign val="subscript"/>
        <sz val="10"/>
        <color theme="1"/>
        <rFont val="Calibri"/>
        <family val="2"/>
        <scheme val="minor"/>
      </rPr>
      <t>161</t>
    </r>
    <r>
      <rPr>
        <i/>
        <sz val="10"/>
        <color theme="1"/>
        <rFont val="Calibri"/>
        <family val="2"/>
        <scheme val="minor"/>
      </rPr>
      <t xml:space="preserve"> or DPL322</t>
    </r>
    <r>
      <rPr>
        <i/>
        <vertAlign val="subscript"/>
        <sz val="10"/>
        <color theme="1"/>
        <rFont val="Calibri"/>
        <family val="2"/>
        <scheme val="minor"/>
      </rPr>
      <t>218.</t>
    </r>
  </si>
  <si>
    <r>
      <t>Group 2 means the individuals do not have two of three adverse alleles: DOW050</t>
    </r>
    <r>
      <rPr>
        <i/>
        <vertAlign val="subscript"/>
        <sz val="10"/>
        <color theme="1"/>
        <rFont val="Calibri"/>
        <family val="2"/>
        <scheme val="minor"/>
      </rPr>
      <t>205</t>
    </r>
    <r>
      <rPr>
        <i/>
        <sz val="10"/>
        <color theme="1"/>
        <rFont val="Calibri"/>
        <family val="2"/>
        <scheme val="minor"/>
      </rPr>
      <t xml:space="preserve"> and JESPR274</t>
    </r>
    <r>
      <rPr>
        <i/>
        <vertAlign val="subscript"/>
        <sz val="10"/>
        <color theme="1"/>
        <rFont val="Calibri"/>
        <family val="2"/>
        <scheme val="minor"/>
      </rPr>
      <t>161</t>
    </r>
    <r>
      <rPr>
        <i/>
        <sz val="10"/>
        <color theme="1"/>
        <rFont val="Calibri"/>
        <family val="2"/>
        <scheme val="minor"/>
      </rPr>
      <t xml:space="preserve"> or DOW050</t>
    </r>
    <r>
      <rPr>
        <i/>
        <vertAlign val="subscript"/>
        <sz val="10"/>
        <color theme="1"/>
        <rFont val="Calibri"/>
        <family val="2"/>
        <scheme val="minor"/>
      </rPr>
      <t>205</t>
    </r>
    <r>
      <rPr>
        <i/>
        <sz val="10"/>
        <color theme="1"/>
        <rFont val="Calibri"/>
        <family val="2"/>
        <scheme val="minor"/>
      </rPr>
      <t xml:space="preserve"> and DPL322</t>
    </r>
    <r>
      <rPr>
        <i/>
        <vertAlign val="subscript"/>
        <sz val="10"/>
        <color theme="1"/>
        <rFont val="Calibri"/>
        <family val="2"/>
        <scheme val="minor"/>
      </rPr>
      <t>218</t>
    </r>
    <r>
      <rPr>
        <i/>
        <sz val="10"/>
        <color theme="1"/>
        <rFont val="Calibri"/>
        <family val="2"/>
        <scheme val="minor"/>
      </rPr>
      <t xml:space="preserve"> or JESPR274</t>
    </r>
    <r>
      <rPr>
        <i/>
        <vertAlign val="subscript"/>
        <sz val="10"/>
        <color theme="1"/>
        <rFont val="Calibri"/>
        <family val="2"/>
        <scheme val="minor"/>
      </rPr>
      <t>161</t>
    </r>
    <r>
      <rPr>
        <i/>
        <sz val="10"/>
        <color theme="1"/>
        <rFont val="Calibri"/>
        <family val="2"/>
        <scheme val="minor"/>
      </rPr>
      <t xml:space="preserve"> and DPL322</t>
    </r>
    <r>
      <rPr>
        <i/>
        <vertAlign val="subscript"/>
        <sz val="10"/>
        <color theme="1"/>
        <rFont val="Calibri"/>
        <family val="2"/>
        <scheme val="minor"/>
      </rPr>
      <t>218.</t>
    </r>
  </si>
  <si>
    <t>Group 3 means the individuals do not have any adverse alleles</t>
  </si>
  <si>
    <t>* Group 0 means the individuals have no desired allele combination.</t>
  </si>
  <si>
    <r>
      <t>Group 1 means the individuals have one favorable allele (BNL3545</t>
    </r>
    <r>
      <rPr>
        <i/>
        <vertAlign val="subscript"/>
        <sz val="9"/>
        <color indexed="8"/>
        <rFont val="Calibri "/>
      </rPr>
      <t>181</t>
    </r>
    <r>
      <rPr>
        <i/>
        <sz val="9"/>
        <color indexed="8"/>
        <rFont val="Calibri "/>
      </rPr>
      <t>) and do not have two adverse alleles (BNL3545</t>
    </r>
    <r>
      <rPr>
        <i/>
        <vertAlign val="subscript"/>
        <sz val="9"/>
        <color indexed="8"/>
        <rFont val="Calibri "/>
      </rPr>
      <t>170</t>
    </r>
    <r>
      <rPr>
        <i/>
        <sz val="9"/>
        <color indexed="8"/>
        <rFont val="Calibri "/>
      </rPr>
      <t xml:space="preserve"> and BNL1495</t>
    </r>
    <r>
      <rPr>
        <i/>
        <vertAlign val="subscript"/>
        <sz val="9"/>
        <color indexed="8"/>
        <rFont val="Calibri "/>
      </rPr>
      <t>231</t>
    </r>
    <r>
      <rPr>
        <i/>
        <sz val="9"/>
        <color indexed="8"/>
        <rFont val="Calibri "/>
      </rPr>
      <t>).</t>
    </r>
  </si>
  <si>
    <t>*Group  0 means the individuals do not have any desired allele combination.</t>
  </si>
  <si>
    <r>
      <t>Group 1 means the individuals do not have either any of two alleles (BNL3545</t>
    </r>
    <r>
      <rPr>
        <i/>
        <vertAlign val="subscript"/>
        <sz val="10"/>
        <color theme="1"/>
        <rFont val="Calibri"/>
        <family val="2"/>
        <scheme val="minor"/>
      </rPr>
      <t>170</t>
    </r>
    <r>
      <rPr>
        <i/>
        <sz val="10"/>
        <color theme="1"/>
        <rFont val="Calibri"/>
        <family val="2"/>
        <scheme val="minor"/>
      </rPr>
      <t xml:space="preserve"> and BNL1495</t>
    </r>
    <r>
      <rPr>
        <i/>
        <vertAlign val="subscript"/>
        <sz val="10"/>
        <color theme="1"/>
        <rFont val="Calibri"/>
        <family val="2"/>
        <scheme val="minor"/>
      </rPr>
      <t>231</t>
    </r>
    <r>
      <rPr>
        <i/>
        <sz val="10"/>
        <color theme="1"/>
        <rFont val="Calibri"/>
        <family val="2"/>
        <scheme val="minor"/>
      </rPr>
      <t>) or have one favorable allele (BNL3545</t>
    </r>
    <r>
      <rPr>
        <i/>
        <vertAlign val="subscript"/>
        <sz val="10"/>
        <color theme="1"/>
        <rFont val="Calibri"/>
        <family val="2"/>
        <scheme val="minor"/>
      </rPr>
      <t>181</t>
    </r>
    <r>
      <rPr>
        <i/>
        <sz val="10"/>
        <color theme="1"/>
        <rFont val="Calibri"/>
        <family val="2"/>
        <scheme val="minor"/>
      </rPr>
      <t>).</t>
    </r>
  </si>
  <si>
    <t>*Group  0 means the individuals do not have any desired allele combination for fiber length.</t>
  </si>
  <si>
    <t>p value = 0.021</t>
  </si>
  <si>
    <t>p value = 5.8E-7</t>
  </si>
  <si>
    <t>p value = 1.17E-7</t>
  </si>
  <si>
    <t>p value = 3.5E-6</t>
  </si>
  <si>
    <t>*Group 1 the individuals have favorable alleles for fiber length. Those individuals also showed finer fibers.</t>
  </si>
  <si>
    <t>p value = 0.003</t>
  </si>
  <si>
    <t>Table S5 Means, standard errors and ranges of groups of cross combination</t>
  </si>
  <si>
    <t>**Clusters were based on diversity analysis by Darwin6 software</t>
  </si>
  <si>
    <t>2.3E-9*</t>
  </si>
  <si>
    <t>1.0E-5*</t>
  </si>
  <si>
    <t>2.9E-4*</t>
  </si>
  <si>
    <t>4.1E-4*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</si>
</sst>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###.000"/>
    <numFmt numFmtId="165" formatCode="####.00"/>
    <numFmt numFmtId="166" formatCode="0.000"/>
    <numFmt numFmtId="167" formatCode="0.0"/>
    <numFmt numFmtId="168" formatCode="####.0"/>
    <numFmt numFmtId="169" formatCode="0.00000"/>
    <numFmt numFmtId="170" formatCode="0.0000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0"/>
      <color theme="10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i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9"/>
      <color indexed="8"/>
      <name val="Calibri "/>
    </font>
    <font>
      <sz val="10"/>
      <name val="Calibri "/>
    </font>
    <font>
      <sz val="9"/>
      <color indexed="8"/>
      <name val="Calibri "/>
    </font>
    <font>
      <i/>
      <sz val="9"/>
      <color indexed="8"/>
      <name val="Calibri "/>
    </font>
    <font>
      <i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 "/>
    </font>
    <font>
      <b/>
      <sz val="10"/>
      <color indexed="8"/>
      <name val="Calibri"/>
      <family val="2"/>
      <scheme val="minor"/>
    </font>
    <font>
      <i/>
      <sz val="10"/>
      <color indexed="8"/>
      <name val="Calibri "/>
    </font>
    <font>
      <b/>
      <sz val="10"/>
      <color indexed="8"/>
      <name val="Calibri "/>
    </font>
    <font>
      <i/>
      <sz val="10"/>
      <color indexed="8"/>
      <name val="Calibri"/>
      <family val="2"/>
      <scheme val="minor"/>
    </font>
    <font>
      <i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sz val="11"/>
      <name val="Calibri"/>
      <family val="2"/>
      <scheme val="minor"/>
    </font>
    <font>
      <i/>
      <vertAlign val="subscript"/>
      <sz val="9"/>
      <color indexed="8"/>
      <name val="Calibri "/>
    </font>
    <font>
      <i/>
      <vertAlign val="subscript"/>
      <sz val="9"/>
      <color theme="1"/>
      <name val="Calibri"/>
      <family val="2"/>
      <scheme val="minor"/>
    </font>
    <font>
      <i/>
      <vertAlign val="subscript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6" fillId="0" borderId="0" applyNumberFormat="0" applyFill="0" applyBorder="0" applyAlignment="0" applyProtection="0"/>
    <xf numFmtId="0" fontId="8" fillId="0" borderId="0"/>
    <xf numFmtId="9" fontId="10" fillId="0" borderId="0" applyFont="0" applyFill="0" applyBorder="0" applyAlignment="0" applyProtection="0"/>
    <xf numFmtId="0" fontId="8" fillId="0" borderId="0"/>
    <xf numFmtId="0" fontId="8" fillId="0" borderId="0"/>
  </cellStyleXfs>
  <cellXfs count="433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/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Border="1"/>
    <xf numFmtId="0" fontId="4" fillId="0" borderId="2" xfId="0" applyFont="1" applyBorder="1" applyAlignment="1">
      <alignment horizontal="left" vertical="top"/>
    </xf>
    <xf numFmtId="2" fontId="0" fillId="0" borderId="0" xfId="0" applyNumberFormat="1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/>
    <xf numFmtId="166" fontId="0" fillId="0" borderId="0" xfId="0" applyNumberFormat="1"/>
    <xf numFmtId="0" fontId="0" fillId="0" borderId="0" xfId="0" applyBorder="1" applyAlignment="1">
      <alignment horizontal="center"/>
    </xf>
    <xf numFmtId="167" fontId="0" fillId="0" borderId="0" xfId="0" applyNumberFormat="1"/>
    <xf numFmtId="0" fontId="0" fillId="0" borderId="5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48" xfId="0" applyBorder="1"/>
    <xf numFmtId="0" fontId="12" fillId="0" borderId="0" xfId="0" applyFont="1" applyFill="1" applyBorder="1"/>
    <xf numFmtId="0" fontId="0" fillId="0" borderId="3" xfId="0" applyBorder="1"/>
    <xf numFmtId="0" fontId="3" fillId="0" borderId="1" xfId="0" applyFont="1" applyBorder="1" applyAlignment="1"/>
    <xf numFmtId="0" fontId="3" fillId="0" borderId="0" xfId="0" applyFont="1" applyBorder="1" applyAlignment="1"/>
    <xf numFmtId="0" fontId="0" fillId="0" borderId="0" xfId="0" applyFont="1" applyFill="1" applyBorder="1"/>
    <xf numFmtId="0" fontId="15" fillId="0" borderId="0" xfId="0" applyFo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15" fillId="0" borderId="0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9" fillId="0" borderId="0" xfId="4" applyFont="1" applyFill="1" applyBorder="1" applyAlignment="1">
      <alignment vertical="top" wrapText="1"/>
    </xf>
    <xf numFmtId="0" fontId="5" fillId="0" borderId="58" xfId="0" applyFont="1" applyBorder="1"/>
    <xf numFmtId="0" fontId="22" fillId="0" borderId="56" xfId="5" applyFont="1" applyBorder="1" applyAlignment="1">
      <alignment horizontal="left" vertical="top" wrapText="1"/>
    </xf>
    <xf numFmtId="0" fontId="12" fillId="0" borderId="0" xfId="0" applyFont="1" applyAlignment="1">
      <alignment horizontal="left"/>
    </xf>
    <xf numFmtId="168" fontId="0" fillId="0" borderId="0" xfId="0" applyNumberFormat="1"/>
    <xf numFmtId="168" fontId="22" fillId="0" borderId="37" xfId="5" applyNumberFormat="1" applyFont="1" applyBorder="1" applyAlignment="1">
      <alignment horizontal="right" vertical="top"/>
    </xf>
    <xf numFmtId="168" fontId="22" fillId="0" borderId="40" xfId="5" applyNumberFormat="1" applyFont="1" applyBorder="1" applyAlignment="1">
      <alignment horizontal="right" vertical="top"/>
    </xf>
    <xf numFmtId="168" fontId="12" fillId="0" borderId="0" xfId="0" applyNumberFormat="1" applyFont="1" applyAlignment="1">
      <alignment horizontal="left"/>
    </xf>
    <xf numFmtId="168" fontId="5" fillId="0" borderId="58" xfId="0" applyNumberFormat="1" applyFont="1" applyBorder="1"/>
    <xf numFmtId="168" fontId="22" fillId="0" borderId="38" xfId="5" applyNumberFormat="1" applyFont="1" applyBorder="1" applyAlignment="1">
      <alignment horizontal="right" vertical="top"/>
    </xf>
    <xf numFmtId="168" fontId="22" fillId="0" borderId="41" xfId="5" applyNumberFormat="1" applyFont="1" applyBorder="1" applyAlignment="1">
      <alignment horizontal="right" vertical="top"/>
    </xf>
    <xf numFmtId="2" fontId="5" fillId="0" borderId="58" xfId="0" applyNumberFormat="1" applyFont="1" applyBorder="1"/>
    <xf numFmtId="2" fontId="22" fillId="0" borderId="37" xfId="5" applyNumberFormat="1" applyFont="1" applyBorder="1" applyAlignment="1">
      <alignment horizontal="right" vertical="top"/>
    </xf>
    <xf numFmtId="2" fontId="22" fillId="0" borderId="40" xfId="5" applyNumberFormat="1" applyFont="1" applyBorder="1" applyAlignment="1">
      <alignment horizontal="right" vertical="top"/>
    </xf>
    <xf numFmtId="2" fontId="12" fillId="0" borderId="0" xfId="0" applyNumberFormat="1" applyFont="1" applyAlignment="1">
      <alignment horizontal="left"/>
    </xf>
    <xf numFmtId="168" fontId="23" fillId="0" borderId="0" xfId="4" applyNumberFormat="1" applyFont="1" applyBorder="1" applyAlignment="1">
      <alignment vertical="center"/>
    </xf>
    <xf numFmtId="165" fontId="24" fillId="0" borderId="37" xfId="4" applyNumberFormat="1" applyFont="1" applyBorder="1" applyAlignment="1">
      <alignment horizontal="right" vertical="top"/>
    </xf>
    <xf numFmtId="2" fontId="24" fillId="0" borderId="37" xfId="4" applyNumberFormat="1" applyFont="1" applyBorder="1" applyAlignment="1">
      <alignment horizontal="right" vertical="top"/>
    </xf>
    <xf numFmtId="168" fontId="24" fillId="0" borderId="37" xfId="4" applyNumberFormat="1" applyFont="1" applyBorder="1" applyAlignment="1">
      <alignment horizontal="right" vertical="top"/>
    </xf>
    <xf numFmtId="168" fontId="24" fillId="0" borderId="38" xfId="4" applyNumberFormat="1" applyFont="1" applyBorder="1" applyAlignment="1">
      <alignment horizontal="right" vertical="top"/>
    </xf>
    <xf numFmtId="0" fontId="24" fillId="0" borderId="56" xfId="4" applyFont="1" applyBorder="1" applyAlignment="1">
      <alignment horizontal="left" vertical="top" wrapText="1"/>
    </xf>
    <xf numFmtId="165" fontId="24" fillId="0" borderId="40" xfId="4" applyNumberFormat="1" applyFont="1" applyBorder="1" applyAlignment="1">
      <alignment horizontal="right" vertical="top"/>
    </xf>
    <xf numFmtId="2" fontId="24" fillId="0" borderId="40" xfId="4" applyNumberFormat="1" applyFont="1" applyBorder="1" applyAlignment="1">
      <alignment horizontal="right" vertical="top"/>
    </xf>
    <xf numFmtId="168" fontId="24" fillId="0" borderId="40" xfId="4" applyNumberFormat="1" applyFont="1" applyBorder="1" applyAlignment="1">
      <alignment horizontal="right" vertical="top"/>
    </xf>
    <xf numFmtId="168" fontId="24" fillId="0" borderId="41" xfId="4" applyNumberFormat="1" applyFont="1" applyBorder="1" applyAlignment="1">
      <alignment horizontal="right" vertical="top"/>
    </xf>
    <xf numFmtId="0" fontId="25" fillId="0" borderId="55" xfId="5" applyFont="1" applyBorder="1" applyAlignment="1">
      <alignment horizontal="left" vertical="top" wrapText="1"/>
    </xf>
    <xf numFmtId="168" fontId="25" fillId="0" borderId="37" xfId="5" applyNumberFormat="1" applyFont="1" applyBorder="1" applyAlignment="1">
      <alignment horizontal="right" vertical="top"/>
    </xf>
    <xf numFmtId="2" fontId="25" fillId="0" borderId="37" xfId="5" applyNumberFormat="1" applyFont="1" applyBorder="1" applyAlignment="1">
      <alignment horizontal="right" vertical="top"/>
    </xf>
    <xf numFmtId="168" fontId="25" fillId="0" borderId="38" xfId="5" applyNumberFormat="1" applyFont="1" applyBorder="1" applyAlignment="1">
      <alignment horizontal="right" vertical="top"/>
    </xf>
    <xf numFmtId="0" fontId="25" fillId="0" borderId="56" xfId="5" applyFont="1" applyBorder="1" applyAlignment="1">
      <alignment horizontal="left" vertical="top" wrapText="1"/>
    </xf>
    <xf numFmtId="168" fontId="25" fillId="0" borderId="40" xfId="5" applyNumberFormat="1" applyFont="1" applyBorder="1" applyAlignment="1">
      <alignment horizontal="right" vertical="top"/>
    </xf>
    <xf numFmtId="2" fontId="25" fillId="0" borderId="40" xfId="5" applyNumberFormat="1" applyFont="1" applyBorder="1" applyAlignment="1">
      <alignment horizontal="right" vertical="top"/>
    </xf>
    <xf numFmtId="168" fontId="25" fillId="0" borderId="41" xfId="5" applyNumberFormat="1" applyFont="1" applyBorder="1" applyAlignment="1">
      <alignment horizontal="right" vertical="top"/>
    </xf>
    <xf numFmtId="168" fontId="24" fillId="0" borderId="37" xfId="5" applyNumberFormat="1" applyFont="1" applyBorder="1" applyAlignment="1">
      <alignment horizontal="right" vertical="top"/>
    </xf>
    <xf numFmtId="2" fontId="24" fillId="0" borderId="37" xfId="5" applyNumberFormat="1" applyFont="1" applyBorder="1" applyAlignment="1">
      <alignment horizontal="right" vertical="top"/>
    </xf>
    <xf numFmtId="168" fontId="24" fillId="0" borderId="38" xfId="5" applyNumberFormat="1" applyFont="1" applyBorder="1" applyAlignment="1">
      <alignment horizontal="right" vertical="top"/>
    </xf>
    <xf numFmtId="168" fontId="24" fillId="0" borderId="40" xfId="5" applyNumberFormat="1" applyFont="1" applyBorder="1" applyAlignment="1">
      <alignment horizontal="right" vertical="top"/>
    </xf>
    <xf numFmtId="2" fontId="24" fillId="0" borderId="40" xfId="5" applyNumberFormat="1" applyFont="1" applyBorder="1" applyAlignment="1">
      <alignment horizontal="right" vertical="top"/>
    </xf>
    <xf numFmtId="168" fontId="24" fillId="0" borderId="41" xfId="5" applyNumberFormat="1" applyFont="1" applyBorder="1" applyAlignment="1">
      <alignment horizontal="right" vertical="top"/>
    </xf>
    <xf numFmtId="0" fontId="24" fillId="0" borderId="55" xfId="5" applyFont="1" applyBorder="1" applyAlignment="1">
      <alignment horizontal="left" vertical="top" wrapText="1"/>
    </xf>
    <xf numFmtId="0" fontId="24" fillId="0" borderId="56" xfId="5" applyFont="1" applyBorder="1" applyAlignment="1">
      <alignment horizontal="left" vertical="top" wrapText="1"/>
    </xf>
    <xf numFmtId="2" fontId="15" fillId="0" borderId="58" xfId="0" applyNumberFormat="1" applyFont="1" applyBorder="1"/>
    <xf numFmtId="0" fontId="15" fillId="0" borderId="58" xfId="0" applyFont="1" applyBorder="1"/>
    <xf numFmtId="0" fontId="25" fillId="0" borderId="55" xfId="4" applyFont="1" applyBorder="1" applyAlignment="1">
      <alignment horizontal="left" vertical="top" wrapText="1"/>
    </xf>
    <xf numFmtId="168" fontId="25" fillId="0" borderId="37" xfId="4" applyNumberFormat="1" applyFont="1" applyBorder="1" applyAlignment="1">
      <alignment horizontal="right" vertical="top"/>
    </xf>
    <xf numFmtId="2" fontId="25" fillId="0" borderId="37" xfId="4" applyNumberFormat="1" applyFont="1" applyBorder="1" applyAlignment="1">
      <alignment horizontal="right" vertical="top"/>
    </xf>
    <xf numFmtId="168" fontId="25" fillId="0" borderId="38" xfId="4" applyNumberFormat="1" applyFont="1" applyBorder="1" applyAlignment="1">
      <alignment horizontal="right" vertical="top"/>
    </xf>
    <xf numFmtId="0" fontId="25" fillId="0" borderId="56" xfId="4" applyFont="1" applyBorder="1" applyAlignment="1">
      <alignment horizontal="left" vertical="top" wrapText="1"/>
    </xf>
    <xf numFmtId="168" fontId="25" fillId="0" borderId="40" xfId="4" applyNumberFormat="1" applyFont="1" applyBorder="1" applyAlignment="1">
      <alignment horizontal="right" vertical="top"/>
    </xf>
    <xf numFmtId="2" fontId="25" fillId="0" borderId="40" xfId="4" applyNumberFormat="1" applyFont="1" applyBorder="1" applyAlignment="1">
      <alignment horizontal="right" vertical="top"/>
    </xf>
    <xf numFmtId="168" fontId="25" fillId="0" borderId="41" xfId="4" applyNumberFormat="1" applyFont="1" applyBorder="1" applyAlignment="1">
      <alignment horizontal="right" vertical="top"/>
    </xf>
    <xf numFmtId="2" fontId="12" fillId="0" borderId="58" xfId="0" applyNumberFormat="1" applyFont="1" applyBorder="1"/>
    <xf numFmtId="0" fontId="12" fillId="0" borderId="58" xfId="0" applyFont="1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center" wrapText="1"/>
    </xf>
    <xf numFmtId="0" fontId="12" fillId="0" borderId="0" xfId="0" applyFont="1"/>
    <xf numFmtId="0" fontId="3" fillId="0" borderId="1" xfId="0" applyFont="1" applyBorder="1"/>
    <xf numFmtId="0" fontId="4" fillId="0" borderId="2" xfId="0" applyFont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Font="1" applyBorder="1"/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5" xfId="0" applyFont="1" applyBorder="1"/>
    <xf numFmtId="0" fontId="0" fillId="0" borderId="8" xfId="0" applyNumberFormat="1" applyFont="1" applyBorder="1"/>
    <xf numFmtId="167" fontId="0" fillId="0" borderId="0" xfId="0" applyNumberFormat="1" applyFont="1"/>
    <xf numFmtId="0" fontId="0" fillId="0" borderId="4" xfId="0" applyFont="1" applyBorder="1"/>
    <xf numFmtId="0" fontId="0" fillId="0" borderId="9" xfId="0" applyNumberFormat="1" applyFont="1" applyBorder="1"/>
    <xf numFmtId="2" fontId="15" fillId="0" borderId="0" xfId="0" applyNumberFormat="1" applyFont="1" applyAlignment="1">
      <alignment horizontal="center"/>
    </xf>
    <xf numFmtId="2" fontId="15" fillId="0" borderId="1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5" fillId="0" borderId="1" xfId="0" applyFont="1" applyBorder="1" applyAlignment="1">
      <alignment horizontal="center"/>
    </xf>
    <xf numFmtId="0" fontId="10" fillId="0" borderId="0" xfId="0" applyFont="1"/>
    <xf numFmtId="0" fontId="23" fillId="0" borderId="0" xfId="2" applyFont="1" applyBorder="1" applyAlignment="1">
      <alignment vertical="center"/>
    </xf>
    <xf numFmtId="165" fontId="23" fillId="0" borderId="26" xfId="2" applyNumberFormat="1" applyFont="1" applyBorder="1" applyAlignment="1">
      <alignment horizontal="center" vertical="center"/>
    </xf>
    <xf numFmtId="0" fontId="23" fillId="0" borderId="26" xfId="2" applyFont="1" applyBorder="1" applyAlignment="1">
      <alignment horizontal="center" vertical="center"/>
    </xf>
    <xf numFmtId="0" fontId="30" fillId="0" borderId="0" xfId="2" applyFont="1" applyAlignment="1">
      <alignment horizontal="left"/>
    </xf>
    <xf numFmtId="0" fontId="23" fillId="0" borderId="3" xfId="2" applyFont="1" applyBorder="1" applyAlignment="1">
      <alignment horizontal="center" vertical="center"/>
    </xf>
    <xf numFmtId="0" fontId="24" fillId="0" borderId="10" xfId="2" applyFont="1" applyBorder="1" applyAlignment="1">
      <alignment horizontal="left" vertical="top" wrapText="1"/>
    </xf>
    <xf numFmtId="0" fontId="24" fillId="0" borderId="10" xfId="2" applyFont="1" applyBorder="1" applyAlignment="1">
      <alignment horizontal="left" vertical="center" wrapText="1"/>
    </xf>
    <xf numFmtId="0" fontId="24" fillId="0" borderId="11" xfId="2" applyFont="1" applyBorder="1" applyAlignment="1">
      <alignment horizontal="center" wrapText="1"/>
    </xf>
    <xf numFmtId="0" fontId="24" fillId="0" borderId="12" xfId="2" applyFont="1" applyBorder="1" applyAlignment="1">
      <alignment horizontal="center" wrapText="1"/>
    </xf>
    <xf numFmtId="0" fontId="24" fillId="0" borderId="13" xfId="2" applyFont="1" applyBorder="1" applyAlignment="1">
      <alignment horizontal="center" wrapText="1"/>
    </xf>
    <xf numFmtId="0" fontId="24" fillId="0" borderId="14" xfId="2" applyFont="1" applyFill="1" applyBorder="1" applyAlignment="1">
      <alignment vertical="top" wrapText="1"/>
    </xf>
    <xf numFmtId="0" fontId="24" fillId="0" borderId="17" xfId="2" applyFont="1" applyFill="1" applyBorder="1" applyAlignment="1">
      <alignment horizontal="left" vertical="top" wrapText="1"/>
    </xf>
    <xf numFmtId="164" fontId="24" fillId="0" borderId="18" xfId="2" applyNumberFormat="1" applyFont="1" applyFill="1" applyBorder="1" applyAlignment="1">
      <alignment horizontal="right" vertical="top"/>
    </xf>
    <xf numFmtId="164" fontId="24" fillId="0" borderId="19" xfId="2" applyNumberFormat="1" applyFont="1" applyFill="1" applyBorder="1" applyAlignment="1">
      <alignment horizontal="right" vertical="top"/>
    </xf>
    <xf numFmtId="164" fontId="24" fillId="0" borderId="20" xfId="2" applyNumberFormat="1" applyFont="1" applyFill="1" applyBorder="1" applyAlignment="1">
      <alignment horizontal="right" vertical="top"/>
    </xf>
    <xf numFmtId="0" fontId="24" fillId="0" borderId="24" xfId="2" applyFont="1" applyFill="1" applyBorder="1" applyAlignment="1">
      <alignment horizontal="left" vertical="top" wrapText="1"/>
    </xf>
    <xf numFmtId="164" fontId="24" fillId="0" borderId="25" xfId="2" applyNumberFormat="1" applyFont="1" applyFill="1" applyBorder="1" applyAlignment="1">
      <alignment horizontal="right" vertical="top"/>
    </xf>
    <xf numFmtId="164" fontId="24" fillId="0" borderId="26" xfId="2" applyNumberFormat="1" applyFont="1" applyFill="1" applyBorder="1" applyAlignment="1">
      <alignment horizontal="right" vertical="top"/>
    </xf>
    <xf numFmtId="164" fontId="24" fillId="0" borderId="27" xfId="2" applyNumberFormat="1" applyFont="1" applyFill="1" applyBorder="1" applyAlignment="1">
      <alignment horizontal="right" vertical="top"/>
    </xf>
    <xf numFmtId="0" fontId="24" fillId="0" borderId="24" xfId="2" applyFont="1" applyFill="1" applyBorder="1" applyAlignment="1">
      <alignment vertical="top" wrapText="1"/>
    </xf>
    <xf numFmtId="164" fontId="24" fillId="0" borderId="29" xfId="2" applyNumberFormat="1" applyFont="1" applyFill="1" applyBorder="1" applyAlignment="1">
      <alignment horizontal="right" vertical="top"/>
    </xf>
    <xf numFmtId="164" fontId="24" fillId="0" borderId="30" xfId="2" applyNumberFormat="1" applyFont="1" applyFill="1" applyBorder="1" applyAlignment="1">
      <alignment horizontal="right" vertical="top"/>
    </xf>
    <xf numFmtId="164" fontId="24" fillId="0" borderId="31" xfId="2" applyNumberFormat="1" applyFont="1" applyFill="1" applyBorder="1" applyAlignment="1">
      <alignment horizontal="right" vertical="top"/>
    </xf>
    <xf numFmtId="0" fontId="15" fillId="0" borderId="1" xfId="0" applyFont="1" applyBorder="1" applyAlignment="1">
      <alignment horizontal="left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48" xfId="0" applyFont="1" applyBorder="1"/>
    <xf numFmtId="166" fontId="0" fillId="0" borderId="0" xfId="0" applyNumberFormat="1" applyFont="1" applyBorder="1" applyAlignment="1">
      <alignment horizontal="center"/>
    </xf>
    <xf numFmtId="2" fontId="10" fillId="0" borderId="0" xfId="3" applyNumberFormat="1" applyFont="1" applyBorder="1" applyAlignment="1">
      <alignment horizontal="center"/>
    </xf>
    <xf numFmtId="0" fontId="0" fillId="0" borderId="54" xfId="0" applyFont="1" applyBorder="1"/>
    <xf numFmtId="0" fontId="0" fillId="0" borderId="53" xfId="0" applyFont="1" applyBorder="1" applyAlignment="1">
      <alignment horizontal="center"/>
    </xf>
    <xf numFmtId="166" fontId="0" fillId="0" borderId="53" xfId="0" applyNumberFormat="1" applyFont="1" applyBorder="1" applyAlignment="1">
      <alignment horizontal="center"/>
    </xf>
    <xf numFmtId="2" fontId="10" fillId="0" borderId="53" xfId="3" applyNumberFormat="1" applyFont="1" applyBorder="1" applyAlignment="1">
      <alignment horizontal="center"/>
    </xf>
    <xf numFmtId="0" fontId="5" fillId="0" borderId="4" xfId="0" applyFont="1" applyBorder="1"/>
    <xf numFmtId="166" fontId="0" fillId="0" borderId="1" xfId="0" applyNumberFormat="1" applyFont="1" applyBorder="1" applyAlignment="1">
      <alignment horizontal="center"/>
    </xf>
    <xf numFmtId="9" fontId="10" fillId="0" borderId="1" xfId="3" applyFont="1" applyBorder="1" applyAlignment="1">
      <alignment horizontal="center"/>
    </xf>
    <xf numFmtId="0" fontId="31" fillId="0" borderId="0" xfId="0" applyFont="1"/>
    <xf numFmtId="0" fontId="32" fillId="0" borderId="0" xfId="0" applyFont="1"/>
    <xf numFmtId="168" fontId="24" fillId="0" borderId="37" xfId="2" applyNumberFormat="1" applyFont="1" applyBorder="1" applyAlignment="1">
      <alignment horizontal="center" vertical="top"/>
    </xf>
    <xf numFmtId="168" fontId="24" fillId="0" borderId="40" xfId="2" applyNumberFormat="1" applyFont="1" applyBorder="1" applyAlignment="1">
      <alignment horizontal="center" vertical="top"/>
    </xf>
    <xf numFmtId="168" fontId="24" fillId="0" borderId="40" xfId="4" applyNumberFormat="1" applyFont="1" applyBorder="1" applyAlignment="1">
      <alignment horizontal="center" vertical="top"/>
    </xf>
    <xf numFmtId="168" fontId="24" fillId="0" borderId="26" xfId="4" applyNumberFormat="1" applyFont="1" applyBorder="1" applyAlignment="1">
      <alignment horizontal="center" vertical="top"/>
    </xf>
    <xf numFmtId="168" fontId="24" fillId="0" borderId="19" xfId="4" applyNumberFormat="1" applyFont="1" applyBorder="1" applyAlignment="1">
      <alignment horizontal="center" vertical="top"/>
    </xf>
    <xf numFmtId="165" fontId="24" fillId="0" borderId="40" xfId="4" applyNumberFormat="1" applyFont="1" applyBorder="1" applyAlignment="1">
      <alignment horizontal="center" vertical="top"/>
    </xf>
    <xf numFmtId="165" fontId="24" fillId="0" borderId="26" xfId="4" applyNumberFormat="1" applyFont="1" applyBorder="1" applyAlignment="1">
      <alignment horizontal="center" vertical="top"/>
    </xf>
    <xf numFmtId="0" fontId="24" fillId="0" borderId="40" xfId="2" applyFont="1" applyBorder="1" applyAlignment="1">
      <alignment horizontal="center" wrapText="1"/>
    </xf>
    <xf numFmtId="165" fontId="24" fillId="0" borderId="40" xfId="2" applyNumberFormat="1" applyFont="1" applyBorder="1" applyAlignment="1">
      <alignment horizontal="right" vertical="top"/>
    </xf>
    <xf numFmtId="165" fontId="24" fillId="0" borderId="19" xfId="2" applyNumberFormat="1" applyFont="1" applyBorder="1" applyAlignment="1">
      <alignment horizontal="right" vertical="top"/>
    </xf>
    <xf numFmtId="0" fontId="24" fillId="0" borderId="0" xfId="2" applyFont="1" applyBorder="1" applyAlignment="1">
      <alignment horizontal="left" vertical="top" wrapText="1"/>
    </xf>
    <xf numFmtId="0" fontId="24" fillId="0" borderId="23" xfId="2" applyFont="1" applyBorder="1" applyAlignment="1">
      <alignment horizontal="left" vertical="top" wrapText="1"/>
    </xf>
    <xf numFmtId="166" fontId="24" fillId="0" borderId="48" xfId="2" applyNumberFormat="1" applyFont="1" applyBorder="1" applyAlignment="1">
      <alignment horizontal="right" vertical="top"/>
    </xf>
    <xf numFmtId="165" fontId="24" fillId="0" borderId="5" xfId="2" applyNumberFormat="1" applyFont="1" applyBorder="1" applyAlignment="1">
      <alignment horizontal="right" vertical="top"/>
    </xf>
    <xf numFmtId="165" fontId="24" fillId="0" borderId="4" xfId="2" applyNumberFormat="1" applyFont="1" applyBorder="1" applyAlignment="1">
      <alignment horizontal="right" vertical="top"/>
    </xf>
    <xf numFmtId="0" fontId="24" fillId="0" borderId="60" xfId="2" applyFont="1" applyBorder="1" applyAlignment="1">
      <alignment horizontal="left" vertical="top" wrapText="1"/>
    </xf>
    <xf numFmtId="0" fontId="24" fillId="0" borderId="61" xfId="2" applyFont="1" applyBorder="1" applyAlignment="1">
      <alignment horizontal="center" wrapText="1"/>
    </xf>
    <xf numFmtId="165" fontId="24" fillId="0" borderId="62" xfId="2" applyNumberFormat="1" applyFont="1" applyBorder="1" applyAlignment="1">
      <alignment horizontal="right" vertical="top"/>
    </xf>
    <xf numFmtId="165" fontId="24" fillId="0" borderId="63" xfId="2" applyNumberFormat="1" applyFont="1" applyBorder="1" applyAlignment="1">
      <alignment horizontal="right" vertical="top"/>
    </xf>
    <xf numFmtId="165" fontId="24" fillId="0" borderId="64" xfId="2" applyNumberFormat="1" applyFont="1" applyBorder="1" applyAlignment="1">
      <alignment horizontal="right" vertical="top"/>
    </xf>
    <xf numFmtId="164" fontId="24" fillId="0" borderId="63" xfId="2" applyNumberFormat="1" applyFont="1" applyBorder="1" applyAlignment="1">
      <alignment horizontal="right" vertical="top"/>
    </xf>
    <xf numFmtId="0" fontId="24" fillId="0" borderId="1" xfId="2" applyFont="1" applyBorder="1" applyAlignment="1">
      <alignment horizontal="left" vertical="top" wrapText="1"/>
    </xf>
    <xf numFmtId="165" fontId="24" fillId="0" borderId="66" xfId="2" applyNumberFormat="1" applyFont="1" applyBorder="1" applyAlignment="1">
      <alignment horizontal="right" vertical="top"/>
    </xf>
    <xf numFmtId="165" fontId="23" fillId="0" borderId="30" xfId="2" applyNumberFormat="1" applyFont="1" applyBorder="1" applyAlignment="1">
      <alignment horizontal="center" vertical="center"/>
    </xf>
    <xf numFmtId="0" fontId="24" fillId="0" borderId="67" xfId="2" applyFont="1" applyBorder="1" applyAlignment="1">
      <alignment horizontal="center" wrapText="1"/>
    </xf>
    <xf numFmtId="0" fontId="23" fillId="0" borderId="27" xfId="2" applyNumberFormat="1" applyFont="1" applyBorder="1" applyAlignment="1">
      <alignment horizontal="center" vertical="center"/>
    </xf>
    <xf numFmtId="0" fontId="23" fillId="0" borderId="68" xfId="2" applyNumberFormat="1" applyFont="1" applyBorder="1" applyAlignment="1">
      <alignment horizontal="center" vertical="center"/>
    </xf>
    <xf numFmtId="0" fontId="24" fillId="0" borderId="69" xfId="2" applyNumberFormat="1" applyFont="1" applyBorder="1" applyAlignment="1">
      <alignment horizontal="right" vertical="top"/>
    </xf>
    <xf numFmtId="0" fontId="23" fillId="0" borderId="27" xfId="2" applyFont="1" applyBorder="1" applyAlignment="1">
      <alignment horizontal="center" vertical="center"/>
    </xf>
    <xf numFmtId="0" fontId="23" fillId="0" borderId="68" xfId="2" applyFont="1" applyBorder="1" applyAlignment="1">
      <alignment horizontal="center" vertical="center"/>
    </xf>
    <xf numFmtId="49" fontId="24" fillId="0" borderId="69" xfId="2" applyNumberFormat="1" applyFont="1" applyBorder="1" applyAlignment="1">
      <alignment horizontal="right" vertical="top"/>
    </xf>
    <xf numFmtId="49" fontId="23" fillId="0" borderId="27" xfId="2" applyNumberFormat="1" applyFont="1" applyBorder="1" applyAlignment="1">
      <alignment horizontal="center" vertical="center"/>
    </xf>
    <xf numFmtId="49" fontId="23" fillId="0" borderId="31" xfId="2" applyNumberFormat="1" applyFont="1" applyBorder="1" applyAlignment="1">
      <alignment horizontal="center" vertical="center"/>
    </xf>
    <xf numFmtId="165" fontId="24" fillId="0" borderId="21" xfId="2" applyNumberFormat="1" applyFont="1" applyBorder="1" applyAlignment="1">
      <alignment horizontal="right" vertical="top"/>
    </xf>
    <xf numFmtId="165" fontId="24" fillId="0" borderId="22" xfId="2" applyNumberFormat="1" applyFont="1" applyBorder="1" applyAlignment="1">
      <alignment horizontal="right" vertical="top"/>
    </xf>
    <xf numFmtId="165" fontId="24" fillId="0" borderId="28" xfId="2" applyNumberFormat="1" applyFont="1" applyBorder="1" applyAlignment="1">
      <alignment horizontal="right" vertical="top"/>
    </xf>
    <xf numFmtId="0" fontId="24" fillId="0" borderId="70" xfId="2" applyFont="1" applyBorder="1" applyAlignment="1">
      <alignment horizontal="left" vertical="top" wrapText="1"/>
    </xf>
    <xf numFmtId="0" fontId="24" fillId="0" borderId="5" xfId="2" applyFont="1" applyBorder="1" applyAlignment="1">
      <alignment horizontal="left" vertical="top" wrapText="1"/>
    </xf>
    <xf numFmtId="0" fontId="24" fillId="0" borderId="4" xfId="2" applyFont="1" applyBorder="1" applyAlignment="1">
      <alignment horizontal="left" vertical="top" wrapText="1"/>
    </xf>
    <xf numFmtId="2" fontId="24" fillId="0" borderId="27" xfId="2" applyNumberFormat="1" applyFont="1" applyBorder="1" applyAlignment="1">
      <alignment horizontal="right" vertical="top"/>
    </xf>
    <xf numFmtId="168" fontId="24" fillId="0" borderId="71" xfId="2" applyNumberFormat="1" applyFont="1" applyBorder="1" applyAlignment="1">
      <alignment horizontal="center" vertical="top"/>
    </xf>
    <xf numFmtId="168" fontId="24" fillId="0" borderId="72" xfId="2" applyNumberFormat="1" applyFont="1" applyBorder="1" applyAlignment="1">
      <alignment horizontal="center" vertical="top"/>
    </xf>
    <xf numFmtId="168" fontId="24" fillId="0" borderId="72" xfId="4" applyNumberFormat="1" applyFont="1" applyBorder="1" applyAlignment="1">
      <alignment horizontal="center" vertical="top"/>
    </xf>
    <xf numFmtId="168" fontId="24" fillId="0" borderId="25" xfId="4" applyNumberFormat="1" applyFont="1" applyBorder="1" applyAlignment="1">
      <alignment horizontal="center" vertical="top"/>
    </xf>
    <xf numFmtId="168" fontId="24" fillId="0" borderId="18" xfId="4" applyNumberFormat="1" applyFont="1" applyBorder="1" applyAlignment="1">
      <alignment horizontal="center" vertical="top"/>
    </xf>
    <xf numFmtId="165" fontId="24" fillId="0" borderId="72" xfId="4" applyNumberFormat="1" applyFont="1" applyBorder="1" applyAlignment="1">
      <alignment horizontal="center" vertical="top"/>
    </xf>
    <xf numFmtId="165" fontId="24" fillId="0" borderId="25" xfId="4" applyNumberFormat="1" applyFont="1" applyBorder="1" applyAlignment="1">
      <alignment horizontal="center" vertical="top"/>
    </xf>
    <xf numFmtId="0" fontId="15" fillId="0" borderId="70" xfId="0" applyFont="1" applyBorder="1"/>
    <xf numFmtId="0" fontId="15" fillId="0" borderId="5" xfId="0" applyFont="1" applyBorder="1"/>
    <xf numFmtId="0" fontId="24" fillId="0" borderId="74" xfId="4" applyFont="1" applyBorder="1" applyAlignment="1">
      <alignment horizontal="left" vertical="top" wrapText="1"/>
    </xf>
    <xf numFmtId="168" fontId="24" fillId="0" borderId="27" xfId="2" applyNumberFormat="1" applyFont="1" applyBorder="1" applyAlignment="1">
      <alignment horizontal="center" vertical="top"/>
    </xf>
    <xf numFmtId="168" fontId="24" fillId="0" borderId="27" xfId="4" applyNumberFormat="1" applyFont="1" applyBorder="1" applyAlignment="1">
      <alignment horizontal="center" vertical="top"/>
    </xf>
    <xf numFmtId="168" fontId="24" fillId="0" borderId="68" xfId="4" applyNumberFormat="1" applyFont="1" applyBorder="1" applyAlignment="1">
      <alignment horizontal="center" vertical="top"/>
    </xf>
    <xf numFmtId="168" fontId="24" fillId="0" borderId="69" xfId="4" applyNumberFormat="1" applyFont="1" applyBorder="1" applyAlignment="1">
      <alignment horizontal="center" vertical="top"/>
    </xf>
    <xf numFmtId="165" fontId="24" fillId="0" borderId="27" xfId="4" applyNumberFormat="1" applyFont="1" applyBorder="1" applyAlignment="1">
      <alignment horizontal="center" vertical="top"/>
    </xf>
    <xf numFmtId="165" fontId="24" fillId="0" borderId="68" xfId="4" applyNumberFormat="1" applyFont="1" applyBorder="1" applyAlignment="1">
      <alignment horizontal="center" vertical="top"/>
    </xf>
    <xf numFmtId="168" fontId="24" fillId="0" borderId="20" xfId="2" applyNumberFormat="1" applyFont="1" applyBorder="1" applyAlignment="1">
      <alignment horizontal="center" vertical="top"/>
    </xf>
    <xf numFmtId="0" fontId="15" fillId="0" borderId="78" xfId="0" applyFont="1" applyBorder="1"/>
    <xf numFmtId="0" fontId="24" fillId="0" borderId="4" xfId="4" applyFont="1" applyBorder="1" applyAlignment="1">
      <alignment horizontal="left" vertical="top" wrapText="1"/>
    </xf>
    <xf numFmtId="168" fontId="24" fillId="0" borderId="29" xfId="4" applyNumberFormat="1" applyFont="1" applyBorder="1" applyAlignment="1">
      <alignment horizontal="center" vertical="top"/>
    </xf>
    <xf numFmtId="168" fontId="24" fillId="0" borderId="30" xfId="4" applyNumberFormat="1" applyFont="1" applyBorder="1" applyAlignment="1">
      <alignment horizontal="center" vertical="top"/>
    </xf>
    <xf numFmtId="168" fontId="24" fillId="0" borderId="31" xfId="4" applyNumberFormat="1" applyFont="1" applyBorder="1" applyAlignment="1">
      <alignment horizontal="center" vertical="top"/>
    </xf>
    <xf numFmtId="168" fontId="24" fillId="0" borderId="29" xfId="2" applyNumberFormat="1" applyFont="1" applyBorder="1" applyAlignment="1">
      <alignment horizontal="center" vertical="top"/>
    </xf>
    <xf numFmtId="168" fontId="24" fillId="0" borderId="30" xfId="2" applyNumberFormat="1" applyFont="1" applyBorder="1" applyAlignment="1">
      <alignment horizontal="center" vertical="top"/>
    </xf>
    <xf numFmtId="168" fontId="24" fillId="0" borderId="31" xfId="2" applyNumberFormat="1" applyFont="1" applyBorder="1" applyAlignment="1">
      <alignment horizontal="center" vertical="top"/>
    </xf>
    <xf numFmtId="0" fontId="11" fillId="0" borderId="0" xfId="0" applyFont="1"/>
    <xf numFmtId="11" fontId="0" fillId="0" borderId="0" xfId="0" applyNumberFormat="1" applyAlignment="1">
      <alignment horizontal="center"/>
    </xf>
    <xf numFmtId="0" fontId="33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5" fillId="0" borderId="0" xfId="0" applyFont="1"/>
    <xf numFmtId="165" fontId="24" fillId="0" borderId="37" xfId="5" applyNumberFormat="1" applyFont="1" applyBorder="1" applyAlignment="1">
      <alignment horizontal="right" vertical="top"/>
    </xf>
    <xf numFmtId="165" fontId="24" fillId="0" borderId="38" xfId="5" applyNumberFormat="1" applyFont="1" applyBorder="1" applyAlignment="1">
      <alignment horizontal="right" vertical="top"/>
    </xf>
    <xf numFmtId="165" fontId="24" fillId="0" borderId="40" xfId="5" applyNumberFormat="1" applyFont="1" applyBorder="1" applyAlignment="1">
      <alignment horizontal="right" vertical="top"/>
    </xf>
    <xf numFmtId="165" fontId="24" fillId="0" borderId="41" xfId="5" applyNumberFormat="1" applyFont="1" applyBorder="1" applyAlignment="1">
      <alignment horizontal="righ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12" fillId="0" borderId="0" xfId="0" applyFont="1" applyAlignment="1">
      <alignment horizontal="left"/>
    </xf>
    <xf numFmtId="0" fontId="28" fillId="0" borderId="0" xfId="5" applyFont="1" applyBorder="1" applyAlignment="1">
      <alignment horizontal="center" vertical="center" wrapText="1"/>
    </xf>
    <xf numFmtId="0" fontId="17" fillId="0" borderId="0" xfId="5" applyFont="1" applyBorder="1" applyAlignment="1">
      <alignment vertical="center"/>
    </xf>
    <xf numFmtId="0" fontId="15" fillId="0" borderId="0" xfId="0" applyFont="1" applyBorder="1"/>
    <xf numFmtId="168" fontId="15" fillId="0" borderId="0" xfId="0" applyNumberFormat="1" applyFont="1" applyBorder="1"/>
    <xf numFmtId="0" fontId="29" fillId="0" borderId="0" xfId="5" applyFont="1" applyFill="1" applyBorder="1" applyAlignment="1">
      <alignment vertical="top" wrapText="1"/>
    </xf>
    <xf numFmtId="0" fontId="12" fillId="0" borderId="0" xfId="0" applyFont="1" applyAlignment="1"/>
    <xf numFmtId="0" fontId="12" fillId="0" borderId="0" xfId="0" applyFont="1" applyAlignment="1">
      <alignment vertical="top"/>
    </xf>
    <xf numFmtId="0" fontId="12" fillId="0" borderId="0" xfId="0" applyFont="1" applyBorder="1"/>
    <xf numFmtId="168" fontId="12" fillId="0" borderId="0" xfId="0" applyNumberFormat="1" applyFont="1" applyBorder="1"/>
    <xf numFmtId="0" fontId="12" fillId="0" borderId="0" xfId="0" applyFont="1" applyBorder="1" applyAlignment="1"/>
    <xf numFmtId="0" fontId="5" fillId="0" borderId="0" xfId="0" applyFont="1" applyBorder="1"/>
    <xf numFmtId="168" fontId="5" fillId="0" borderId="0" xfId="0" applyNumberFormat="1" applyFont="1" applyBorder="1"/>
    <xf numFmtId="0" fontId="25" fillId="0" borderId="0" xfId="5" applyFont="1" applyBorder="1" applyAlignment="1">
      <alignment horizontal="left" vertical="top" wrapText="1"/>
    </xf>
    <xf numFmtId="168" fontId="25" fillId="0" borderId="0" xfId="5" applyNumberFormat="1" applyFont="1" applyBorder="1" applyAlignment="1">
      <alignment horizontal="right" vertical="top"/>
    </xf>
    <xf numFmtId="2" fontId="25" fillId="0" borderId="0" xfId="5" applyNumberFormat="1" applyFont="1" applyBorder="1" applyAlignment="1">
      <alignment horizontal="right" vertical="top"/>
    </xf>
    <xf numFmtId="168" fontId="0" fillId="0" borderId="0" xfId="0" applyNumberFormat="1" applyBorder="1"/>
    <xf numFmtId="0" fontId="25" fillId="0" borderId="0" xfId="4" applyFont="1" applyBorder="1" applyAlignment="1">
      <alignment horizontal="left" vertical="top" wrapText="1"/>
    </xf>
    <xf numFmtId="168" fontId="25" fillId="0" borderId="0" xfId="4" applyNumberFormat="1" applyFont="1" applyBorder="1" applyAlignment="1">
      <alignment horizontal="right" vertical="top"/>
    </xf>
    <xf numFmtId="2" fontId="25" fillId="0" borderId="0" xfId="4" applyNumberFormat="1" applyFont="1" applyBorder="1" applyAlignment="1">
      <alignment horizontal="right" vertical="top"/>
    </xf>
    <xf numFmtId="0" fontId="24" fillId="0" borderId="0" xfId="5" applyFont="1" applyBorder="1" applyAlignment="1">
      <alignment horizontal="left" vertical="top" wrapText="1"/>
    </xf>
    <xf numFmtId="165" fontId="24" fillId="0" borderId="0" xfId="5" applyNumberFormat="1" applyFont="1" applyBorder="1" applyAlignment="1">
      <alignment horizontal="right" vertical="top"/>
    </xf>
    <xf numFmtId="2" fontId="24" fillId="0" borderId="0" xfId="5" applyNumberFormat="1" applyFont="1" applyBorder="1" applyAlignment="1">
      <alignment horizontal="right" vertical="top"/>
    </xf>
    <xf numFmtId="168" fontId="24" fillId="0" borderId="0" xfId="5" applyNumberFormat="1" applyFont="1" applyBorder="1" applyAlignment="1">
      <alignment horizontal="right" vertical="top"/>
    </xf>
    <xf numFmtId="168" fontId="22" fillId="0" borderId="0" xfId="5" applyNumberFormat="1" applyFont="1" applyBorder="1" applyAlignment="1">
      <alignment horizontal="right" vertical="top"/>
    </xf>
    <xf numFmtId="2" fontId="22" fillId="0" borderId="0" xfId="5" applyNumberFormat="1" applyFont="1" applyBorder="1" applyAlignment="1">
      <alignment horizontal="right" vertical="top"/>
    </xf>
    <xf numFmtId="0" fontId="12" fillId="0" borderId="57" xfId="0" applyFont="1" applyBorder="1"/>
    <xf numFmtId="169" fontId="0" fillId="0" borderId="0" xfId="0" applyNumberFormat="1"/>
    <xf numFmtId="170" fontId="0" fillId="0" borderId="0" xfId="0" applyNumberFormat="1"/>
    <xf numFmtId="11" fontId="0" fillId="0" borderId="80" xfId="0" applyNumberFormat="1" applyBorder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0" borderId="42" xfId="2" applyFont="1" applyBorder="1" applyAlignment="1">
      <alignment horizontal="left" vertical="top" wrapText="1"/>
    </xf>
    <xf numFmtId="0" fontId="23" fillId="0" borderId="39" xfId="2" applyFont="1" applyBorder="1" applyAlignment="1">
      <alignment horizontal="center" vertical="center"/>
    </xf>
    <xf numFmtId="0" fontId="23" fillId="0" borderId="42" xfId="2" applyFont="1" applyBorder="1" applyAlignment="1">
      <alignment horizontal="center" vertical="center"/>
    </xf>
    <xf numFmtId="0" fontId="23" fillId="0" borderId="49" xfId="2" applyFont="1" applyBorder="1" applyAlignment="1">
      <alignment horizontal="left" vertical="top" wrapText="1"/>
    </xf>
    <xf numFmtId="0" fontId="23" fillId="0" borderId="39" xfId="2" applyFont="1" applyBorder="1" applyAlignment="1">
      <alignment horizontal="left" vertical="top" wrapText="1"/>
    </xf>
    <xf numFmtId="0" fontId="23" fillId="0" borderId="65" xfId="2" applyFont="1" applyBorder="1" applyAlignment="1">
      <alignment horizontal="left" vertical="top" wrapText="1"/>
    </xf>
    <xf numFmtId="0" fontId="26" fillId="0" borderId="1" xfId="2" applyFont="1" applyBorder="1" applyAlignment="1">
      <alignment horizontal="left" vertical="center" wrapText="1"/>
    </xf>
    <xf numFmtId="0" fontId="23" fillId="0" borderId="32" xfId="2" applyFont="1" applyBorder="1" applyAlignment="1">
      <alignment horizontal="center" vertical="center" wrapText="1"/>
    </xf>
    <xf numFmtId="0" fontId="23" fillId="0" borderId="47" xfId="2" applyFont="1" applyBorder="1" applyAlignment="1">
      <alignment horizontal="center" vertical="center"/>
    </xf>
    <xf numFmtId="0" fontId="24" fillId="0" borderId="43" xfId="2" applyFont="1" applyBorder="1" applyAlignment="1">
      <alignment horizontal="left" vertical="top" wrapText="1"/>
    </xf>
    <xf numFmtId="0" fontId="24" fillId="0" borderId="44" xfId="2" applyFont="1" applyBorder="1" applyAlignment="1">
      <alignment horizontal="left" vertical="top" wrapText="1"/>
    </xf>
    <xf numFmtId="0" fontId="23" fillId="0" borderId="65" xfId="2" applyFont="1" applyBorder="1" applyAlignment="1">
      <alignment horizontal="center" vertical="center"/>
    </xf>
    <xf numFmtId="0" fontId="23" fillId="0" borderId="70" xfId="4" applyFont="1" applyBorder="1" applyAlignment="1">
      <alignment horizontal="center"/>
    </xf>
    <xf numFmtId="0" fontId="23" fillId="0" borderId="75" xfId="4" applyFont="1" applyBorder="1" applyAlignment="1">
      <alignment horizontal="center"/>
    </xf>
    <xf numFmtId="0" fontId="24" fillId="0" borderId="79" xfId="4" applyFont="1" applyBorder="1" applyAlignment="1">
      <alignment horizontal="center" wrapText="1"/>
    </xf>
    <xf numFmtId="0" fontId="23" fillId="0" borderId="73" xfId="4" applyFont="1" applyBorder="1" applyAlignment="1">
      <alignment horizontal="center" vertical="center"/>
    </xf>
    <xf numFmtId="0" fontId="24" fillId="0" borderId="51" xfId="4" applyFont="1" applyBorder="1" applyAlignment="1">
      <alignment horizontal="center" wrapText="1"/>
    </xf>
    <xf numFmtId="0" fontId="23" fillId="0" borderId="34" xfId="4" applyFont="1" applyBorder="1" applyAlignment="1">
      <alignment horizontal="center" vertical="center"/>
    </xf>
    <xf numFmtId="0" fontId="24" fillId="0" borderId="77" xfId="4" applyFont="1" applyBorder="1" applyAlignment="1">
      <alignment horizontal="center" wrapText="1"/>
    </xf>
    <xf numFmtId="0" fontId="23" fillId="0" borderId="76" xfId="4" applyFont="1" applyBorder="1" applyAlignment="1">
      <alignment horizontal="center" vertical="center"/>
    </xf>
    <xf numFmtId="0" fontId="23" fillId="0" borderId="49" xfId="4" applyFont="1" applyBorder="1" applyAlignment="1">
      <alignment vertical="center" wrapText="1"/>
    </xf>
    <xf numFmtId="0" fontId="23" fillId="0" borderId="39" xfId="4" applyFont="1" applyBorder="1" applyAlignment="1">
      <alignment vertical="center" wrapText="1"/>
    </xf>
    <xf numFmtId="0" fontId="23" fillId="0" borderId="65" xfId="4" applyFont="1" applyBorder="1" applyAlignment="1">
      <alignment vertical="center" wrapText="1"/>
    </xf>
    <xf numFmtId="0" fontId="24" fillId="0" borderId="39" xfId="4" applyFont="1" applyBorder="1" applyAlignment="1">
      <alignment horizontal="left" vertical="top" wrapText="1"/>
    </xf>
    <xf numFmtId="0" fontId="24" fillId="0" borderId="42" xfId="4" applyFont="1" applyBorder="1" applyAlignment="1">
      <alignment horizontal="left" vertical="top" wrapText="1"/>
    </xf>
    <xf numFmtId="0" fontId="24" fillId="0" borderId="50" xfId="4" applyFont="1" applyBorder="1" applyAlignment="1">
      <alignment horizontal="left" vertical="top" wrapText="1"/>
    </xf>
    <xf numFmtId="0" fontId="24" fillId="0" borderId="44" xfId="4" applyFont="1" applyBorder="1" applyAlignment="1">
      <alignment horizontal="left" vertical="top" wrapText="1"/>
    </xf>
    <xf numFmtId="0" fontId="23" fillId="0" borderId="39" xfId="4" applyFont="1" applyBorder="1" applyAlignment="1">
      <alignment horizontal="center" vertical="center"/>
    </xf>
    <xf numFmtId="0" fontId="23" fillId="0" borderId="65" xfId="4" applyFont="1" applyBorder="1" applyAlignment="1">
      <alignment horizontal="center" vertical="center"/>
    </xf>
    <xf numFmtId="0" fontId="23" fillId="0" borderId="49" xfId="4" applyFont="1" applyBorder="1" applyAlignment="1">
      <alignment horizontal="center" wrapText="1"/>
    </xf>
    <xf numFmtId="0" fontId="23" fillId="0" borderId="45" xfId="4" applyFont="1" applyBorder="1" applyAlignment="1">
      <alignment horizontal="center" wrapText="1"/>
    </xf>
    <xf numFmtId="0" fontId="30" fillId="0" borderId="0" xfId="2" applyFont="1" applyAlignment="1">
      <alignment horizontal="left"/>
    </xf>
    <xf numFmtId="0" fontId="24" fillId="0" borderId="15" xfId="2" applyFont="1" applyFill="1" applyBorder="1" applyAlignment="1">
      <alignment horizontal="left" vertical="top" wrapText="1"/>
    </xf>
    <xf numFmtId="0" fontId="23" fillId="0" borderId="22" xfId="2" applyFont="1" applyFill="1" applyBorder="1" applyAlignment="1">
      <alignment horizontal="center" vertical="center"/>
    </xf>
    <xf numFmtId="0" fontId="23" fillId="0" borderId="24" xfId="2" applyFont="1" applyFill="1" applyBorder="1" applyAlignment="1">
      <alignment horizontal="center" vertical="center"/>
    </xf>
    <xf numFmtId="0" fontId="24" fillId="0" borderId="16" xfId="2" applyFont="1" applyFill="1" applyBorder="1" applyAlignment="1">
      <alignment horizontal="left" vertical="top" wrapText="1"/>
    </xf>
    <xf numFmtId="0" fontId="23" fillId="0" borderId="23" xfId="2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/>
    </xf>
    <xf numFmtId="0" fontId="15" fillId="0" borderId="22" xfId="0" applyFont="1" applyFill="1" applyBorder="1" applyAlignment="1">
      <alignment horizontal="center"/>
    </xf>
    <xf numFmtId="0" fontId="15" fillId="0" borderId="28" xfId="0" applyFont="1" applyFill="1" applyBorder="1" applyAlignment="1">
      <alignment horizontal="center"/>
    </xf>
    <xf numFmtId="0" fontId="23" fillId="0" borderId="28" xfId="2" applyFont="1" applyFill="1" applyBorder="1" applyAlignment="1">
      <alignment horizontal="center" vertical="center"/>
    </xf>
    <xf numFmtId="0" fontId="23" fillId="0" borderId="17" xfId="2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/>
    </xf>
    <xf numFmtId="0" fontId="7" fillId="0" borderId="3" xfId="1" applyFont="1" applyBorder="1" applyAlignment="1">
      <alignment horizontal="left"/>
    </xf>
    <xf numFmtId="0" fontId="12" fillId="0" borderId="3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20" fillId="0" borderId="0" xfId="0" applyFont="1" applyAlignment="1">
      <alignment horizontal="left" wrapText="1"/>
    </xf>
    <xf numFmtId="0" fontId="12" fillId="0" borderId="3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28" fillId="0" borderId="47" xfId="5" applyFont="1" applyBorder="1" applyAlignment="1">
      <alignment horizontal="center" vertical="center" wrapText="1"/>
    </xf>
    <xf numFmtId="0" fontId="17" fillId="0" borderId="46" xfId="5" applyFont="1" applyBorder="1" applyAlignment="1">
      <alignment horizontal="center" vertical="center" wrapText="1"/>
    </xf>
    <xf numFmtId="0" fontId="17" fillId="0" borderId="32" xfId="5" applyFont="1" applyBorder="1" applyAlignment="1">
      <alignment horizontal="center" vertical="center"/>
    </xf>
    <xf numFmtId="168" fontId="25" fillId="0" borderId="51" xfId="5" applyNumberFormat="1" applyFont="1" applyBorder="1" applyAlignment="1">
      <alignment horizontal="center" wrapText="1"/>
    </xf>
    <xf numFmtId="168" fontId="17" fillId="0" borderId="34" xfId="5" applyNumberFormat="1" applyFont="1" applyBorder="1" applyAlignment="1">
      <alignment horizontal="center" vertical="center"/>
    </xf>
    <xf numFmtId="2" fontId="25" fillId="0" borderId="51" xfId="5" applyNumberFormat="1" applyFont="1" applyBorder="1" applyAlignment="1">
      <alignment horizontal="center" wrapText="1"/>
    </xf>
    <xf numFmtId="2" fontId="17" fillId="0" borderId="34" xfId="5" applyNumberFormat="1" applyFont="1" applyBorder="1" applyAlignment="1">
      <alignment horizontal="center" vertical="center"/>
    </xf>
    <xf numFmtId="168" fontId="25" fillId="0" borderId="52" xfId="5" applyNumberFormat="1" applyFont="1" applyBorder="1" applyAlignment="1">
      <alignment horizontal="center" wrapText="1"/>
    </xf>
    <xf numFmtId="168" fontId="17" fillId="0" borderId="35" xfId="5" applyNumberFormat="1" applyFont="1" applyBorder="1" applyAlignment="1">
      <alignment horizontal="center" vertical="center"/>
    </xf>
    <xf numFmtId="0" fontId="27" fillId="0" borderId="57" xfId="5" applyFont="1" applyFill="1" applyBorder="1" applyAlignment="1">
      <alignment horizontal="left" vertical="top" wrapText="1"/>
    </xf>
    <xf numFmtId="0" fontId="27" fillId="0" borderId="58" xfId="5" applyFont="1" applyFill="1" applyBorder="1" applyAlignment="1">
      <alignment horizontal="left" vertical="top" wrapText="1"/>
    </xf>
    <xf numFmtId="0" fontId="19" fillId="0" borderId="59" xfId="5" applyFont="1" applyFill="1" applyBorder="1" applyAlignment="1">
      <alignment horizontal="left" vertical="top" wrapText="1"/>
    </xf>
    <xf numFmtId="0" fontId="19" fillId="0" borderId="0" xfId="5" applyFont="1" applyFill="1" applyBorder="1" applyAlignment="1">
      <alignment horizontal="left" vertical="top" wrapText="1"/>
    </xf>
    <xf numFmtId="0" fontId="17" fillId="0" borderId="55" xfId="4" applyFont="1" applyBorder="1" applyAlignment="1">
      <alignment horizontal="center" vertical="center" wrapText="1"/>
    </xf>
    <xf numFmtId="0" fontId="17" fillId="0" borderId="32" xfId="4" applyFont="1" applyBorder="1" applyAlignment="1">
      <alignment horizontal="center" vertical="center" wrapText="1"/>
    </xf>
    <xf numFmtId="168" fontId="25" fillId="0" borderId="37" xfId="4" applyNumberFormat="1" applyFont="1" applyBorder="1" applyAlignment="1">
      <alignment horizontal="center" wrapText="1"/>
    </xf>
    <xf numFmtId="168" fontId="25" fillId="0" borderId="34" xfId="4" applyNumberFormat="1" applyFont="1" applyBorder="1" applyAlignment="1">
      <alignment horizontal="center" wrapText="1"/>
    </xf>
    <xf numFmtId="168" fontId="25" fillId="0" borderId="38" xfId="4" applyNumberFormat="1" applyFont="1" applyBorder="1" applyAlignment="1">
      <alignment horizontal="center" wrapText="1"/>
    </xf>
    <xf numFmtId="168" fontId="25" fillId="0" borderId="35" xfId="4" applyNumberFormat="1" applyFont="1" applyBorder="1" applyAlignment="1">
      <alignment horizontal="center" wrapText="1"/>
    </xf>
    <xf numFmtId="0" fontId="27" fillId="0" borderId="57" xfId="4" applyFont="1" applyFill="1" applyBorder="1" applyAlignment="1">
      <alignment horizontal="left" vertical="top" wrapText="1"/>
    </xf>
    <xf numFmtId="0" fontId="27" fillId="0" borderId="58" xfId="4" applyFont="1" applyFill="1" applyBorder="1" applyAlignment="1">
      <alignment horizontal="left" vertical="top" wrapText="1"/>
    </xf>
    <xf numFmtId="0" fontId="20" fillId="0" borderId="0" xfId="0" applyFont="1" applyBorder="1" applyAlignment="1">
      <alignment horizontal="left"/>
    </xf>
    <xf numFmtId="0" fontId="23" fillId="0" borderId="46" xfId="5" applyFont="1" applyBorder="1" applyAlignment="1">
      <alignment horizontal="center" vertical="center" wrapText="1"/>
    </xf>
    <xf numFmtId="0" fontId="23" fillId="0" borderId="32" xfId="5" applyFont="1" applyBorder="1" applyAlignment="1">
      <alignment horizontal="center" vertical="center"/>
    </xf>
    <xf numFmtId="0" fontId="24" fillId="0" borderId="51" xfId="5" applyFont="1" applyBorder="1" applyAlignment="1">
      <alignment horizontal="center" wrapText="1"/>
    </xf>
    <xf numFmtId="0" fontId="23" fillId="0" borderId="34" xfId="5" applyFont="1" applyBorder="1" applyAlignment="1">
      <alignment horizontal="center" vertical="center"/>
    </xf>
    <xf numFmtId="0" fontId="24" fillId="0" borderId="52" xfId="5" applyFont="1" applyBorder="1" applyAlignment="1">
      <alignment horizontal="center" wrapText="1"/>
    </xf>
    <xf numFmtId="0" fontId="23" fillId="0" borderId="35" xfId="5" applyFont="1" applyBorder="1" applyAlignment="1">
      <alignment horizontal="center" vertical="center"/>
    </xf>
    <xf numFmtId="0" fontId="29" fillId="0" borderId="57" xfId="5" applyFont="1" applyFill="1" applyBorder="1" applyAlignment="1">
      <alignment horizontal="left" vertical="top" wrapText="1"/>
    </xf>
    <xf numFmtId="0" fontId="29" fillId="0" borderId="58" xfId="5" applyFont="1" applyFill="1" applyBorder="1" applyAlignment="1">
      <alignment horizontal="left" vertical="top" wrapText="1"/>
    </xf>
    <xf numFmtId="0" fontId="12" fillId="0" borderId="59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2" fillId="0" borderId="59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23" fillId="0" borderId="55" xfId="4" applyFont="1" applyBorder="1" applyAlignment="1">
      <alignment horizontal="center" vertical="center" wrapText="1"/>
    </xf>
    <xf numFmtId="0" fontId="23" fillId="0" borderId="32" xfId="4" applyFont="1" applyBorder="1" applyAlignment="1">
      <alignment horizontal="center" vertical="center" wrapText="1"/>
    </xf>
    <xf numFmtId="168" fontId="24" fillId="0" borderId="36" xfId="4" applyNumberFormat="1" applyFont="1" applyBorder="1" applyAlignment="1">
      <alignment horizontal="center" wrapText="1"/>
    </xf>
    <xf numFmtId="168" fontId="24" fillId="0" borderId="33" xfId="4" applyNumberFormat="1" applyFont="1" applyBorder="1" applyAlignment="1">
      <alignment horizontal="center" wrapText="1"/>
    </xf>
    <xf numFmtId="2" fontId="24" fillId="0" borderId="37" xfId="5" applyNumberFormat="1" applyFont="1" applyBorder="1" applyAlignment="1">
      <alignment horizontal="center" wrapText="1"/>
    </xf>
    <xf numFmtId="2" fontId="24" fillId="0" borderId="34" xfId="5" applyNumberFormat="1" applyFont="1" applyBorder="1" applyAlignment="1">
      <alignment horizontal="center" wrapText="1"/>
    </xf>
    <xf numFmtId="168" fontId="24" fillId="0" borderId="37" xfId="4" applyNumberFormat="1" applyFont="1" applyBorder="1" applyAlignment="1">
      <alignment horizontal="center" wrapText="1"/>
    </xf>
    <xf numFmtId="168" fontId="24" fillId="0" borderId="34" xfId="4" applyNumberFormat="1" applyFont="1" applyBorder="1" applyAlignment="1">
      <alignment horizontal="center" wrapText="1"/>
    </xf>
    <xf numFmtId="168" fontId="24" fillId="0" borderId="38" xfId="4" applyNumberFormat="1" applyFont="1" applyBorder="1" applyAlignment="1">
      <alignment horizontal="center" wrapText="1"/>
    </xf>
    <xf numFmtId="168" fontId="24" fillId="0" borderId="35" xfId="4" applyNumberFormat="1" applyFont="1" applyBorder="1" applyAlignment="1">
      <alignment horizontal="center" wrapText="1"/>
    </xf>
    <xf numFmtId="168" fontId="24" fillId="0" borderId="51" xfId="5" applyNumberFormat="1" applyFont="1" applyBorder="1" applyAlignment="1">
      <alignment horizontal="center" wrapText="1"/>
    </xf>
    <xf numFmtId="168" fontId="23" fillId="0" borderId="34" xfId="5" applyNumberFormat="1" applyFont="1" applyBorder="1" applyAlignment="1">
      <alignment horizontal="center"/>
    </xf>
    <xf numFmtId="2" fontId="24" fillId="0" borderId="51" xfId="5" applyNumberFormat="1" applyFont="1" applyBorder="1" applyAlignment="1">
      <alignment horizontal="center" wrapText="1"/>
    </xf>
    <xf numFmtId="2" fontId="23" fillId="0" borderId="34" xfId="5" applyNumberFormat="1" applyFont="1" applyBorder="1" applyAlignment="1">
      <alignment horizontal="center"/>
    </xf>
    <xf numFmtId="168" fontId="23" fillId="0" borderId="34" xfId="5" applyNumberFormat="1" applyFont="1" applyBorder="1" applyAlignment="1">
      <alignment horizontal="center" vertical="center"/>
    </xf>
    <xf numFmtId="168" fontId="24" fillId="0" borderId="52" xfId="5" applyNumberFormat="1" applyFont="1" applyBorder="1" applyAlignment="1">
      <alignment horizontal="center" wrapText="1"/>
    </xf>
    <xf numFmtId="168" fontId="23" fillId="0" borderId="35" xfId="5" applyNumberFormat="1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12" fillId="0" borderId="57" xfId="0" applyFont="1" applyBorder="1" applyAlignment="1">
      <alignment horizontal="left"/>
    </xf>
    <xf numFmtId="0" fontId="12" fillId="0" borderId="58" xfId="0" applyFont="1" applyBorder="1" applyAlignment="1">
      <alignment horizontal="left"/>
    </xf>
    <xf numFmtId="0" fontId="16" fillId="0" borderId="47" xfId="5" applyFont="1" applyBorder="1" applyAlignment="1">
      <alignment horizontal="center" vertical="center" wrapText="1"/>
    </xf>
    <xf numFmtId="0" fontId="21" fillId="0" borderId="46" xfId="5" applyFont="1" applyBorder="1" applyAlignment="1">
      <alignment horizontal="center" vertical="center" wrapText="1"/>
    </xf>
    <xf numFmtId="0" fontId="21" fillId="0" borderId="32" xfId="5" applyFont="1" applyBorder="1" applyAlignment="1">
      <alignment horizontal="center" vertical="center"/>
    </xf>
    <xf numFmtId="168" fontId="22" fillId="0" borderId="51" xfId="5" applyNumberFormat="1" applyFont="1" applyBorder="1" applyAlignment="1">
      <alignment horizontal="center" wrapText="1"/>
    </xf>
    <xf numFmtId="168" fontId="21" fillId="0" borderId="34" xfId="5" applyNumberFormat="1" applyFont="1" applyBorder="1" applyAlignment="1">
      <alignment horizontal="center" vertical="center"/>
    </xf>
    <xf numFmtId="2" fontId="18" fillId="0" borderId="51" xfId="5" applyNumberFormat="1" applyFont="1" applyBorder="1" applyAlignment="1">
      <alignment horizontal="center" wrapText="1"/>
    </xf>
    <xf numFmtId="168" fontId="22" fillId="0" borderId="52" xfId="5" applyNumberFormat="1" applyFont="1" applyBorder="1" applyAlignment="1">
      <alignment horizontal="center" wrapText="1"/>
    </xf>
    <xf numFmtId="168" fontId="21" fillId="0" borderId="35" xfId="5" applyNumberFormat="1" applyFont="1" applyBorder="1" applyAlignment="1">
      <alignment horizontal="center" vertical="center"/>
    </xf>
  </cellXfs>
  <cellStyles count="6">
    <cellStyle name="Hyperlink" xfId="1" builtinId="8"/>
    <cellStyle name="Normal" xfId="0" builtinId="0"/>
    <cellStyle name="Normal_ANOVA FOR CROSS" xfId="2"/>
    <cellStyle name="Normal_Sheet2" xfId="4"/>
    <cellStyle name="Normal_Sheet2_1" xfId="5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orldweatheronline.com/aydin-weather-history/aydin/tr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tabSelected="1" workbookViewId="0">
      <selection sqref="A1:I1"/>
    </sheetView>
  </sheetViews>
  <sheetFormatPr defaultColWidth="8.85546875" defaultRowHeight="15"/>
  <cols>
    <col min="1" max="1" width="25.140625" style="2" customWidth="1"/>
    <col min="2" max="2" width="25.140625" style="7" customWidth="1"/>
    <col min="3" max="3" width="25.140625" style="8" customWidth="1"/>
    <col min="4" max="12" width="16.28515625" style="7" customWidth="1"/>
  </cols>
  <sheetData>
    <row r="1" spans="1:12">
      <c r="A1" s="306" t="s">
        <v>607</v>
      </c>
      <c r="B1" s="306"/>
      <c r="C1" s="306"/>
      <c r="D1" s="306"/>
      <c r="E1" s="306"/>
      <c r="F1" s="306"/>
      <c r="G1" s="306"/>
      <c r="H1" s="306"/>
      <c r="I1" s="306"/>
    </row>
    <row r="2" spans="1:12">
      <c r="D2" s="7" t="s">
        <v>3</v>
      </c>
      <c r="E2" s="305" t="s">
        <v>4</v>
      </c>
      <c r="F2" s="305"/>
      <c r="G2" s="305" t="s">
        <v>5</v>
      </c>
      <c r="H2" s="305"/>
      <c r="I2" s="305" t="s">
        <v>6</v>
      </c>
      <c r="J2" s="305"/>
      <c r="K2" s="305" t="s">
        <v>7</v>
      </c>
      <c r="L2" s="305"/>
    </row>
    <row r="3" spans="1:12">
      <c r="A3" s="6" t="s">
        <v>8</v>
      </c>
      <c r="B3" s="9" t="s">
        <v>9</v>
      </c>
      <c r="C3" s="10" t="s">
        <v>10</v>
      </c>
      <c r="D3" s="9">
        <v>2012</v>
      </c>
      <c r="E3" s="11">
        <v>2012</v>
      </c>
      <c r="F3" s="11">
        <v>2013</v>
      </c>
      <c r="G3" s="11">
        <v>2012</v>
      </c>
      <c r="H3" s="11">
        <v>2013</v>
      </c>
      <c r="I3" s="11">
        <v>2012</v>
      </c>
      <c r="J3" s="11">
        <v>2013</v>
      </c>
      <c r="K3" s="11">
        <v>2012</v>
      </c>
      <c r="L3" s="11">
        <v>2013</v>
      </c>
    </row>
    <row r="4" spans="1:12">
      <c r="A4" s="2">
        <v>3</v>
      </c>
      <c r="B4" s="7" t="s">
        <v>11</v>
      </c>
      <c r="C4" s="8" t="s">
        <v>12</v>
      </c>
      <c r="D4" s="12">
        <v>371.90476190476193</v>
      </c>
      <c r="E4" s="12">
        <v>39.724711907810502</v>
      </c>
      <c r="F4" s="12">
        <v>39.61038961038961</v>
      </c>
      <c r="G4" s="12">
        <v>27.959501136503473</v>
      </c>
      <c r="H4" s="12">
        <v>30.43</v>
      </c>
      <c r="I4" s="12">
        <v>29.700746338480602</v>
      </c>
      <c r="J4" s="12">
        <v>36.5</v>
      </c>
      <c r="K4" s="12">
        <v>5.1433754313500843</v>
      </c>
      <c r="L4" s="12">
        <v>4.38</v>
      </c>
    </row>
    <row r="5" spans="1:12">
      <c r="A5" s="2">
        <v>4</v>
      </c>
      <c r="B5" s="7" t="s">
        <v>13</v>
      </c>
      <c r="C5" s="8" t="s">
        <v>14</v>
      </c>
      <c r="D5" s="12">
        <v>389.09859999999998</v>
      </c>
      <c r="E5" s="12">
        <v>44.672131147540988</v>
      </c>
      <c r="F5" s="12">
        <v>45.454545454545453</v>
      </c>
      <c r="G5" s="12">
        <v>29.488681803999285</v>
      </c>
      <c r="H5" s="12">
        <v>27.44</v>
      </c>
      <c r="I5" s="12">
        <v>29.613196034156839</v>
      </c>
      <c r="J5" s="12">
        <v>29.4</v>
      </c>
      <c r="K5" s="12">
        <v>4.7453288907432674</v>
      </c>
      <c r="L5" s="12">
        <v>4.8600000000000003</v>
      </c>
    </row>
    <row r="6" spans="1:12">
      <c r="A6" s="2">
        <v>5</v>
      </c>
      <c r="B6" s="7" t="s">
        <v>15</v>
      </c>
      <c r="C6" s="8" t="s">
        <v>16</v>
      </c>
      <c r="D6" s="12">
        <v>453.8095238095238</v>
      </c>
      <c r="E6" s="12">
        <v>41.710388247639038</v>
      </c>
      <c r="F6" s="12">
        <v>40.833333333333336</v>
      </c>
      <c r="G6" s="12">
        <v>30.272998455832791</v>
      </c>
      <c r="H6" s="12">
        <v>31.34</v>
      </c>
      <c r="I6" s="12">
        <v>33.935809033748995</v>
      </c>
      <c r="J6" s="12">
        <v>39.200000000000003</v>
      </c>
      <c r="K6" s="12">
        <v>4.8562701259738592</v>
      </c>
      <c r="L6" s="12">
        <v>5.04</v>
      </c>
    </row>
    <row r="7" spans="1:12">
      <c r="A7" s="2">
        <v>6</v>
      </c>
      <c r="B7" s="7" t="s">
        <v>17</v>
      </c>
      <c r="C7" s="8" t="s">
        <v>18</v>
      </c>
      <c r="D7" s="12">
        <v>405.83333333333326</v>
      </c>
      <c r="E7" s="12">
        <v>39.278380756820184</v>
      </c>
      <c r="F7" s="12">
        <v>42.105263157894733</v>
      </c>
      <c r="G7" s="12">
        <v>27.360431965971429</v>
      </c>
      <c r="H7" s="12">
        <v>30.1</v>
      </c>
      <c r="I7" s="12">
        <v>31.236329167845074</v>
      </c>
      <c r="J7" s="12">
        <v>36.5</v>
      </c>
      <c r="K7" s="12">
        <v>5.4499235078483803</v>
      </c>
      <c r="L7" s="12">
        <v>5.37</v>
      </c>
    </row>
    <row r="8" spans="1:12">
      <c r="A8" s="2">
        <v>7</v>
      </c>
      <c r="B8" s="7" t="s">
        <v>19</v>
      </c>
      <c r="C8" s="8" t="s">
        <v>20</v>
      </c>
      <c r="D8" s="12">
        <v>499.87700000000001</v>
      </c>
      <c r="E8" s="12">
        <v>41.576306167341848</v>
      </c>
      <c r="F8" s="12">
        <v>47.404844290657437</v>
      </c>
      <c r="G8" s="12">
        <v>29.934570301879646</v>
      </c>
      <c r="H8" s="12">
        <v>29.65</v>
      </c>
      <c r="I8" s="12">
        <v>31.333956359486891</v>
      </c>
      <c r="J8" s="12">
        <v>36</v>
      </c>
      <c r="K8" s="12">
        <v>4.645830372441357</v>
      </c>
      <c r="L8" s="12">
        <v>4.67</v>
      </c>
    </row>
    <row r="9" spans="1:12">
      <c r="A9" s="2">
        <v>8</v>
      </c>
      <c r="B9" s="7" t="s">
        <v>21</v>
      </c>
      <c r="C9" s="8" t="s">
        <v>22</v>
      </c>
      <c r="D9" s="12">
        <v>648.92857142857144</v>
      </c>
      <c r="E9" s="12">
        <v>40.766993820428937</v>
      </c>
      <c r="F9" s="12">
        <v>40.629921259842519</v>
      </c>
      <c r="G9" s="12">
        <v>31.413751890324299</v>
      </c>
      <c r="H9" s="12">
        <v>31.1</v>
      </c>
      <c r="I9" s="12">
        <v>31.889270541064761</v>
      </c>
      <c r="J9" s="12">
        <v>34.9</v>
      </c>
      <c r="K9" s="12">
        <v>4.7189311814541375</v>
      </c>
      <c r="L9" s="12">
        <v>4.4800000000000004</v>
      </c>
    </row>
    <row r="10" spans="1:12">
      <c r="A10" s="2">
        <v>9</v>
      </c>
      <c r="B10" s="7" t="s">
        <v>23</v>
      </c>
      <c r="C10" s="8" t="s">
        <v>24</v>
      </c>
      <c r="D10" s="12">
        <v>489.76190476190476</v>
      </c>
      <c r="E10" s="12">
        <v>39.256198347107443</v>
      </c>
      <c r="F10" s="12">
        <v>40</v>
      </c>
      <c r="G10" s="12">
        <v>29.430915579731231</v>
      </c>
      <c r="H10" s="12">
        <v>29.01</v>
      </c>
      <c r="I10" s="12">
        <v>31.317242527119831</v>
      </c>
      <c r="J10" s="12">
        <v>34.5</v>
      </c>
      <c r="K10" s="12">
        <v>4.7692162758385228</v>
      </c>
      <c r="L10" s="12">
        <v>4.91</v>
      </c>
    </row>
    <row r="11" spans="1:12">
      <c r="A11" s="2">
        <v>10</v>
      </c>
      <c r="B11" s="7" t="s">
        <v>25</v>
      </c>
      <c r="C11" s="8" t="s">
        <v>26</v>
      </c>
      <c r="D11" s="12">
        <v>239.28571428571425</v>
      </c>
      <c r="E11" s="12">
        <v>40.77573346593735</v>
      </c>
      <c r="F11" s="12">
        <v>41.666666666666671</v>
      </c>
      <c r="G11" s="12">
        <v>29.949460184093766</v>
      </c>
      <c r="H11" s="12">
        <v>30.38</v>
      </c>
      <c r="I11" s="12">
        <v>30.101924775774261</v>
      </c>
      <c r="J11" s="12">
        <v>33.700000000000003</v>
      </c>
      <c r="K11" s="12">
        <v>4.7093432496286152</v>
      </c>
      <c r="L11" s="12">
        <v>4.2300000000000004</v>
      </c>
    </row>
    <row r="12" spans="1:12">
      <c r="A12" s="2">
        <v>11</v>
      </c>
      <c r="B12" s="7" t="s">
        <v>27</v>
      </c>
      <c r="C12" s="8" t="s">
        <v>28</v>
      </c>
      <c r="D12" s="12">
        <v>272.97619047619048</v>
      </c>
      <c r="E12" s="12">
        <v>39.6860008722198</v>
      </c>
      <c r="F12" s="12">
        <v>40.789473684210527</v>
      </c>
      <c r="G12" s="12">
        <v>28.839749931707402</v>
      </c>
      <c r="H12" s="12">
        <v>30.9</v>
      </c>
      <c r="I12" s="12">
        <v>27.89098328074455</v>
      </c>
      <c r="J12" s="12">
        <v>34.1</v>
      </c>
      <c r="K12" s="12">
        <v>4.9792564951257878</v>
      </c>
      <c r="L12" s="12">
        <v>4.47</v>
      </c>
    </row>
    <row r="13" spans="1:12">
      <c r="A13" s="2">
        <v>12</v>
      </c>
      <c r="B13" s="7" t="s">
        <v>29</v>
      </c>
      <c r="C13" s="8" t="s">
        <v>30</v>
      </c>
      <c r="D13" s="12">
        <v>417.2619047619047</v>
      </c>
      <c r="E13" s="12">
        <v>41.883024251069898</v>
      </c>
      <c r="F13" s="12">
        <v>39.795918367346935</v>
      </c>
      <c r="G13" s="12">
        <v>27.88878152675785</v>
      </c>
      <c r="H13" s="12">
        <v>28.59</v>
      </c>
      <c r="I13" s="12">
        <v>28.092324332339636</v>
      </c>
      <c r="J13" s="12">
        <v>34.299999999999997</v>
      </c>
      <c r="K13" s="12">
        <v>4.8848122364598652</v>
      </c>
      <c r="L13" s="12">
        <v>4.63</v>
      </c>
    </row>
    <row r="14" spans="1:12">
      <c r="A14" s="2">
        <v>13</v>
      </c>
      <c r="B14" s="7" t="s">
        <v>31</v>
      </c>
      <c r="C14" s="8" t="s">
        <v>28</v>
      </c>
      <c r="D14" s="12">
        <v>375</v>
      </c>
      <c r="E14" s="12">
        <v>43.079365079365076</v>
      </c>
      <c r="F14" s="12">
        <v>40.666666666666664</v>
      </c>
      <c r="G14" s="12">
        <v>30.983971292224194</v>
      </c>
      <c r="H14" s="12">
        <v>32.07</v>
      </c>
      <c r="I14" s="12">
        <v>34.356587167639155</v>
      </c>
      <c r="J14" s="12">
        <v>37.9</v>
      </c>
      <c r="K14" s="12">
        <v>4.9769244248724522</v>
      </c>
      <c r="L14" s="12">
        <v>5.04</v>
      </c>
    </row>
    <row r="15" spans="1:12">
      <c r="A15" s="2">
        <v>14</v>
      </c>
      <c r="B15" s="7" t="s">
        <v>32</v>
      </c>
      <c r="C15" s="8" t="s">
        <v>33</v>
      </c>
      <c r="D15" s="12">
        <v>410.59523809523807</v>
      </c>
      <c r="E15" s="12">
        <v>40.011597564511455</v>
      </c>
      <c r="F15" s="12">
        <v>39.772727272727273</v>
      </c>
      <c r="G15" s="12">
        <v>29.482635805794121</v>
      </c>
      <c r="H15" s="12">
        <v>28.8</v>
      </c>
      <c r="I15" s="12">
        <v>32.651388552676849</v>
      </c>
      <c r="J15" s="12">
        <v>34.200000000000003</v>
      </c>
      <c r="K15" s="12">
        <v>5.455347413518945</v>
      </c>
      <c r="L15" s="12">
        <v>3.67</v>
      </c>
    </row>
    <row r="16" spans="1:12">
      <c r="A16" s="2">
        <v>15</v>
      </c>
      <c r="B16" s="7" t="s">
        <v>34</v>
      </c>
      <c r="C16" s="8" t="s">
        <v>35</v>
      </c>
      <c r="D16" s="12">
        <v>204.88095238095238</v>
      </c>
      <c r="E16" s="12">
        <v>43.521208599651366</v>
      </c>
      <c r="F16" s="12">
        <v>42.708333333333329</v>
      </c>
      <c r="G16" s="12">
        <v>27.991951294025579</v>
      </c>
      <c r="H16" s="12">
        <v>29.92</v>
      </c>
      <c r="I16" s="12">
        <v>33.204372100464582</v>
      </c>
      <c r="J16" s="12">
        <v>36.1</v>
      </c>
      <c r="K16" s="12">
        <v>5.026817918916139</v>
      </c>
      <c r="L16" s="12">
        <v>5.03</v>
      </c>
    </row>
    <row r="17" spans="1:12">
      <c r="A17" s="2">
        <v>16</v>
      </c>
      <c r="B17" s="7" t="s">
        <v>36</v>
      </c>
      <c r="C17" s="8" t="s">
        <v>37</v>
      </c>
      <c r="D17" s="12">
        <v>572.85714285714289</v>
      </c>
      <c r="E17" s="12">
        <v>42.747298420615124</v>
      </c>
      <c r="F17" s="12">
        <v>41.284403669724774</v>
      </c>
      <c r="G17" s="12">
        <v>29.012447665687446</v>
      </c>
      <c r="H17" s="12">
        <v>30.68</v>
      </c>
      <c r="I17" s="12">
        <v>31.082616887294844</v>
      </c>
      <c r="J17" s="12">
        <v>38.4</v>
      </c>
      <c r="K17" s="12">
        <v>4.856064305581075</v>
      </c>
      <c r="L17" s="12">
        <v>4.68</v>
      </c>
    </row>
    <row r="18" spans="1:12">
      <c r="A18" s="2">
        <v>17</v>
      </c>
      <c r="B18" s="7" t="s">
        <v>38</v>
      </c>
      <c r="C18" s="8" t="s">
        <v>39</v>
      </c>
      <c r="D18" s="12">
        <v>579.98699999999997</v>
      </c>
      <c r="E18" s="12">
        <v>43.243243243243242</v>
      </c>
      <c r="F18" s="12">
        <v>41.17647058823529</v>
      </c>
      <c r="G18" s="12">
        <v>30.303884459533815</v>
      </c>
      <c r="H18" s="12">
        <v>30.42</v>
      </c>
      <c r="I18" s="12">
        <v>31.61041426199753</v>
      </c>
      <c r="J18" s="12">
        <v>36.6</v>
      </c>
      <c r="K18" s="12">
        <v>4.867796487716646</v>
      </c>
      <c r="L18" s="12">
        <v>4.6900000000000004</v>
      </c>
    </row>
    <row r="19" spans="1:12">
      <c r="A19" s="2">
        <v>18</v>
      </c>
      <c r="B19" s="7" t="s">
        <v>40</v>
      </c>
      <c r="C19" s="8" t="s">
        <v>41</v>
      </c>
      <c r="D19" s="12">
        <v>295.63988095238096</v>
      </c>
      <c r="E19" s="12">
        <v>42.4</v>
      </c>
      <c r="F19" s="12">
        <v>39.684625492772668</v>
      </c>
      <c r="G19" s="12">
        <v>29.930442820708233</v>
      </c>
      <c r="H19" s="12">
        <v>29.34</v>
      </c>
      <c r="I19" s="12">
        <v>34.489452376413183</v>
      </c>
      <c r="J19" s="12">
        <v>36.4</v>
      </c>
      <c r="K19" s="12">
        <v>4.4887838997337717</v>
      </c>
      <c r="L19" s="12">
        <v>4.91</v>
      </c>
    </row>
    <row r="20" spans="1:12">
      <c r="A20" s="2">
        <v>19</v>
      </c>
      <c r="B20" s="7" t="s">
        <v>42</v>
      </c>
      <c r="C20" s="8" t="s">
        <v>43</v>
      </c>
      <c r="D20" s="12">
        <v>488.30357142857139</v>
      </c>
      <c r="E20" s="12">
        <v>41.313782991202345</v>
      </c>
      <c r="F20" s="12">
        <v>40.453460620525064</v>
      </c>
      <c r="G20" s="12">
        <v>29.342726366373014</v>
      </c>
      <c r="H20" s="12">
        <v>29.67</v>
      </c>
      <c r="I20" s="12">
        <v>36.908054871891267</v>
      </c>
      <c r="J20" s="12">
        <v>38.799999999999997</v>
      </c>
      <c r="K20" s="12">
        <v>5.3440804157555934</v>
      </c>
      <c r="L20" s="12">
        <v>4.83</v>
      </c>
    </row>
    <row r="21" spans="1:12">
      <c r="A21" s="2">
        <v>20</v>
      </c>
      <c r="B21" s="7" t="s">
        <v>44</v>
      </c>
      <c r="C21" s="8" t="s">
        <v>22</v>
      </c>
      <c r="D21" s="12">
        <v>100.9</v>
      </c>
      <c r="E21" s="12">
        <v>41.576306167341848</v>
      </c>
      <c r="F21" s="12">
        <v>42.079689018464528</v>
      </c>
      <c r="G21" s="12">
        <v>29.934570301879646</v>
      </c>
      <c r="H21" s="12">
        <v>30.04</v>
      </c>
      <c r="I21" s="12">
        <v>31.333956359486891</v>
      </c>
      <c r="J21" s="12">
        <v>34.200000000000003</v>
      </c>
      <c r="K21" s="12">
        <v>4.645830372441357</v>
      </c>
      <c r="L21" s="12">
        <v>4.28</v>
      </c>
    </row>
    <row r="22" spans="1:12">
      <c r="A22" s="2">
        <v>21</v>
      </c>
      <c r="B22" s="7" t="s">
        <v>45</v>
      </c>
      <c r="C22" s="8" t="s">
        <v>46</v>
      </c>
      <c r="D22" s="12">
        <v>499.9076</v>
      </c>
      <c r="E22" s="12">
        <v>41.576306167341848</v>
      </c>
      <c r="F22" s="12">
        <v>40.777230432402845</v>
      </c>
      <c r="G22" s="12">
        <v>29.934570301879646</v>
      </c>
      <c r="H22" s="12">
        <v>30.35</v>
      </c>
      <c r="I22" s="12">
        <v>31.333956359486891</v>
      </c>
      <c r="J22" s="12">
        <v>33</v>
      </c>
      <c r="K22" s="12">
        <v>4.645830372441357</v>
      </c>
      <c r="L22" s="12">
        <v>4.2</v>
      </c>
    </row>
    <row r="23" spans="1:12">
      <c r="A23" s="2">
        <v>22</v>
      </c>
      <c r="B23" s="7" t="s">
        <v>47</v>
      </c>
      <c r="C23" s="8" t="s">
        <v>12</v>
      </c>
      <c r="D23" s="12">
        <v>555.09069999999997</v>
      </c>
      <c r="E23" s="12">
        <v>41.576306167341848</v>
      </c>
      <c r="F23" s="12">
        <v>39.572192513368989</v>
      </c>
      <c r="G23" s="12">
        <v>29.934570301879646</v>
      </c>
      <c r="H23" s="12">
        <v>30.1</v>
      </c>
      <c r="I23" s="12">
        <v>31.333956359486891</v>
      </c>
      <c r="J23" s="12">
        <v>35.5</v>
      </c>
      <c r="K23" s="12">
        <v>4.645830372441357</v>
      </c>
      <c r="L23" s="12">
        <v>4.7300000000000004</v>
      </c>
    </row>
    <row r="24" spans="1:12">
      <c r="A24" s="2">
        <v>23</v>
      </c>
      <c r="B24" s="7" t="s">
        <v>48</v>
      </c>
      <c r="C24" s="8" t="s">
        <v>30</v>
      </c>
      <c r="D24" s="12">
        <v>307.78273809523807</v>
      </c>
      <c r="E24" s="12">
        <v>38.740184074981002</v>
      </c>
      <c r="F24" s="12">
        <v>41.002949852507378</v>
      </c>
      <c r="G24" s="12">
        <v>29.143628741307289</v>
      </c>
      <c r="H24" s="12">
        <v>32.4</v>
      </c>
      <c r="I24" s="12">
        <v>30.306298041625034</v>
      </c>
      <c r="J24" s="12">
        <v>33.1</v>
      </c>
      <c r="K24" s="12">
        <v>4.7285855549504232</v>
      </c>
      <c r="L24" s="12">
        <v>4.45</v>
      </c>
    </row>
    <row r="25" spans="1:12">
      <c r="A25" s="2">
        <v>24</v>
      </c>
      <c r="B25" s="7" t="s">
        <v>49</v>
      </c>
      <c r="C25" s="8" t="s">
        <v>16</v>
      </c>
      <c r="D25" s="12">
        <v>500.09010000000001</v>
      </c>
      <c r="E25" s="12">
        <v>41.576306167341848</v>
      </c>
      <c r="F25" s="12">
        <v>42.998027613412226</v>
      </c>
      <c r="G25" s="12">
        <v>29.934570301879646</v>
      </c>
      <c r="H25" s="12">
        <v>30.58</v>
      </c>
      <c r="I25" s="12">
        <v>31.333956359486891</v>
      </c>
      <c r="J25" s="12">
        <v>37</v>
      </c>
      <c r="K25" s="12">
        <v>4.645830372441357</v>
      </c>
      <c r="L25" s="12">
        <v>4.9800000000000004</v>
      </c>
    </row>
    <row r="26" spans="1:12">
      <c r="A26" s="2">
        <v>25</v>
      </c>
      <c r="B26" s="7" t="s">
        <v>50</v>
      </c>
      <c r="C26" s="8" t="s">
        <v>39</v>
      </c>
      <c r="D26" s="12">
        <v>477.89606227106231</v>
      </c>
      <c r="E26" s="12">
        <v>41.223160679759843</v>
      </c>
      <c r="F26" s="12">
        <v>39.311224489795919</v>
      </c>
      <c r="G26" s="12">
        <v>29.24344097405266</v>
      </c>
      <c r="H26" s="12">
        <v>31.33</v>
      </c>
      <c r="I26" s="12">
        <v>30.126504096561121</v>
      </c>
      <c r="J26" s="12">
        <v>40</v>
      </c>
      <c r="K26" s="12">
        <v>4.6295832518656175</v>
      </c>
      <c r="L26" s="12">
        <v>4.72</v>
      </c>
    </row>
    <row r="27" spans="1:12">
      <c r="A27" s="2">
        <v>26</v>
      </c>
      <c r="B27" s="7" t="s">
        <v>51</v>
      </c>
      <c r="C27" s="8" t="s">
        <v>52</v>
      </c>
      <c r="D27" s="12">
        <v>397.26190476190476</v>
      </c>
      <c r="E27" s="12">
        <v>41.968911917098445</v>
      </c>
      <c r="F27" s="12">
        <v>41.32231404958678</v>
      </c>
      <c r="G27" s="12">
        <v>28.193259428888574</v>
      </c>
      <c r="H27" s="12">
        <v>28.77</v>
      </c>
      <c r="I27" s="12">
        <v>24.992996889135945</v>
      </c>
      <c r="J27" s="12">
        <v>35.5</v>
      </c>
      <c r="K27" s="12">
        <v>4.8654380959338184</v>
      </c>
      <c r="L27" s="12">
        <v>4.0999999999999996</v>
      </c>
    </row>
    <row r="28" spans="1:12">
      <c r="A28" s="2">
        <v>27</v>
      </c>
      <c r="B28" s="7" t="s">
        <v>53</v>
      </c>
      <c r="C28" s="8" t="s">
        <v>54</v>
      </c>
      <c r="D28" s="12">
        <v>397.61904761904759</v>
      </c>
      <c r="E28" s="12">
        <v>41.530054644808743</v>
      </c>
      <c r="F28" s="12">
        <v>39.655172413793103</v>
      </c>
      <c r="G28" s="12">
        <v>26.145093775612047</v>
      </c>
      <c r="H28" s="12">
        <v>29.86</v>
      </c>
      <c r="I28" s="12">
        <v>30.979783634222436</v>
      </c>
      <c r="J28" s="12">
        <v>34.9</v>
      </c>
      <c r="K28" s="12">
        <v>4.906675689195569</v>
      </c>
      <c r="L28" s="12">
        <v>4.5199999999999996</v>
      </c>
    </row>
    <row r="29" spans="1:12">
      <c r="A29" s="2">
        <v>28</v>
      </c>
      <c r="B29" s="7" t="s">
        <v>55</v>
      </c>
      <c r="C29" s="8" t="s">
        <v>56</v>
      </c>
      <c r="D29" s="12">
        <v>425.35714285714283</v>
      </c>
      <c r="E29" s="12">
        <v>38.7434554973822</v>
      </c>
      <c r="F29" s="12">
        <v>40.229885057471265</v>
      </c>
      <c r="G29" s="12">
        <v>28.647322238040211</v>
      </c>
      <c r="H29" s="12">
        <v>30.21</v>
      </c>
      <c r="I29" s="12">
        <v>29.705649339733064</v>
      </c>
      <c r="J29" s="12">
        <v>39.1</v>
      </c>
      <c r="K29" s="12">
        <v>4.3631913755237566</v>
      </c>
      <c r="L29" s="12">
        <v>4.83</v>
      </c>
    </row>
    <row r="30" spans="1:12">
      <c r="A30" s="2">
        <v>29</v>
      </c>
      <c r="B30" s="7" t="s">
        <v>57</v>
      </c>
      <c r="C30" s="8" t="s">
        <v>37</v>
      </c>
      <c r="D30" s="12">
        <v>475.23809523809524</v>
      </c>
      <c r="E30" s="12">
        <v>42.13853041875165</v>
      </c>
      <c r="F30" s="12">
        <v>39.325842696629216</v>
      </c>
      <c r="G30" s="12">
        <v>29.272891638773178</v>
      </c>
      <c r="H30" s="12">
        <v>31.09</v>
      </c>
      <c r="I30" s="12">
        <v>30.100574533550326</v>
      </c>
      <c r="J30" s="12">
        <v>42.1</v>
      </c>
      <c r="K30" s="12">
        <v>3.9548442850195706</v>
      </c>
      <c r="L30" s="12">
        <v>4.71</v>
      </c>
    </row>
    <row r="31" spans="1:12">
      <c r="A31" s="2">
        <v>30</v>
      </c>
      <c r="B31" s="7" t="s">
        <v>58</v>
      </c>
      <c r="C31" s="8" t="s">
        <v>59</v>
      </c>
      <c r="D31" s="12">
        <v>616.6269841269841</v>
      </c>
      <c r="E31" s="12">
        <v>40.607734806629836</v>
      </c>
      <c r="F31" s="12">
        <v>39.685169842584919</v>
      </c>
      <c r="G31" s="12">
        <v>31.17158219510749</v>
      </c>
      <c r="H31" s="12">
        <v>29.88</v>
      </c>
      <c r="I31" s="12">
        <v>32.810163600023223</v>
      </c>
      <c r="J31" s="12">
        <v>36.6</v>
      </c>
      <c r="K31" s="12">
        <v>3.9876356454482496</v>
      </c>
      <c r="L31" s="12">
        <v>4.3600000000000003</v>
      </c>
    </row>
    <row r="32" spans="1:12">
      <c r="A32" s="2">
        <v>31</v>
      </c>
      <c r="B32" s="7" t="s">
        <v>60</v>
      </c>
      <c r="C32" s="8" t="s">
        <v>16</v>
      </c>
      <c r="D32" s="12">
        <v>256.54761904761904</v>
      </c>
      <c r="E32" s="12">
        <v>39.86013986013986</v>
      </c>
      <c r="F32" s="12">
        <v>39.393939393939391</v>
      </c>
      <c r="G32" s="12">
        <v>29.04629350697936</v>
      </c>
      <c r="H32" s="12">
        <v>30.66</v>
      </c>
      <c r="I32" s="12">
        <v>29.533621459731471</v>
      </c>
      <c r="J32" s="12">
        <v>38.299999999999997</v>
      </c>
      <c r="K32" s="12">
        <v>4.1711673746717537</v>
      </c>
      <c r="L32" s="12">
        <v>4.38</v>
      </c>
    </row>
    <row r="33" spans="1:12">
      <c r="A33" s="2">
        <v>32</v>
      </c>
      <c r="B33" s="7" t="s">
        <v>61</v>
      </c>
      <c r="C33" s="8" t="s">
        <v>54</v>
      </c>
      <c r="D33" s="12">
        <v>442.78</v>
      </c>
      <c r="E33" s="12">
        <v>38.888888888888893</v>
      </c>
      <c r="F33" s="12">
        <v>39.682539682539684</v>
      </c>
      <c r="G33" s="12">
        <v>30.415320851977878</v>
      </c>
      <c r="H33" s="12">
        <v>30.58</v>
      </c>
      <c r="I33" s="12">
        <v>26.4670846011992</v>
      </c>
      <c r="J33" s="12">
        <v>34.799999999999997</v>
      </c>
      <c r="K33" s="12">
        <v>5.0562898670772469</v>
      </c>
      <c r="L33" s="12">
        <v>4.76</v>
      </c>
    </row>
    <row r="34" spans="1:12">
      <c r="A34" s="2">
        <v>33</v>
      </c>
      <c r="B34" s="7" t="s">
        <v>62</v>
      </c>
      <c r="C34" s="8" t="s">
        <v>63</v>
      </c>
      <c r="D34" s="12">
        <v>446.78571428571428</v>
      </c>
      <c r="E34" s="12">
        <v>42.654028436018962</v>
      </c>
      <c r="F34" s="12">
        <v>40.217391304347828</v>
      </c>
      <c r="G34" s="12">
        <v>29.333459691570432</v>
      </c>
      <c r="H34" s="12">
        <v>28.64</v>
      </c>
      <c r="I34" s="12">
        <v>33.118707012249132</v>
      </c>
      <c r="J34" s="12">
        <v>32.5</v>
      </c>
      <c r="K34" s="12">
        <v>4.1878398384890883</v>
      </c>
      <c r="L34" s="12">
        <v>4.49</v>
      </c>
    </row>
    <row r="35" spans="1:12">
      <c r="A35" s="2">
        <v>34</v>
      </c>
      <c r="B35" s="7" t="s">
        <v>64</v>
      </c>
      <c r="C35" s="8" t="s">
        <v>65</v>
      </c>
      <c r="D35" s="12">
        <v>578.57142857142867</v>
      </c>
      <c r="E35" s="12">
        <v>41.576306167341848</v>
      </c>
      <c r="F35" s="12">
        <v>39.597315436241608</v>
      </c>
      <c r="G35" s="12">
        <v>29.934570301879646</v>
      </c>
      <c r="H35" s="12">
        <v>30.68</v>
      </c>
      <c r="I35" s="12">
        <v>31.333956359486891</v>
      </c>
      <c r="J35" s="12">
        <v>35.6</v>
      </c>
      <c r="K35" s="12">
        <v>4.645830372441357</v>
      </c>
      <c r="L35" s="12">
        <v>4.42</v>
      </c>
    </row>
    <row r="36" spans="1:12">
      <c r="A36" s="2">
        <v>35</v>
      </c>
      <c r="B36" s="7" t="s">
        <v>66</v>
      </c>
      <c r="C36" s="8" t="s">
        <v>46</v>
      </c>
      <c r="D36" s="12">
        <v>523.30357142857133</v>
      </c>
      <c r="E36" s="12">
        <v>40.74074074074074</v>
      </c>
      <c r="F36" s="12">
        <v>41.088580576307365</v>
      </c>
      <c r="G36" s="12">
        <v>31.05487658494615</v>
      </c>
      <c r="H36" s="12">
        <v>31.03</v>
      </c>
      <c r="I36" s="12">
        <v>30.110277495959163</v>
      </c>
      <c r="J36" s="12">
        <v>34.5</v>
      </c>
      <c r="K36" s="12">
        <v>4.2676417705733103</v>
      </c>
      <c r="L36" s="12">
        <v>4.57</v>
      </c>
    </row>
    <row r="37" spans="1:12">
      <c r="A37" s="2">
        <v>36</v>
      </c>
      <c r="B37" s="7" t="s">
        <v>67</v>
      </c>
      <c r="C37" s="8" t="s">
        <v>26</v>
      </c>
      <c r="D37" s="12">
        <v>564.4494047619047</v>
      </c>
      <c r="E37" s="12">
        <v>41.484669176976865</v>
      </c>
      <c r="F37" s="12">
        <v>40.777230432402845</v>
      </c>
      <c r="G37" s="12">
        <v>31.373749776935242</v>
      </c>
      <c r="H37" s="12">
        <v>30.35</v>
      </c>
      <c r="I37" s="12">
        <v>30.473083083749327</v>
      </c>
      <c r="J37" s="12">
        <v>33</v>
      </c>
      <c r="K37" s="12">
        <v>4.4512765206508149</v>
      </c>
      <c r="L37" s="12">
        <v>4.2</v>
      </c>
    </row>
    <row r="38" spans="1:12">
      <c r="A38" s="2">
        <v>37</v>
      </c>
      <c r="B38" s="7" t="s">
        <v>68</v>
      </c>
      <c r="C38" s="8" t="s">
        <v>30</v>
      </c>
      <c r="D38" s="12">
        <v>623.03571428571422</v>
      </c>
      <c r="E38" s="12">
        <v>41.431857389304199</v>
      </c>
      <c r="F38" s="12">
        <v>41.864716636197443</v>
      </c>
      <c r="G38" s="12">
        <v>32.355617312361467</v>
      </c>
      <c r="H38" s="12">
        <v>30.11</v>
      </c>
      <c r="I38" s="12">
        <v>29.178775788319605</v>
      </c>
      <c r="J38" s="12">
        <v>34.5</v>
      </c>
      <c r="K38" s="12">
        <v>4.1461366369075634</v>
      </c>
      <c r="L38" s="12">
        <v>4.29</v>
      </c>
    </row>
    <row r="39" spans="1:12">
      <c r="A39" s="2">
        <v>38</v>
      </c>
      <c r="B39" s="7" t="s">
        <v>69</v>
      </c>
      <c r="C39" s="8" t="s">
        <v>12</v>
      </c>
      <c r="D39" s="12">
        <v>494.71726190476181</v>
      </c>
      <c r="E39" s="12">
        <v>40.481457384515288</v>
      </c>
      <c r="F39" s="12">
        <v>39.875389408099686</v>
      </c>
      <c r="G39" s="12">
        <v>32.531019492880155</v>
      </c>
      <c r="H39" s="12">
        <v>31.04</v>
      </c>
      <c r="I39" s="12">
        <v>37.263061307752295</v>
      </c>
      <c r="J39" s="12">
        <v>38</v>
      </c>
      <c r="K39" s="12">
        <v>4.5134345682653505</v>
      </c>
      <c r="L39" s="12">
        <v>4.78</v>
      </c>
    </row>
    <row r="40" spans="1:12">
      <c r="A40" s="2">
        <v>39</v>
      </c>
      <c r="B40" s="7" t="s">
        <v>70</v>
      </c>
      <c r="C40" s="8" t="s">
        <v>71</v>
      </c>
      <c r="D40" s="12">
        <v>547.85714285714278</v>
      </c>
      <c r="E40" s="12">
        <v>41.162930344275424</v>
      </c>
      <c r="F40" s="12">
        <v>39.868421052631582</v>
      </c>
      <c r="G40" s="12">
        <v>30.495696334772912</v>
      </c>
      <c r="H40" s="12">
        <v>31.09</v>
      </c>
      <c r="I40" s="12">
        <v>36.862785252752303</v>
      </c>
      <c r="J40" s="12">
        <v>40.4</v>
      </c>
      <c r="K40" s="12">
        <v>4.5617286293568498</v>
      </c>
      <c r="L40" s="12">
        <v>4.6500000000000004</v>
      </c>
    </row>
    <row r="41" spans="1:12">
      <c r="A41" s="2">
        <v>40</v>
      </c>
      <c r="B41" s="7" t="s">
        <v>72</v>
      </c>
      <c r="C41" s="8" t="s">
        <v>16</v>
      </c>
      <c r="D41" s="12">
        <v>548.46726190476193</v>
      </c>
      <c r="E41" s="12">
        <v>40.637831918970704</v>
      </c>
      <c r="F41" s="12">
        <v>39.545454545454547</v>
      </c>
      <c r="G41" s="12">
        <v>31.194002048662661</v>
      </c>
      <c r="H41" s="12">
        <v>30.98</v>
      </c>
      <c r="I41" s="12">
        <v>32.214881660011699</v>
      </c>
      <c r="J41" s="12">
        <v>35.6</v>
      </c>
      <c r="K41" s="12">
        <v>4.0279576556112149</v>
      </c>
      <c r="L41" s="12">
        <v>4.5599999999999996</v>
      </c>
    </row>
    <row r="42" spans="1:12">
      <c r="A42" s="2">
        <v>41</v>
      </c>
      <c r="B42" s="7" t="s">
        <v>73</v>
      </c>
      <c r="C42" s="8" t="s">
        <v>30</v>
      </c>
      <c r="D42" s="12">
        <v>500.9</v>
      </c>
      <c r="E42" s="12">
        <v>40.769230769230766</v>
      </c>
      <c r="F42" s="12">
        <v>39.094449853943523</v>
      </c>
      <c r="G42" s="12">
        <v>27.037407353869199</v>
      </c>
      <c r="H42" s="12">
        <v>31.25</v>
      </c>
      <c r="I42" s="12">
        <v>27.394981689965089</v>
      </c>
      <c r="J42" s="12">
        <v>39.4</v>
      </c>
      <c r="K42" s="12">
        <v>4.3877701172047399</v>
      </c>
      <c r="L42" s="12">
        <v>4.3899999999999997</v>
      </c>
    </row>
    <row r="43" spans="1:12">
      <c r="A43" s="2">
        <v>43</v>
      </c>
      <c r="B43" s="7" t="s">
        <v>74</v>
      </c>
      <c r="C43" s="8" t="s">
        <v>71</v>
      </c>
      <c r="D43" s="12">
        <v>399.88095238095235</v>
      </c>
      <c r="E43" s="12">
        <v>41.142857142857139</v>
      </c>
      <c r="F43" s="12">
        <v>39.325842696629216</v>
      </c>
      <c r="G43" s="12">
        <v>29.059122172630456</v>
      </c>
      <c r="H43" s="12">
        <v>29.96</v>
      </c>
      <c r="I43" s="12">
        <v>28.716137382339372</v>
      </c>
      <c r="J43" s="12">
        <v>38.5</v>
      </c>
      <c r="K43" s="12">
        <v>5.1270832788834717</v>
      </c>
      <c r="L43" s="12">
        <v>4.62</v>
      </c>
    </row>
    <row r="44" spans="1:12">
      <c r="A44" s="2">
        <v>44</v>
      </c>
      <c r="B44" s="7" t="s">
        <v>75</v>
      </c>
      <c r="C44" s="8" t="s">
        <v>18</v>
      </c>
      <c r="D44" s="12">
        <v>600.83333333333326</v>
      </c>
      <c r="E44" s="12">
        <v>40.119760479041915</v>
      </c>
      <c r="F44" s="12">
        <v>40.677966101694921</v>
      </c>
      <c r="G44" s="12">
        <v>29.80737571642393</v>
      </c>
      <c r="H44" s="12">
        <v>30.19</v>
      </c>
      <c r="I44" s="12">
        <v>29.786433867186044</v>
      </c>
      <c r="J44" s="12">
        <v>34.200000000000003</v>
      </c>
      <c r="K44" s="12">
        <v>4.5836555231282832</v>
      </c>
      <c r="L44" s="12">
        <v>4.67</v>
      </c>
    </row>
    <row r="45" spans="1:12">
      <c r="A45" s="2">
        <v>45</v>
      </c>
      <c r="B45" s="7" t="s">
        <v>76</v>
      </c>
      <c r="C45" s="8" t="s">
        <v>37</v>
      </c>
      <c r="D45" s="12">
        <v>400.71428571428567</v>
      </c>
      <c r="E45" s="12">
        <v>41.125541125541126</v>
      </c>
      <c r="F45" s="12">
        <v>40.845070422535215</v>
      </c>
      <c r="G45" s="12">
        <v>29.826463058915483</v>
      </c>
      <c r="H45" s="12">
        <v>29.13</v>
      </c>
      <c r="I45" s="12">
        <v>32.374140044285191</v>
      </c>
      <c r="J45" s="12">
        <v>34.5</v>
      </c>
      <c r="K45" s="12">
        <v>4.1900272178365059</v>
      </c>
      <c r="L45" s="12">
        <v>4.57</v>
      </c>
    </row>
    <row r="46" spans="1:12">
      <c r="A46" s="2">
        <v>46</v>
      </c>
      <c r="B46" s="7" t="s">
        <v>77</v>
      </c>
      <c r="C46" s="8" t="s">
        <v>18</v>
      </c>
      <c r="D46" s="12">
        <v>550.89</v>
      </c>
      <c r="E46" s="12">
        <v>40.963855421686745</v>
      </c>
      <c r="F46" s="12">
        <v>39.24050632911392</v>
      </c>
      <c r="G46" s="12">
        <v>28.449672534756605</v>
      </c>
      <c r="H46" s="12">
        <v>29.96</v>
      </c>
      <c r="I46" s="12">
        <v>30.72965099920286</v>
      </c>
      <c r="J46" s="12">
        <v>33.1</v>
      </c>
      <c r="K46" s="12">
        <v>4.1086257411193978</v>
      </c>
      <c r="L46" s="12">
        <v>3.61</v>
      </c>
    </row>
    <row r="47" spans="1:12">
      <c r="A47" s="2">
        <v>47</v>
      </c>
      <c r="B47" s="7" t="s">
        <v>78</v>
      </c>
      <c r="C47" s="8" t="s">
        <v>79</v>
      </c>
      <c r="D47" s="12">
        <v>526.59226190476193</v>
      </c>
      <c r="E47" s="12">
        <v>41.576306167341848</v>
      </c>
      <c r="F47" s="12">
        <v>42.563600782778863</v>
      </c>
      <c r="G47" s="12">
        <v>29.934570301879646</v>
      </c>
      <c r="H47" s="12">
        <v>30.85</v>
      </c>
      <c r="I47" s="12">
        <v>31.333956359486891</v>
      </c>
      <c r="J47" s="12">
        <v>32</v>
      </c>
      <c r="K47" s="12">
        <v>4.645830372441357</v>
      </c>
      <c r="L47" s="12">
        <v>4.8600000000000003</v>
      </c>
    </row>
    <row r="48" spans="1:12">
      <c r="A48" s="2">
        <v>48</v>
      </c>
      <c r="B48" s="7" t="s">
        <v>80</v>
      </c>
      <c r="C48" s="8" t="s">
        <v>30</v>
      </c>
      <c r="D48" s="12">
        <v>320.44200000000001</v>
      </c>
      <c r="E48" s="12">
        <v>44.444444444444443</v>
      </c>
      <c r="F48" s="12">
        <v>40.983606557377051</v>
      </c>
      <c r="G48" s="12">
        <v>29.902627889899545</v>
      </c>
      <c r="H48" s="12">
        <v>29.51</v>
      </c>
      <c r="I48" s="12">
        <v>29.258507390568539</v>
      </c>
      <c r="J48" s="12">
        <v>35.5</v>
      </c>
      <c r="K48" s="12">
        <v>4.7891951630352967</v>
      </c>
      <c r="L48" s="12">
        <v>4.4800000000000004</v>
      </c>
    </row>
    <row r="49" spans="1:12">
      <c r="A49" s="2">
        <v>49</v>
      </c>
      <c r="B49" s="7" t="s">
        <v>81</v>
      </c>
      <c r="C49" s="8" t="s">
        <v>33</v>
      </c>
      <c r="D49" s="12">
        <v>289.88095238095235</v>
      </c>
      <c r="E49" s="12">
        <v>41.013824884792626</v>
      </c>
      <c r="F49" s="12">
        <v>38.961038961038966</v>
      </c>
      <c r="G49" s="12">
        <v>29.651629548917732</v>
      </c>
      <c r="H49" s="12">
        <v>29.17</v>
      </c>
      <c r="I49" s="12">
        <v>31.690620748487387</v>
      </c>
      <c r="J49" s="12">
        <v>38.5</v>
      </c>
      <c r="K49" s="12">
        <v>4.1900152312431542</v>
      </c>
      <c r="L49" s="12">
        <v>3.05</v>
      </c>
    </row>
    <row r="50" spans="1:12">
      <c r="A50" s="2">
        <v>50</v>
      </c>
      <c r="B50" s="7" t="s">
        <v>82</v>
      </c>
      <c r="C50" s="8" t="s">
        <v>18</v>
      </c>
      <c r="D50" s="12">
        <v>464.40476190476187</v>
      </c>
      <c r="E50" s="12">
        <v>45.136186770428019</v>
      </c>
      <c r="F50" s="12">
        <v>40.54054054054054</v>
      </c>
      <c r="G50" s="12">
        <v>28.55078202531492</v>
      </c>
      <c r="H50" s="12">
        <v>29.15</v>
      </c>
      <c r="I50" s="12">
        <v>31.424205965889296</v>
      </c>
      <c r="J50" s="12">
        <v>35.1</v>
      </c>
      <c r="K50" s="12">
        <v>5.4177208760064053</v>
      </c>
      <c r="L50" s="12">
        <v>4.92</v>
      </c>
    </row>
    <row r="51" spans="1:12">
      <c r="A51" s="2">
        <v>51</v>
      </c>
      <c r="B51" s="7" t="s">
        <v>83</v>
      </c>
      <c r="C51" s="8" t="s">
        <v>14</v>
      </c>
      <c r="D51" s="12">
        <v>120.83333333333331</v>
      </c>
      <c r="E51" s="12">
        <v>43.373493975903614</v>
      </c>
      <c r="F51" s="12">
        <v>46.341463414634148</v>
      </c>
      <c r="G51" s="12">
        <v>27.83808187879195</v>
      </c>
      <c r="H51" s="12">
        <v>28.82</v>
      </c>
      <c r="I51" s="12">
        <v>29.691525964899498</v>
      </c>
      <c r="J51" s="12">
        <v>31.7</v>
      </c>
      <c r="K51" s="12">
        <v>5.0029847765557793</v>
      </c>
      <c r="L51" s="12">
        <v>5.21</v>
      </c>
    </row>
    <row r="52" spans="1:12">
      <c r="A52" s="2">
        <v>52</v>
      </c>
      <c r="B52" s="7" t="s">
        <v>84</v>
      </c>
      <c r="C52" s="8" t="s">
        <v>35</v>
      </c>
      <c r="D52" s="12">
        <v>601.78571428571422</v>
      </c>
      <c r="E52" s="12">
        <v>42.537313432835823</v>
      </c>
      <c r="F52" s="12">
        <v>41.935483870967744</v>
      </c>
      <c r="G52" s="12">
        <v>29.415615313565276</v>
      </c>
      <c r="H52" s="12">
        <v>30.05</v>
      </c>
      <c r="I52" s="12">
        <v>31.124161751187575</v>
      </c>
      <c r="J52" s="12">
        <v>36.700000000000003</v>
      </c>
      <c r="K52" s="12">
        <v>4.1576352795004636</v>
      </c>
      <c r="L52" s="12">
        <v>4.8</v>
      </c>
    </row>
    <row r="53" spans="1:12">
      <c r="A53" s="2">
        <v>53</v>
      </c>
      <c r="B53" s="7" t="s">
        <v>85</v>
      </c>
      <c r="C53" s="8" t="s">
        <v>56</v>
      </c>
      <c r="D53" s="12">
        <v>628.57142857142856</v>
      </c>
      <c r="E53" s="12">
        <v>38.524590163934427</v>
      </c>
      <c r="F53" s="12">
        <v>39.024390243902438</v>
      </c>
      <c r="G53" s="12">
        <v>27.504110359037377</v>
      </c>
      <c r="H53" s="12">
        <v>28.98</v>
      </c>
      <c r="I53" s="12">
        <v>31.512888109894945</v>
      </c>
      <c r="J53" s="12">
        <v>36.200000000000003</v>
      </c>
      <c r="K53" s="12">
        <v>4.7838308411090456</v>
      </c>
      <c r="L53" s="12">
        <v>4.9800000000000004</v>
      </c>
    </row>
    <row r="54" spans="1:12">
      <c r="A54" s="2">
        <v>54</v>
      </c>
      <c r="B54" s="7" t="s">
        <v>86</v>
      </c>
      <c r="C54" s="8" t="s">
        <v>56</v>
      </c>
      <c r="D54" s="12">
        <v>504.64285714285705</v>
      </c>
      <c r="E54" s="12">
        <v>41.53846153846154</v>
      </c>
      <c r="F54" s="12">
        <v>42.168674698795186</v>
      </c>
      <c r="G54" s="12">
        <v>29.820327329327768</v>
      </c>
      <c r="H54" s="12">
        <v>29.38</v>
      </c>
      <c r="I54" s="12">
        <v>29.332668765172617</v>
      </c>
      <c r="J54" s="12">
        <v>34.5</v>
      </c>
      <c r="K54" s="12">
        <v>4.3989722904437585</v>
      </c>
      <c r="L54" s="12">
        <v>4.8099999999999996</v>
      </c>
    </row>
    <row r="55" spans="1:12">
      <c r="A55" s="2">
        <v>55</v>
      </c>
      <c r="B55" s="7" t="s">
        <v>87</v>
      </c>
      <c r="C55" s="8" t="s">
        <v>18</v>
      </c>
      <c r="D55" s="12">
        <v>300.11904761904759</v>
      </c>
      <c r="E55" s="12">
        <v>43.165467625899282</v>
      </c>
      <c r="F55" s="12">
        <v>42.222222222222221</v>
      </c>
      <c r="G55" s="12">
        <v>28.921054172679778</v>
      </c>
      <c r="H55" s="12">
        <v>28.98</v>
      </c>
      <c r="I55" s="12">
        <v>35.288101162381125</v>
      </c>
      <c r="J55" s="12">
        <v>35.700000000000003</v>
      </c>
      <c r="K55" s="12">
        <v>5.3490401886012284</v>
      </c>
      <c r="L55" s="12">
        <v>4.9000000000000004</v>
      </c>
    </row>
    <row r="56" spans="1:12">
      <c r="A56" s="2">
        <v>56</v>
      </c>
      <c r="B56" s="7" t="s">
        <v>88</v>
      </c>
      <c r="C56" s="8" t="s">
        <v>65</v>
      </c>
      <c r="D56" s="12">
        <v>922.91666666666674</v>
      </c>
      <c r="E56" s="12">
        <v>40.671641791044777</v>
      </c>
      <c r="F56" s="12">
        <v>38.175675675675677</v>
      </c>
      <c r="G56" s="12">
        <v>29.891040476375125</v>
      </c>
      <c r="H56" s="12">
        <v>31.83</v>
      </c>
      <c r="I56" s="12">
        <v>32.211051745764927</v>
      </c>
      <c r="J56" s="12">
        <v>39.200000000000003</v>
      </c>
      <c r="K56" s="12">
        <v>4.0239526701508845</v>
      </c>
      <c r="L56" s="12">
        <v>4.74</v>
      </c>
    </row>
    <row r="57" spans="1:12">
      <c r="A57" s="2">
        <v>57</v>
      </c>
      <c r="B57" s="7" t="s">
        <v>89</v>
      </c>
      <c r="C57" s="8" t="s">
        <v>90</v>
      </c>
      <c r="D57" s="12">
        <v>563.75744047619048</v>
      </c>
      <c r="E57" s="12">
        <v>38.562091503267979</v>
      </c>
      <c r="F57" s="12">
        <v>40.231548480463097</v>
      </c>
      <c r="G57" s="12">
        <v>30.806942804296956</v>
      </c>
      <c r="H57" s="12">
        <v>29.88</v>
      </c>
      <c r="I57" s="12">
        <v>27.018509046270207</v>
      </c>
      <c r="J57" s="12">
        <v>33.4</v>
      </c>
      <c r="K57" s="12">
        <v>4.4745111950929317</v>
      </c>
      <c r="L57" s="12">
        <v>4.62</v>
      </c>
    </row>
    <row r="58" spans="1:12">
      <c r="A58" s="2">
        <v>58</v>
      </c>
      <c r="B58" s="7" t="s">
        <v>91</v>
      </c>
      <c r="C58" s="8" t="s">
        <v>65</v>
      </c>
      <c r="D58" s="12">
        <v>556.0846560846561</v>
      </c>
      <c r="E58" s="12">
        <v>42.637531569122658</v>
      </c>
      <c r="F58" s="12">
        <v>39.316005471956224</v>
      </c>
      <c r="G58" s="12">
        <v>30.746687820213161</v>
      </c>
      <c r="H58" s="12">
        <v>30.33</v>
      </c>
      <c r="I58" s="12">
        <v>28.735946329701694</v>
      </c>
      <c r="J58" s="12">
        <v>33.5</v>
      </c>
      <c r="K58" s="12">
        <v>4.7152857667257413</v>
      </c>
      <c r="L58" s="12">
        <v>3.77</v>
      </c>
    </row>
    <row r="59" spans="1:12">
      <c r="A59" s="2">
        <v>59</v>
      </c>
      <c r="B59" s="7" t="s">
        <v>92</v>
      </c>
      <c r="C59" s="8" t="s">
        <v>46</v>
      </c>
      <c r="D59" s="12">
        <v>552.44047619047615</v>
      </c>
      <c r="E59" s="12">
        <v>43.57874921564526</v>
      </c>
      <c r="F59" s="12">
        <v>41.880809185347182</v>
      </c>
      <c r="G59" s="12">
        <v>32.338192752542085</v>
      </c>
      <c r="H59" s="12">
        <v>28.3</v>
      </c>
      <c r="I59" s="12">
        <v>28.333692432261412</v>
      </c>
      <c r="J59" s="12">
        <v>33.5</v>
      </c>
      <c r="K59" s="12">
        <v>3.9344903422368693</v>
      </c>
      <c r="L59" s="12">
        <v>4.6100000000000003</v>
      </c>
    </row>
    <row r="60" spans="1:12">
      <c r="A60" s="2">
        <v>60</v>
      </c>
      <c r="B60" s="7" t="s">
        <v>93</v>
      </c>
      <c r="C60" s="8" t="s">
        <v>39</v>
      </c>
      <c r="D60" s="12">
        <v>540.68027210884361</v>
      </c>
      <c r="E60" s="12">
        <v>42.269099201824403</v>
      </c>
      <c r="F60" s="12">
        <v>40.59040590405904</v>
      </c>
      <c r="G60" s="12">
        <v>30.256259898899053</v>
      </c>
      <c r="H60" s="12">
        <v>30.54</v>
      </c>
      <c r="I60" s="12">
        <v>33.050270583601815</v>
      </c>
      <c r="J60" s="12">
        <v>35</v>
      </c>
      <c r="K60" s="12">
        <v>4.5601229813659785</v>
      </c>
      <c r="L60" s="12">
        <v>4.74</v>
      </c>
    </row>
    <row r="61" spans="1:12">
      <c r="A61" s="2">
        <v>62</v>
      </c>
      <c r="B61" s="7" t="s">
        <v>94</v>
      </c>
      <c r="C61" s="8" t="s">
        <v>56</v>
      </c>
      <c r="D61" s="12">
        <v>389.89</v>
      </c>
      <c r="E61" s="12">
        <v>42.334096109839813</v>
      </c>
      <c r="F61" s="12">
        <v>43.243243243243242</v>
      </c>
      <c r="G61" s="12">
        <v>29.726401176862399</v>
      </c>
      <c r="H61" s="12">
        <v>30.53</v>
      </c>
      <c r="I61" s="12">
        <v>29.795127966261418</v>
      </c>
      <c r="J61" s="12">
        <v>34.799999999999997</v>
      </c>
      <c r="K61" s="12">
        <v>4.6526798961989826</v>
      </c>
      <c r="L61" s="12">
        <v>4.46</v>
      </c>
    </row>
    <row r="62" spans="1:12">
      <c r="A62" s="2">
        <v>63</v>
      </c>
      <c r="B62" s="7" t="s">
        <v>95</v>
      </c>
      <c r="C62" s="8" t="s">
        <v>96</v>
      </c>
      <c r="D62" s="12">
        <v>498.21428571428567</v>
      </c>
      <c r="E62" s="12">
        <v>44.123711340206185</v>
      </c>
      <c r="F62" s="12">
        <v>42.657342657342653</v>
      </c>
      <c r="G62" s="12">
        <v>29.071617200361821</v>
      </c>
      <c r="H62" s="12">
        <v>29.17</v>
      </c>
      <c r="I62" s="12">
        <v>32.143366832191617</v>
      </c>
      <c r="J62" s="12">
        <v>33.6</v>
      </c>
      <c r="K62" s="12">
        <v>4.7196207515725153</v>
      </c>
      <c r="L62" s="12">
        <v>4.8</v>
      </c>
    </row>
    <row r="63" spans="1:12">
      <c r="A63" s="2">
        <v>64</v>
      </c>
      <c r="B63" s="7" t="s">
        <v>97</v>
      </c>
      <c r="C63" s="8" t="s">
        <v>35</v>
      </c>
      <c r="D63" s="12">
        <v>619.52380952380952</v>
      </c>
      <c r="E63" s="12">
        <v>42.553191489361701</v>
      </c>
      <c r="F63" s="12">
        <v>42.160278745644597</v>
      </c>
      <c r="G63" s="12">
        <v>28.73153162582841</v>
      </c>
      <c r="H63" s="12">
        <v>28.32</v>
      </c>
      <c r="I63" s="12">
        <v>30.899571886523759</v>
      </c>
      <c r="J63" s="12">
        <v>36.6</v>
      </c>
      <c r="K63" s="12">
        <v>4.5005086852966878</v>
      </c>
      <c r="L63" s="12">
        <v>4.75</v>
      </c>
    </row>
    <row r="64" spans="1:12">
      <c r="A64" s="2">
        <v>65</v>
      </c>
      <c r="B64" s="7" t="s">
        <v>98</v>
      </c>
      <c r="C64" s="8" t="s">
        <v>99</v>
      </c>
      <c r="D64" s="12">
        <v>479.88095238095229</v>
      </c>
      <c r="E64" s="12">
        <v>39.607843137254903</v>
      </c>
      <c r="F64" s="12">
        <v>40.109890109890109</v>
      </c>
      <c r="G64" s="12">
        <v>29.986750847556014</v>
      </c>
      <c r="H64" s="12">
        <v>31.86</v>
      </c>
      <c r="I64" s="12">
        <v>29.473273361863335</v>
      </c>
      <c r="J64" s="12">
        <v>36.200000000000003</v>
      </c>
      <c r="K64" s="12">
        <v>4.4054474559531869</v>
      </c>
      <c r="L64" s="12">
        <v>4.2300000000000004</v>
      </c>
    </row>
    <row r="65" spans="1:12">
      <c r="A65" s="2">
        <v>66</v>
      </c>
      <c r="B65" s="7" t="s">
        <v>100</v>
      </c>
      <c r="C65" s="8" t="s">
        <v>101</v>
      </c>
      <c r="D65" s="12">
        <v>507.26190476190482</v>
      </c>
      <c r="E65" s="12">
        <v>36.525974025974023</v>
      </c>
      <c r="F65" s="12">
        <v>39.061509194673434</v>
      </c>
      <c r="G65" s="12">
        <v>30.81692935536033</v>
      </c>
      <c r="H65" s="12">
        <v>29.07</v>
      </c>
      <c r="I65" s="12">
        <v>29.313515811763015</v>
      </c>
      <c r="J65" s="12">
        <v>34.1</v>
      </c>
      <c r="K65" s="12">
        <v>4.6778403943622573</v>
      </c>
      <c r="L65" s="12">
        <v>4.6500000000000004</v>
      </c>
    </row>
    <row r="66" spans="1:12">
      <c r="A66" s="2">
        <v>67</v>
      </c>
      <c r="B66" s="7" t="s">
        <v>102</v>
      </c>
      <c r="C66" s="8" t="s">
        <v>18</v>
      </c>
      <c r="D66" s="12">
        <v>282.50000000000006</v>
      </c>
      <c r="E66" s="12">
        <v>43.598615916955012</v>
      </c>
      <c r="F66" s="12">
        <v>40</v>
      </c>
      <c r="G66" s="12">
        <v>30.63880451939308</v>
      </c>
      <c r="H66" s="12">
        <v>30.14</v>
      </c>
      <c r="I66" s="12">
        <v>35.446569851230763</v>
      </c>
      <c r="J66" s="12">
        <v>36.1</v>
      </c>
      <c r="K66" s="12">
        <v>4.9987911237004079</v>
      </c>
      <c r="L66" s="12">
        <v>5.36</v>
      </c>
    </row>
    <row r="67" spans="1:12">
      <c r="A67" s="2">
        <v>68</v>
      </c>
      <c r="B67" s="7" t="s">
        <v>103</v>
      </c>
      <c r="C67" s="8" t="s">
        <v>33</v>
      </c>
      <c r="D67" s="12">
        <v>379.04761904761909</v>
      </c>
      <c r="E67" s="12">
        <v>39.620081411126186</v>
      </c>
      <c r="F67" s="12">
        <v>40.845070422535215</v>
      </c>
      <c r="G67" s="12">
        <v>29.23357108682908</v>
      </c>
      <c r="H67" s="12">
        <v>29.35</v>
      </c>
      <c r="I67" s="12">
        <v>37.587380859895589</v>
      </c>
      <c r="J67" s="12">
        <v>35.5</v>
      </c>
      <c r="K67" s="12">
        <v>4.8067946616854966</v>
      </c>
      <c r="L67" s="12">
        <v>3.9</v>
      </c>
    </row>
    <row r="68" spans="1:12">
      <c r="A68" s="2">
        <v>69</v>
      </c>
      <c r="B68" s="7" t="s">
        <v>104</v>
      </c>
      <c r="C68" s="8" t="s">
        <v>96</v>
      </c>
      <c r="D68" s="12">
        <v>528.33333333333337</v>
      </c>
      <c r="E68" s="12">
        <v>44.771241830065364</v>
      </c>
      <c r="F68" s="12">
        <v>42.335766423357661</v>
      </c>
      <c r="G68" s="12">
        <v>29.377972860805649</v>
      </c>
      <c r="H68" s="12">
        <v>29.25</v>
      </c>
      <c r="I68" s="12">
        <v>29.55560920795795</v>
      </c>
      <c r="J68" s="12">
        <v>38.5</v>
      </c>
      <c r="K68" s="12">
        <v>4.7398185575116472</v>
      </c>
      <c r="L68" s="12">
        <v>4.6900000000000004</v>
      </c>
    </row>
    <row r="69" spans="1:12">
      <c r="A69" s="2">
        <v>70</v>
      </c>
      <c r="B69" s="7" t="s">
        <v>105</v>
      </c>
      <c r="C69" s="8" t="s">
        <v>56</v>
      </c>
      <c r="D69" s="12">
        <v>437.02380952380946</v>
      </c>
      <c r="E69" s="12">
        <v>38.348082595870203</v>
      </c>
      <c r="F69" s="12">
        <v>39.0625</v>
      </c>
      <c r="G69" s="12">
        <v>28.720256909212718</v>
      </c>
      <c r="H69" s="12">
        <v>30.48</v>
      </c>
      <c r="I69" s="12">
        <v>34.853895242183491</v>
      </c>
      <c r="J69" s="12">
        <v>42.2</v>
      </c>
      <c r="K69" s="12">
        <v>4.9399932152355026</v>
      </c>
      <c r="L69" s="12">
        <v>4.67</v>
      </c>
    </row>
    <row r="70" spans="1:12">
      <c r="A70" s="2">
        <v>71</v>
      </c>
      <c r="B70" s="7" t="s">
        <v>106</v>
      </c>
      <c r="C70" s="8" t="s">
        <v>90</v>
      </c>
      <c r="D70" s="12">
        <v>282.26190476190476</v>
      </c>
      <c r="E70" s="12">
        <v>40.41720990873533</v>
      </c>
      <c r="F70" s="12">
        <v>39.024390243902438</v>
      </c>
      <c r="G70" s="12">
        <v>29.06193996437694</v>
      </c>
      <c r="H70" s="12">
        <v>29.2</v>
      </c>
      <c r="I70" s="12">
        <v>28.027604154342022</v>
      </c>
      <c r="J70" s="12">
        <v>33.1</v>
      </c>
      <c r="K70" s="12">
        <v>4.5792721465957591</v>
      </c>
      <c r="L70" s="12">
        <v>4.53</v>
      </c>
    </row>
    <row r="71" spans="1:12">
      <c r="A71" s="2">
        <v>72</v>
      </c>
      <c r="B71" s="7" t="s">
        <v>107</v>
      </c>
      <c r="C71" s="8" t="s">
        <v>12</v>
      </c>
      <c r="D71" s="12">
        <v>479.04761904761904</v>
      </c>
      <c r="E71" s="12">
        <v>39.75678203928905</v>
      </c>
      <c r="F71" s="12">
        <v>41.17647058823529</v>
      </c>
      <c r="G71" s="12">
        <v>29.434929912625179</v>
      </c>
      <c r="H71" s="12">
        <v>31.61</v>
      </c>
      <c r="I71" s="12">
        <v>30.450644702084595</v>
      </c>
      <c r="J71" s="12">
        <v>37.299999999999997</v>
      </c>
      <c r="K71" s="12">
        <v>5.0851754795949384</v>
      </c>
      <c r="L71" s="12">
        <v>4.79</v>
      </c>
    </row>
    <row r="72" spans="1:12">
      <c r="A72" s="2">
        <v>73</v>
      </c>
      <c r="B72" s="7" t="s">
        <v>108</v>
      </c>
      <c r="C72" s="8" t="s">
        <v>33</v>
      </c>
      <c r="D72" s="12">
        <v>271.1904761904762</v>
      </c>
      <c r="E72" s="12">
        <v>42.990654205607477</v>
      </c>
      <c r="F72" s="12">
        <v>40.384615384615387</v>
      </c>
      <c r="G72" s="12">
        <v>30.96269934947798</v>
      </c>
      <c r="H72" s="12">
        <v>30.29</v>
      </c>
      <c r="I72" s="12">
        <v>32.355122553615544</v>
      </c>
      <c r="J72" s="12">
        <v>33.299999999999997</v>
      </c>
      <c r="K72" s="12">
        <v>4.1391553976870377</v>
      </c>
      <c r="L72" s="12">
        <v>4.12</v>
      </c>
    </row>
    <row r="73" spans="1:12">
      <c r="A73" s="2">
        <v>74</v>
      </c>
      <c r="B73" s="7" t="s">
        <v>109</v>
      </c>
      <c r="C73" s="8" t="s">
        <v>65</v>
      </c>
      <c r="D73" s="12">
        <v>447.26190476190476</v>
      </c>
      <c r="E73" s="12">
        <v>39.136125654450254</v>
      </c>
      <c r="F73" s="12">
        <v>41.379310344827587</v>
      </c>
      <c r="G73" s="12">
        <v>32.244063324099919</v>
      </c>
      <c r="H73" s="12">
        <v>31.41</v>
      </c>
      <c r="I73" s="12">
        <v>32.296986643076899</v>
      </c>
      <c r="J73" s="12">
        <v>40.1</v>
      </c>
      <c r="K73" s="12">
        <v>4.7081335487286564</v>
      </c>
      <c r="L73" s="12">
        <v>5.03</v>
      </c>
    </row>
    <row r="74" spans="1:12">
      <c r="A74" s="2">
        <v>75</v>
      </c>
      <c r="B74" s="7" t="s">
        <v>110</v>
      </c>
      <c r="C74" s="8" t="s">
        <v>111</v>
      </c>
      <c r="D74" s="12">
        <v>597.67857142857156</v>
      </c>
      <c r="E74" s="12">
        <v>43.59141184124919</v>
      </c>
      <c r="F74" s="12">
        <v>41.899441340782126</v>
      </c>
      <c r="G74" s="12">
        <v>28.97630605036127</v>
      </c>
      <c r="H74" s="12">
        <v>30.15</v>
      </c>
      <c r="I74" s="12">
        <v>28.597636310494028</v>
      </c>
      <c r="J74" s="12">
        <v>42.3</v>
      </c>
      <c r="K74" s="12">
        <v>4.6533743208597134</v>
      </c>
      <c r="L74" s="12">
        <v>4.13</v>
      </c>
    </row>
    <row r="75" spans="1:12">
      <c r="A75" s="2">
        <v>76</v>
      </c>
      <c r="B75" s="7" t="s">
        <v>112</v>
      </c>
      <c r="C75" s="8" t="s">
        <v>18</v>
      </c>
      <c r="D75" s="12">
        <v>534.83630952380952</v>
      </c>
      <c r="E75" s="12">
        <v>41.910331384015592</v>
      </c>
      <c r="F75" s="12">
        <v>41.632088520055326</v>
      </c>
      <c r="G75" s="12">
        <v>31.661543999583625</v>
      </c>
      <c r="H75" s="12">
        <v>30.67</v>
      </c>
      <c r="I75" s="12">
        <v>30.92483829125548</v>
      </c>
      <c r="J75" s="12">
        <v>37.5</v>
      </c>
      <c r="K75" s="12">
        <v>4.6722316819584044</v>
      </c>
      <c r="L75" s="12">
        <v>5.04</v>
      </c>
    </row>
    <row r="76" spans="1:12">
      <c r="A76" s="2">
        <v>77</v>
      </c>
      <c r="B76" s="7" t="s">
        <v>113</v>
      </c>
      <c r="C76" s="8" t="s">
        <v>16</v>
      </c>
      <c r="D76" s="12">
        <v>557.38095238095241</v>
      </c>
      <c r="E76" s="12">
        <v>42.132701421800952</v>
      </c>
      <c r="F76" s="12">
        <v>38.69209809264305</v>
      </c>
      <c r="G76" s="12">
        <v>28.534345754940496</v>
      </c>
      <c r="H76" s="12">
        <v>33.590000000000003</v>
      </c>
      <c r="I76" s="12">
        <v>32.232070919922251</v>
      </c>
      <c r="J76" s="12">
        <v>39</v>
      </c>
      <c r="K76" s="12">
        <v>4.0011780529423717</v>
      </c>
      <c r="L76" s="12">
        <v>4.05</v>
      </c>
    </row>
    <row r="77" spans="1:12">
      <c r="A77" s="2">
        <v>81</v>
      </c>
      <c r="B77" s="7" t="s">
        <v>114</v>
      </c>
      <c r="C77" s="8" t="s">
        <v>90</v>
      </c>
      <c r="D77" s="12">
        <v>462.61904761904759</v>
      </c>
      <c r="E77" s="12">
        <v>40.026773761713521</v>
      </c>
      <c r="F77" s="12">
        <v>39.361702127659576</v>
      </c>
      <c r="G77" s="12">
        <v>30.218758205714778</v>
      </c>
      <c r="H77" s="12">
        <v>30.14</v>
      </c>
      <c r="I77" s="12">
        <v>33.956780323883848</v>
      </c>
      <c r="J77" s="12">
        <v>33.5</v>
      </c>
      <c r="K77" s="12">
        <v>4.6370632462036045</v>
      </c>
      <c r="L77" s="12">
        <v>4.8499999999999996</v>
      </c>
    </row>
    <row r="78" spans="1:12">
      <c r="A78" s="2">
        <v>82</v>
      </c>
      <c r="B78" s="7" t="s">
        <v>115</v>
      </c>
      <c r="C78" s="8" t="s">
        <v>116</v>
      </c>
      <c r="D78" s="12">
        <v>443.92857142857139</v>
      </c>
      <c r="E78" s="12">
        <v>43.715846994535518</v>
      </c>
      <c r="F78" s="12">
        <v>41.563786008230451</v>
      </c>
      <c r="G78" s="12">
        <v>27.880805400059572</v>
      </c>
      <c r="H78" s="12">
        <v>29.06</v>
      </c>
      <c r="I78" s="12">
        <v>30.818809077701612</v>
      </c>
      <c r="J78" s="12">
        <v>35.9</v>
      </c>
      <c r="K78" s="12">
        <v>5.016163284944291</v>
      </c>
      <c r="L78" s="12">
        <v>4.29</v>
      </c>
    </row>
    <row r="79" spans="1:12">
      <c r="A79" s="2">
        <v>83</v>
      </c>
      <c r="B79" s="7" t="s">
        <v>117</v>
      </c>
      <c r="C79" s="8" t="s">
        <v>59</v>
      </c>
      <c r="D79" s="12">
        <v>598.33333333333326</v>
      </c>
      <c r="E79" s="12">
        <v>41.32231404958678</v>
      </c>
      <c r="F79" s="12">
        <v>38.489208633093526</v>
      </c>
      <c r="G79" s="12">
        <v>31.530240414274413</v>
      </c>
      <c r="H79" s="12">
        <v>32.369999999999997</v>
      </c>
      <c r="I79" s="12">
        <v>32.876098026295942</v>
      </c>
      <c r="J79" s="12">
        <v>41.4</v>
      </c>
      <c r="K79" s="12">
        <v>3.9489527947283323</v>
      </c>
      <c r="L79" s="12">
        <v>3.96</v>
      </c>
    </row>
    <row r="80" spans="1:12">
      <c r="A80" s="2">
        <v>84</v>
      </c>
      <c r="B80" s="7" t="s">
        <v>118</v>
      </c>
      <c r="C80" s="8" t="s">
        <v>119</v>
      </c>
      <c r="D80" s="12">
        <v>603.42261904761892</v>
      </c>
      <c r="E80" s="12">
        <v>40.391173520561686</v>
      </c>
      <c r="F80" s="12">
        <v>40.725806451612904</v>
      </c>
      <c r="G80" s="12">
        <v>32.438416339405364</v>
      </c>
      <c r="H80" s="12">
        <v>30.75</v>
      </c>
      <c r="I80" s="12">
        <v>31.202627869020166</v>
      </c>
      <c r="J80" s="12">
        <v>38.299999999999997</v>
      </c>
      <c r="K80" s="12">
        <v>4.234709211243616</v>
      </c>
      <c r="L80" s="12">
        <v>4.54</v>
      </c>
    </row>
    <row r="81" spans="1:12">
      <c r="A81" s="2">
        <v>85</v>
      </c>
      <c r="B81" s="7" t="s">
        <v>120</v>
      </c>
      <c r="C81" s="8" t="s">
        <v>65</v>
      </c>
      <c r="D81" s="12">
        <v>572.93650793650795</v>
      </c>
      <c r="E81" s="12">
        <v>40.903169778549717</v>
      </c>
      <c r="F81" s="12">
        <v>40.631808278867105</v>
      </c>
      <c r="G81" s="12">
        <v>32.000781340833797</v>
      </c>
      <c r="H81" s="12">
        <v>29.16</v>
      </c>
      <c r="I81" s="12">
        <v>32.73277985238272</v>
      </c>
      <c r="J81" s="12">
        <v>36</v>
      </c>
      <c r="K81" s="12">
        <v>3.8836908925108409</v>
      </c>
      <c r="L81" s="12">
        <v>4.7699999999999996</v>
      </c>
    </row>
    <row r="82" spans="1:12">
      <c r="A82" s="2">
        <v>86</v>
      </c>
      <c r="B82" s="7" t="s">
        <v>121</v>
      </c>
      <c r="C82" s="8" t="s">
        <v>116</v>
      </c>
      <c r="D82" s="12">
        <v>340.47619047619042</v>
      </c>
      <c r="E82" s="12">
        <v>44.067796610169488</v>
      </c>
      <c r="F82" s="12">
        <v>40.659340659340657</v>
      </c>
      <c r="G82" s="12">
        <v>27.303344851804535</v>
      </c>
      <c r="H82" s="12">
        <v>29.2</v>
      </c>
      <c r="I82" s="12">
        <v>29.885632243205588</v>
      </c>
      <c r="J82" s="12">
        <v>37.4</v>
      </c>
      <c r="K82" s="12">
        <v>4.9430018182557705</v>
      </c>
      <c r="L82" s="12">
        <v>3.98</v>
      </c>
    </row>
    <row r="83" spans="1:12">
      <c r="A83" s="2">
        <v>87</v>
      </c>
      <c r="B83" s="7" t="s">
        <v>122</v>
      </c>
      <c r="C83" s="8" t="s">
        <v>33</v>
      </c>
      <c r="D83" s="12">
        <v>489.88095238095235</v>
      </c>
      <c r="E83" s="12">
        <v>39.933656545036996</v>
      </c>
      <c r="F83" s="12">
        <v>39.370078740157481</v>
      </c>
      <c r="G83" s="12">
        <v>28.621716326175004</v>
      </c>
      <c r="H83" s="12">
        <v>29.74</v>
      </c>
      <c r="I83" s="12">
        <v>34.450410387872083</v>
      </c>
      <c r="J83" s="12">
        <v>35.5</v>
      </c>
      <c r="K83" s="12">
        <v>5.2534557063919864</v>
      </c>
      <c r="L83" s="12">
        <v>4.55</v>
      </c>
    </row>
    <row r="84" spans="1:12">
      <c r="A84" s="2">
        <v>88</v>
      </c>
      <c r="B84" s="7" t="s">
        <v>123</v>
      </c>
      <c r="C84" s="8" t="s">
        <v>35</v>
      </c>
      <c r="D84" s="12">
        <v>637.14285714285711</v>
      </c>
      <c r="E84" s="12">
        <v>44.444444444444443</v>
      </c>
      <c r="F84" s="12">
        <v>41.666666666666671</v>
      </c>
      <c r="G84" s="12">
        <v>27.897313363985162</v>
      </c>
      <c r="H84" s="12">
        <v>30.66</v>
      </c>
      <c r="I84" s="12">
        <v>30.397035162883299</v>
      </c>
      <c r="J84" s="12">
        <v>38.1</v>
      </c>
      <c r="K84" s="12">
        <v>4.5931261851761711</v>
      </c>
      <c r="L84" s="12">
        <v>4.34</v>
      </c>
    </row>
    <row r="85" spans="1:12">
      <c r="A85" s="2">
        <v>89</v>
      </c>
      <c r="B85" s="7" t="s">
        <v>124</v>
      </c>
      <c r="C85" s="8" t="s">
        <v>30</v>
      </c>
      <c r="D85" s="12">
        <v>372.14285714285711</v>
      </c>
      <c r="E85" s="12">
        <v>42.553191489361701</v>
      </c>
      <c r="F85" s="12">
        <v>40.384615384615387</v>
      </c>
      <c r="G85" s="12">
        <v>29.378685148364958</v>
      </c>
      <c r="H85" s="12">
        <v>29.43</v>
      </c>
      <c r="I85" s="12">
        <v>31.010273648794698</v>
      </c>
      <c r="J85" s="12">
        <v>33.6</v>
      </c>
      <c r="K85" s="12">
        <v>5.0807369191822831</v>
      </c>
      <c r="L85" s="12">
        <v>4.18</v>
      </c>
    </row>
    <row r="86" spans="1:12">
      <c r="A86" s="2">
        <v>90</v>
      </c>
      <c r="B86" s="7" t="s">
        <v>125</v>
      </c>
      <c r="C86" s="8" t="s">
        <v>26</v>
      </c>
      <c r="D86" s="12">
        <v>400.11904761904765</v>
      </c>
      <c r="E86" s="12">
        <v>42.990654205607477</v>
      </c>
      <c r="F86" s="12">
        <v>40.789473684210527</v>
      </c>
      <c r="G86" s="12">
        <v>28.858729473192781</v>
      </c>
      <c r="H86" s="12">
        <v>30.61</v>
      </c>
      <c r="I86" s="12">
        <v>29.55225144393107</v>
      </c>
      <c r="J86" s="12">
        <v>35.799999999999997</v>
      </c>
      <c r="K86" s="12">
        <v>4.8683630096804285</v>
      </c>
      <c r="L86" s="12">
        <v>4.07</v>
      </c>
    </row>
    <row r="87" spans="1:12">
      <c r="A87" s="2">
        <v>91</v>
      </c>
      <c r="B87" s="7" t="s">
        <v>126</v>
      </c>
      <c r="C87" s="8" t="s">
        <v>30</v>
      </c>
      <c r="D87" s="12">
        <v>502.73809523809518</v>
      </c>
      <c r="E87" s="12">
        <v>43.18181818181818</v>
      </c>
      <c r="F87" s="12">
        <v>40.404040404040401</v>
      </c>
      <c r="G87" s="12">
        <v>30.965837735013416</v>
      </c>
      <c r="H87" s="12">
        <v>29.43</v>
      </c>
      <c r="I87" s="12">
        <v>29.47411058647841</v>
      </c>
      <c r="J87" s="12">
        <v>33.9</v>
      </c>
      <c r="K87" s="12">
        <v>5.0147555322868813</v>
      </c>
      <c r="L87" s="12">
        <v>4.92</v>
      </c>
    </row>
    <row r="88" spans="1:12">
      <c r="A88" s="2">
        <v>92</v>
      </c>
      <c r="B88" s="7" t="s">
        <v>127</v>
      </c>
      <c r="C88" s="8" t="s">
        <v>90</v>
      </c>
      <c r="D88" s="12">
        <v>561.83035714285711</v>
      </c>
      <c r="E88" s="12">
        <v>38.297872340425535</v>
      </c>
      <c r="F88" s="12">
        <v>39.055555555555557</v>
      </c>
      <c r="G88" s="12">
        <v>30.072694903768667</v>
      </c>
      <c r="H88" s="12">
        <v>30.06</v>
      </c>
      <c r="I88" s="12">
        <v>29.38329317927467</v>
      </c>
      <c r="J88" s="12">
        <v>34.5</v>
      </c>
      <c r="K88" s="12">
        <v>4.3976515658782507</v>
      </c>
      <c r="L88" s="12">
        <v>4.29</v>
      </c>
    </row>
    <row r="89" spans="1:12">
      <c r="A89" s="2">
        <v>93</v>
      </c>
      <c r="B89" s="7" t="s">
        <v>128</v>
      </c>
      <c r="C89" s="8" t="s">
        <v>12</v>
      </c>
      <c r="D89" s="12">
        <v>399.98200000000003</v>
      </c>
      <c r="E89" s="12">
        <v>38.900634249471459</v>
      </c>
      <c r="F89" s="12">
        <v>38.045738045738048</v>
      </c>
      <c r="G89" s="12">
        <v>30.375106399885944</v>
      </c>
      <c r="H89" s="12">
        <v>31.18</v>
      </c>
      <c r="I89" s="12">
        <v>34.965337275979664</v>
      </c>
      <c r="J89" s="12">
        <v>37.9</v>
      </c>
      <c r="K89" s="12">
        <v>4.49568130863784</v>
      </c>
      <c r="L89" s="12">
        <v>4.63</v>
      </c>
    </row>
    <row r="90" spans="1:12">
      <c r="A90" s="2">
        <v>94</v>
      </c>
      <c r="B90" s="7" t="s">
        <v>129</v>
      </c>
      <c r="C90" s="8" t="s">
        <v>22</v>
      </c>
      <c r="D90" s="12">
        <v>165.6845238095238</v>
      </c>
      <c r="E90" s="12">
        <v>43.582887700534762</v>
      </c>
      <c r="F90" s="12">
        <v>40.766550522648082</v>
      </c>
      <c r="G90" s="12">
        <v>30.852922455079806</v>
      </c>
      <c r="H90" s="12">
        <v>32.020000000000003</v>
      </c>
      <c r="I90" s="12">
        <v>27.162695764672275</v>
      </c>
      <c r="J90" s="12">
        <v>34</v>
      </c>
      <c r="K90" s="12">
        <v>4.737319688730957</v>
      </c>
      <c r="L90" s="12">
        <v>4.72</v>
      </c>
    </row>
    <row r="91" spans="1:12">
      <c r="A91" s="2">
        <v>97</v>
      </c>
      <c r="B91" s="7" t="s">
        <v>130</v>
      </c>
      <c r="C91" s="8" t="s">
        <v>37</v>
      </c>
      <c r="D91" s="12">
        <v>535.11904761904759</v>
      </c>
      <c r="E91" s="12">
        <v>41</v>
      </c>
      <c r="F91" s="12">
        <v>40.486725663716818</v>
      </c>
      <c r="G91" s="12">
        <v>27.766105166864168</v>
      </c>
      <c r="H91" s="12">
        <v>29.01</v>
      </c>
      <c r="I91" s="12">
        <v>29.867095691473178</v>
      </c>
      <c r="J91" s="12">
        <v>34.700000000000003</v>
      </c>
      <c r="K91" s="12">
        <v>4.2751609252828908</v>
      </c>
      <c r="L91" s="12">
        <v>4.32</v>
      </c>
    </row>
    <row r="92" spans="1:12">
      <c r="A92" s="2">
        <v>98</v>
      </c>
      <c r="B92" s="7" t="s">
        <v>131</v>
      </c>
      <c r="C92" s="8" t="s">
        <v>24</v>
      </c>
      <c r="D92" s="12">
        <v>541.07142857142856</v>
      </c>
      <c r="E92" s="12">
        <v>41.96078431372549</v>
      </c>
      <c r="F92" s="12">
        <v>41.624365482233507</v>
      </c>
      <c r="G92" s="12">
        <v>29.048747640593838</v>
      </c>
      <c r="H92" s="12">
        <v>30.99</v>
      </c>
      <c r="I92" s="12">
        <v>29.759088361285414</v>
      </c>
      <c r="J92" s="12">
        <v>38</v>
      </c>
      <c r="K92" s="12">
        <v>4.7211807310441882</v>
      </c>
      <c r="L92" s="12">
        <v>4.92</v>
      </c>
    </row>
    <row r="93" spans="1:12">
      <c r="A93" s="2">
        <v>99</v>
      </c>
      <c r="B93" s="7" t="s">
        <v>132</v>
      </c>
      <c r="C93" s="8" t="s">
        <v>41</v>
      </c>
      <c r="D93" s="12">
        <v>605.6150793650794</v>
      </c>
      <c r="E93" s="12">
        <v>42.18009478672986</v>
      </c>
      <c r="F93" s="12">
        <v>39.811542991755005</v>
      </c>
      <c r="G93" s="12">
        <v>31.460168461615659</v>
      </c>
      <c r="H93" s="12">
        <v>29.5</v>
      </c>
      <c r="I93" s="12">
        <v>30.473502589874194</v>
      </c>
      <c r="J93" s="12">
        <v>38.799999999999997</v>
      </c>
      <c r="K93" s="12">
        <v>4.9016348634906928</v>
      </c>
      <c r="L93" s="12">
        <v>4.76</v>
      </c>
    </row>
    <row r="94" spans="1:12">
      <c r="A94" s="2">
        <v>100</v>
      </c>
      <c r="B94" s="7" t="s">
        <v>133</v>
      </c>
      <c r="C94" s="8" t="s">
        <v>26</v>
      </c>
      <c r="D94" s="12">
        <v>559.80952380952385</v>
      </c>
      <c r="E94" s="12">
        <v>42.600896860986545</v>
      </c>
      <c r="F94" s="12">
        <v>39.364303178484107</v>
      </c>
      <c r="G94" s="12">
        <v>29.542726018735593</v>
      </c>
      <c r="H94" s="12">
        <v>30.12</v>
      </c>
      <c r="I94" s="12">
        <v>28.932423877436808</v>
      </c>
      <c r="J94" s="12">
        <v>35.299999999999997</v>
      </c>
      <c r="K94" s="12">
        <v>4.5045457020218898</v>
      </c>
      <c r="L94" s="12">
        <v>4.0999999999999996</v>
      </c>
    </row>
    <row r="95" spans="1:12">
      <c r="A95" s="2">
        <v>101</v>
      </c>
      <c r="B95" s="7" t="s">
        <v>134</v>
      </c>
      <c r="C95" s="8" t="s">
        <v>101</v>
      </c>
      <c r="D95" s="12">
        <v>322.82738095238096</v>
      </c>
      <c r="E95" s="12">
        <v>42.341463414634148</v>
      </c>
      <c r="F95" s="12">
        <v>40.027322404371581</v>
      </c>
      <c r="G95" s="12">
        <v>30.101346473865284</v>
      </c>
      <c r="H95" s="12">
        <v>29.68</v>
      </c>
      <c r="I95" s="12">
        <v>30.071866399305549</v>
      </c>
      <c r="J95" s="12">
        <v>33.5</v>
      </c>
      <c r="K95" s="12">
        <v>3.5801442524845757</v>
      </c>
      <c r="L95" s="12">
        <v>4.87</v>
      </c>
    </row>
    <row r="96" spans="1:12">
      <c r="A96" s="2">
        <v>102</v>
      </c>
      <c r="B96" s="7" t="s">
        <v>135</v>
      </c>
      <c r="C96" s="8" t="s">
        <v>33</v>
      </c>
      <c r="D96" s="12">
        <v>291.07142857142856</v>
      </c>
      <c r="E96" s="12">
        <v>42.65848670756646</v>
      </c>
      <c r="F96" s="12">
        <v>38.297872340425535</v>
      </c>
      <c r="G96" s="12">
        <v>30.281548679269076</v>
      </c>
      <c r="H96" s="12">
        <v>32.020000000000003</v>
      </c>
      <c r="I96" s="12">
        <v>31.098413884080809</v>
      </c>
      <c r="J96" s="12">
        <v>33.299999999999997</v>
      </c>
      <c r="K96" s="12">
        <v>4.0431860967682098</v>
      </c>
      <c r="L96" s="12">
        <v>3.94</v>
      </c>
    </row>
    <row r="97" spans="1:12">
      <c r="A97" s="2">
        <v>103</v>
      </c>
      <c r="B97" s="7" t="s">
        <v>136</v>
      </c>
      <c r="C97" s="8" t="s">
        <v>65</v>
      </c>
      <c r="D97" s="12">
        <v>172.5</v>
      </c>
      <c r="E97" s="12">
        <v>43.149606299212593</v>
      </c>
      <c r="F97" s="12">
        <v>40.476190476190474</v>
      </c>
      <c r="G97" s="12">
        <v>30.987526517016569</v>
      </c>
      <c r="H97" s="12">
        <v>29.65</v>
      </c>
      <c r="I97" s="12">
        <v>32.532879687406002</v>
      </c>
      <c r="J97" s="12">
        <v>35.9</v>
      </c>
      <c r="K97" s="12">
        <v>4.6784200577052655</v>
      </c>
      <c r="L97" s="12">
        <v>4.9000000000000004</v>
      </c>
    </row>
    <row r="98" spans="1:12">
      <c r="A98" s="2">
        <v>104</v>
      </c>
      <c r="B98" s="7" t="s">
        <v>137</v>
      </c>
      <c r="C98" s="8" t="s">
        <v>65</v>
      </c>
      <c r="D98" s="12">
        <v>511.3095238095238</v>
      </c>
      <c r="E98" s="12">
        <v>40.084388185654007</v>
      </c>
      <c r="F98" s="12">
        <v>38.613861386138616</v>
      </c>
      <c r="G98" s="12">
        <v>32.187473241977216</v>
      </c>
      <c r="H98" s="12">
        <v>31.95</v>
      </c>
      <c r="I98" s="12">
        <v>35.736028217358836</v>
      </c>
      <c r="J98" s="12">
        <v>41</v>
      </c>
      <c r="K98" s="12">
        <v>4.595655371860822</v>
      </c>
      <c r="L98" s="12">
        <v>4.57</v>
      </c>
    </row>
    <row r="99" spans="1:12">
      <c r="A99" s="2">
        <v>105</v>
      </c>
      <c r="B99" s="7" t="s">
        <v>138</v>
      </c>
      <c r="C99" s="8" t="s">
        <v>14</v>
      </c>
      <c r="D99" s="12">
        <v>202.85714285714283</v>
      </c>
      <c r="E99" s="12">
        <v>44.186046511627907</v>
      </c>
      <c r="F99" s="12">
        <v>40</v>
      </c>
      <c r="G99" s="12">
        <v>28.149827398216981</v>
      </c>
      <c r="H99" s="12">
        <v>28.26</v>
      </c>
      <c r="I99" s="12">
        <v>25.979417770541673</v>
      </c>
      <c r="J99" s="12">
        <v>31</v>
      </c>
      <c r="K99" s="12">
        <v>4.7903488038856521</v>
      </c>
      <c r="L99" s="12">
        <v>3.93</v>
      </c>
    </row>
    <row r="100" spans="1:12">
      <c r="A100" s="2">
        <v>106</v>
      </c>
      <c r="B100" s="7" t="s">
        <v>139</v>
      </c>
      <c r="C100" s="8" t="s">
        <v>14</v>
      </c>
      <c r="D100" s="12">
        <v>347.2619047619047</v>
      </c>
      <c r="E100" s="12">
        <v>45.070422535211272</v>
      </c>
      <c r="F100" s="12">
        <v>45.454545454545453</v>
      </c>
      <c r="G100" s="12">
        <v>28.542553192976236</v>
      </c>
      <c r="H100" s="12">
        <v>28.17</v>
      </c>
      <c r="I100" s="12">
        <v>32.00010668436142</v>
      </c>
      <c r="J100" s="12">
        <v>30.5</v>
      </c>
      <c r="K100" s="12">
        <v>4.8340688691739642</v>
      </c>
      <c r="L100" s="12">
        <v>4.91</v>
      </c>
    </row>
    <row r="101" spans="1:12">
      <c r="A101" s="2">
        <v>107</v>
      </c>
      <c r="B101" s="7" t="s">
        <v>140</v>
      </c>
      <c r="C101" s="8" t="s">
        <v>30</v>
      </c>
      <c r="D101" s="12">
        <v>486.90476190476181</v>
      </c>
      <c r="E101" s="12">
        <v>40.957446808510639</v>
      </c>
      <c r="F101" s="12">
        <v>40.404040404040401</v>
      </c>
      <c r="G101" s="12">
        <v>30.24040600539773</v>
      </c>
      <c r="H101" s="12">
        <v>30.15</v>
      </c>
      <c r="I101" s="12">
        <v>30.753592979124953</v>
      </c>
      <c r="J101" s="12">
        <v>33.4</v>
      </c>
      <c r="K101" s="12">
        <v>4.6004224112032785</v>
      </c>
      <c r="L101" s="12">
        <v>4.4400000000000004</v>
      </c>
    </row>
    <row r="102" spans="1:12">
      <c r="A102" s="2">
        <v>108</v>
      </c>
      <c r="B102" s="7" t="s">
        <v>141</v>
      </c>
      <c r="C102" s="8" t="s">
        <v>41</v>
      </c>
      <c r="D102" s="12">
        <v>381.54761904761904</v>
      </c>
      <c r="E102" s="12">
        <v>41.142857142857139</v>
      </c>
      <c r="F102" s="12">
        <v>38.571428571428577</v>
      </c>
      <c r="G102" s="12">
        <v>29.233761778158055</v>
      </c>
      <c r="H102" s="12">
        <v>29.51</v>
      </c>
      <c r="I102" s="12">
        <v>30.564657597789566</v>
      </c>
      <c r="J102" s="12">
        <v>35</v>
      </c>
      <c r="K102" s="12">
        <v>4.5855293453704498</v>
      </c>
      <c r="L102" s="12">
        <v>4.46</v>
      </c>
    </row>
    <row r="103" spans="1:12">
      <c r="A103" s="2">
        <v>109</v>
      </c>
      <c r="B103" s="7" t="s">
        <v>142</v>
      </c>
      <c r="C103" s="8" t="s">
        <v>18</v>
      </c>
      <c r="D103" s="12">
        <v>328.09523809523807</v>
      </c>
      <c r="E103" s="12">
        <v>44.099378881987576</v>
      </c>
      <c r="F103" s="12">
        <v>40.350877192982452</v>
      </c>
      <c r="G103" s="12">
        <v>30.52744787392286</v>
      </c>
      <c r="H103" s="12">
        <v>32.07</v>
      </c>
      <c r="I103" s="12">
        <v>32.046625137416832</v>
      </c>
      <c r="J103" s="12">
        <v>36.799999999999997</v>
      </c>
      <c r="K103" s="12">
        <v>5.1881165447051822</v>
      </c>
      <c r="L103" s="12">
        <v>4.96</v>
      </c>
    </row>
    <row r="104" spans="1:12">
      <c r="A104" s="2">
        <v>110</v>
      </c>
      <c r="B104" s="7" t="s">
        <v>143</v>
      </c>
      <c r="C104" s="8" t="s">
        <v>12</v>
      </c>
      <c r="D104" s="12">
        <v>643.24404761904759</v>
      </c>
      <c r="E104" s="12">
        <v>41.233766233766232</v>
      </c>
      <c r="F104" s="12">
        <v>39.908256880733944</v>
      </c>
      <c r="G104" s="12">
        <v>31.017573715514889</v>
      </c>
      <c r="H104" s="12">
        <v>30.85</v>
      </c>
      <c r="I104" s="12">
        <v>30.068726528188531</v>
      </c>
      <c r="J104" s="12">
        <v>47.6</v>
      </c>
      <c r="K104" s="12">
        <v>4.7360837764970443</v>
      </c>
      <c r="L104" s="12">
        <v>5.25</v>
      </c>
    </row>
    <row r="105" spans="1:12">
      <c r="A105" s="2">
        <v>111</v>
      </c>
      <c r="B105" s="7" t="s">
        <v>144</v>
      </c>
      <c r="C105" s="8" t="s">
        <v>145</v>
      </c>
      <c r="D105" s="12">
        <v>622.47023809523807</v>
      </c>
      <c r="E105" s="12">
        <v>42.541436464088399</v>
      </c>
      <c r="F105" s="12">
        <v>41.228070175438596</v>
      </c>
      <c r="G105" s="12">
        <v>30.741842620267068</v>
      </c>
      <c r="H105" s="12">
        <v>28.66</v>
      </c>
      <c r="I105" s="12">
        <v>29.787907982147782</v>
      </c>
      <c r="J105" s="12">
        <v>35.1</v>
      </c>
      <c r="K105" s="12">
        <v>4.386025449230825</v>
      </c>
      <c r="L105" s="12">
        <v>4.45</v>
      </c>
    </row>
    <row r="106" spans="1:12">
      <c r="A106" s="2">
        <v>112</v>
      </c>
      <c r="B106" s="7" t="s">
        <v>146</v>
      </c>
      <c r="C106" s="8" t="s">
        <v>33</v>
      </c>
      <c r="D106" s="12">
        <v>397.49007936507934</v>
      </c>
      <c r="E106" s="12">
        <v>40.9</v>
      </c>
      <c r="F106" s="12">
        <v>39.114614918132204</v>
      </c>
      <c r="G106" s="12">
        <v>29.723986753780839</v>
      </c>
      <c r="H106" s="12">
        <v>28.57</v>
      </c>
      <c r="I106" s="12">
        <v>35.016885871542726</v>
      </c>
      <c r="J106" s="12">
        <v>37.299999999999997</v>
      </c>
      <c r="K106" s="12">
        <v>4.8959365464104101</v>
      </c>
      <c r="L106" s="12">
        <v>4.51</v>
      </c>
    </row>
    <row r="107" spans="1:12">
      <c r="A107" s="2">
        <v>113</v>
      </c>
      <c r="B107" s="7" t="s">
        <v>147</v>
      </c>
      <c r="C107" s="8" t="s">
        <v>22</v>
      </c>
      <c r="D107" s="12">
        <v>89.196428571428569</v>
      </c>
      <c r="E107" s="12">
        <v>41.576306167341848</v>
      </c>
      <c r="F107" s="12">
        <v>42.068965517241381</v>
      </c>
      <c r="G107" s="12">
        <v>29.934570301879646</v>
      </c>
      <c r="H107" s="12">
        <v>31.17</v>
      </c>
      <c r="I107" s="12">
        <v>31.333956359486891</v>
      </c>
      <c r="J107" s="12">
        <v>35</v>
      </c>
      <c r="K107" s="12">
        <v>4.645830372441357</v>
      </c>
      <c r="L107" s="12">
        <v>4.84</v>
      </c>
    </row>
    <row r="108" spans="1:12">
      <c r="A108" s="2">
        <v>114</v>
      </c>
      <c r="B108" s="7" t="s">
        <v>148</v>
      </c>
      <c r="C108" s="8" t="s">
        <v>22</v>
      </c>
      <c r="D108" s="12">
        <v>94.613095238095227</v>
      </c>
      <c r="E108" s="12">
        <v>40.421516200062911</v>
      </c>
      <c r="F108" s="12">
        <v>38.747099767981439</v>
      </c>
      <c r="G108" s="12">
        <v>32.402218225131719</v>
      </c>
      <c r="H108" s="12">
        <v>32.54</v>
      </c>
      <c r="I108" s="12">
        <v>29.262277541891098</v>
      </c>
      <c r="J108" s="12">
        <v>35</v>
      </c>
      <c r="K108" s="12">
        <v>3.9391403308540558</v>
      </c>
      <c r="L108" s="12">
        <v>4.24</v>
      </c>
    </row>
    <row r="109" spans="1:12">
      <c r="A109" s="2">
        <v>115</v>
      </c>
      <c r="B109" s="7" t="s">
        <v>149</v>
      </c>
      <c r="C109" s="8" t="s">
        <v>16</v>
      </c>
      <c r="D109" s="12">
        <v>573.16964285714289</v>
      </c>
      <c r="E109" s="12">
        <v>40.557339687143894</v>
      </c>
      <c r="F109" s="12">
        <v>39.827127659574465</v>
      </c>
      <c r="G109" s="12">
        <v>30.624924470604274</v>
      </c>
      <c r="H109" s="12">
        <v>30.09</v>
      </c>
      <c r="I109" s="12">
        <v>33.329313283127767</v>
      </c>
      <c r="J109" s="12">
        <v>36</v>
      </c>
      <c r="K109" s="12">
        <v>4.414915909483657</v>
      </c>
      <c r="L109" s="12">
        <v>4.22</v>
      </c>
    </row>
    <row r="110" spans="1:12">
      <c r="A110" s="2">
        <v>117</v>
      </c>
      <c r="B110" s="7" t="s">
        <v>150</v>
      </c>
      <c r="C110" s="8" t="s">
        <v>56</v>
      </c>
      <c r="D110" s="12">
        <v>481.54761904761898</v>
      </c>
      <c r="E110" s="12">
        <v>41.17647058823529</v>
      </c>
      <c r="F110" s="12">
        <v>40.248962655601659</v>
      </c>
      <c r="G110" s="12">
        <v>28.674200508845551</v>
      </c>
      <c r="H110" s="12">
        <v>29.3</v>
      </c>
      <c r="I110" s="12">
        <v>30.8140282738085</v>
      </c>
      <c r="J110" s="12">
        <v>34.299999999999997</v>
      </c>
      <c r="K110" s="12">
        <v>4.8532459641721841</v>
      </c>
      <c r="L110" s="12">
        <v>4.93</v>
      </c>
    </row>
    <row r="111" spans="1:12">
      <c r="A111" s="2">
        <v>118</v>
      </c>
      <c r="B111" s="7" t="s">
        <v>151</v>
      </c>
      <c r="C111" s="8" t="s">
        <v>16</v>
      </c>
      <c r="D111" s="12">
        <v>857.97619047619048</v>
      </c>
      <c r="E111" s="12">
        <v>39.748953974895393</v>
      </c>
      <c r="F111" s="12">
        <v>41.145833333333329</v>
      </c>
      <c r="G111" s="12">
        <v>31.323803316063604</v>
      </c>
      <c r="H111" s="12">
        <v>31.2</v>
      </c>
      <c r="I111" s="12">
        <v>30.330203312712069</v>
      </c>
      <c r="J111" s="12">
        <v>36</v>
      </c>
      <c r="K111" s="12">
        <v>4.6453903150180675</v>
      </c>
      <c r="L111" s="12">
        <v>4.8899999999999997</v>
      </c>
    </row>
    <row r="112" spans="1:12">
      <c r="A112" s="2">
        <v>119</v>
      </c>
      <c r="B112" s="7" t="s">
        <v>152</v>
      </c>
      <c r="C112" s="8" t="s">
        <v>153</v>
      </c>
      <c r="D112" s="12">
        <v>574.31547619047615</v>
      </c>
      <c r="E112" s="12">
        <v>40</v>
      </c>
      <c r="F112" s="12">
        <v>40.602582496413198</v>
      </c>
      <c r="G112" s="12">
        <v>28.420077489984354</v>
      </c>
      <c r="H112" s="12">
        <v>30.12</v>
      </c>
      <c r="I112" s="12">
        <v>29.626083220470552</v>
      </c>
      <c r="J112" s="12">
        <v>34.4</v>
      </c>
      <c r="K112" s="12">
        <v>4.5104864557380493</v>
      </c>
      <c r="L112" s="12">
        <v>4.57</v>
      </c>
    </row>
    <row r="113" spans="1:12">
      <c r="A113" s="2">
        <v>120</v>
      </c>
      <c r="B113" s="7" t="s">
        <v>154</v>
      </c>
      <c r="C113" s="8" t="s">
        <v>41</v>
      </c>
      <c r="D113" s="12">
        <v>567.91666666666663</v>
      </c>
      <c r="E113" s="12">
        <v>41.517857142857146</v>
      </c>
      <c r="F113" s="12">
        <v>39.923469387755098</v>
      </c>
      <c r="G113" s="12">
        <v>30.811212794438244</v>
      </c>
      <c r="H113" s="12">
        <v>29.07</v>
      </c>
      <c r="I113" s="12">
        <v>34.714978003423084</v>
      </c>
      <c r="J113" s="12">
        <v>35</v>
      </c>
      <c r="K113" s="12">
        <v>4.4167002083749942</v>
      </c>
      <c r="L113" s="12">
        <v>4.92</v>
      </c>
    </row>
    <row r="114" spans="1:12">
      <c r="A114" s="2">
        <v>121</v>
      </c>
      <c r="B114" s="7" t="s">
        <v>155</v>
      </c>
      <c r="C114" s="8" t="s">
        <v>20</v>
      </c>
      <c r="D114" s="12">
        <v>610.62996031746036</v>
      </c>
      <c r="E114" s="12">
        <v>39.473684210526315</v>
      </c>
      <c r="F114" s="12">
        <v>39.343163538873995</v>
      </c>
      <c r="G114" s="12">
        <v>32.883545486342776</v>
      </c>
      <c r="H114" s="12">
        <v>30.57</v>
      </c>
      <c r="I114" s="12">
        <v>35.427168374345889</v>
      </c>
      <c r="J114" s="12">
        <v>36.799999999999997</v>
      </c>
      <c r="K114" s="12">
        <v>4.3911641307004565</v>
      </c>
      <c r="L114" s="12">
        <v>4.7300000000000004</v>
      </c>
    </row>
    <row r="115" spans="1:12">
      <c r="A115" s="2">
        <v>122</v>
      </c>
      <c r="B115" s="7" t="s">
        <v>156</v>
      </c>
      <c r="C115" s="8" t="s">
        <v>39</v>
      </c>
      <c r="D115" s="12">
        <v>628.54166666666663</v>
      </c>
      <c r="E115" s="12">
        <v>41.573033707865171</v>
      </c>
      <c r="F115" s="12">
        <v>42.884990253411303</v>
      </c>
      <c r="G115" s="12">
        <v>29.390046489835424</v>
      </c>
      <c r="H115" s="12">
        <v>30.26</v>
      </c>
      <c r="I115" s="12">
        <v>31.189244426532714</v>
      </c>
      <c r="J115" s="12">
        <v>36.799999999999997</v>
      </c>
      <c r="K115" s="12">
        <v>4.4023049727058821</v>
      </c>
      <c r="L115" s="12">
        <v>4.2</v>
      </c>
    </row>
    <row r="116" spans="1:12">
      <c r="A116" s="2">
        <v>123</v>
      </c>
      <c r="B116" s="7" t="s">
        <v>157</v>
      </c>
      <c r="C116" s="8" t="s">
        <v>12</v>
      </c>
      <c r="D116" s="12">
        <v>500.98599999999999</v>
      </c>
      <c r="E116" s="12">
        <v>39.361702127659576</v>
      </c>
      <c r="F116" s="12">
        <v>42.616372391653293</v>
      </c>
      <c r="G116" s="12">
        <v>31.217630538644666</v>
      </c>
      <c r="H116" s="12">
        <v>28.5</v>
      </c>
      <c r="I116" s="12">
        <v>31.925918520272639</v>
      </c>
      <c r="J116" s="12">
        <v>35</v>
      </c>
      <c r="K116" s="12">
        <v>4.4731666502196505</v>
      </c>
      <c r="L116" s="12">
        <v>5.42</v>
      </c>
    </row>
    <row r="117" spans="1:12">
      <c r="A117" s="2">
        <v>124</v>
      </c>
      <c r="B117" s="7" t="s">
        <v>158</v>
      </c>
      <c r="C117" s="8" t="s">
        <v>71</v>
      </c>
      <c r="D117" s="12">
        <v>547.47023809523807</v>
      </c>
      <c r="E117" s="12">
        <v>42.041800643086816</v>
      </c>
      <c r="F117" s="12">
        <v>39.189189189189186</v>
      </c>
      <c r="G117" s="12">
        <v>31.17158219510749</v>
      </c>
      <c r="H117" s="12">
        <v>30.33</v>
      </c>
      <c r="I117" s="12">
        <v>32.810163600023223</v>
      </c>
      <c r="J117" s="12">
        <v>35.5</v>
      </c>
      <c r="K117" s="12">
        <v>3.9876356454482496</v>
      </c>
      <c r="L117" s="12">
        <v>4.41</v>
      </c>
    </row>
    <row r="118" spans="1:12">
      <c r="A118" s="2">
        <v>125</v>
      </c>
      <c r="B118" s="7" t="s">
        <v>159</v>
      </c>
      <c r="C118" s="8" t="s">
        <v>24</v>
      </c>
      <c r="D118" s="12">
        <v>610.02976190476193</v>
      </c>
      <c r="E118" s="12">
        <v>41.576306167341848</v>
      </c>
      <c r="F118" s="12">
        <v>41.349809885931563</v>
      </c>
      <c r="G118" s="12">
        <v>29.934570301879646</v>
      </c>
      <c r="H118" s="12">
        <v>29.57</v>
      </c>
      <c r="I118" s="12">
        <v>31.333956359486891</v>
      </c>
      <c r="J118" s="12">
        <v>35.799999999999997</v>
      </c>
      <c r="K118" s="12">
        <v>4.645830372441357</v>
      </c>
      <c r="L118" s="12">
        <v>4.46</v>
      </c>
    </row>
    <row r="119" spans="1:12">
      <c r="A119" s="2">
        <v>127</v>
      </c>
      <c r="B119" s="7" t="s">
        <v>160</v>
      </c>
      <c r="C119" s="8" t="s">
        <v>39</v>
      </c>
      <c r="D119" s="12">
        <v>708.45238095238085</v>
      </c>
      <c r="E119" s="12">
        <v>42.68292682926829</v>
      </c>
      <c r="F119" s="12">
        <v>41.764705882352942</v>
      </c>
      <c r="G119" s="12">
        <v>32.032124392737281</v>
      </c>
      <c r="H119" s="12">
        <v>31.13</v>
      </c>
      <c r="I119" s="12">
        <v>35.011344295109453</v>
      </c>
      <c r="J119" s="12">
        <v>39.200000000000003</v>
      </c>
      <c r="K119" s="12">
        <v>4.4824376188912822</v>
      </c>
      <c r="L119" s="12">
        <v>4.74</v>
      </c>
    </row>
    <row r="120" spans="1:12">
      <c r="A120" s="2">
        <v>128</v>
      </c>
      <c r="B120" s="7" t="s">
        <v>161</v>
      </c>
      <c r="C120" s="8" t="s">
        <v>37</v>
      </c>
      <c r="D120" s="12">
        <v>611.66666666666663</v>
      </c>
      <c r="E120" s="12">
        <v>42.431192660550458</v>
      </c>
      <c r="F120" s="12">
        <v>43.129251700680271</v>
      </c>
      <c r="G120" s="12">
        <v>29.134795567218013</v>
      </c>
      <c r="H120" s="12">
        <v>29.3</v>
      </c>
      <c r="I120" s="12">
        <v>32.473824405101624</v>
      </c>
      <c r="J120" s="12">
        <v>36.299999999999997</v>
      </c>
      <c r="K120" s="12">
        <v>4.6723298607733899</v>
      </c>
      <c r="L120" s="12">
        <v>4.96</v>
      </c>
    </row>
    <row r="121" spans="1:12">
      <c r="A121" s="2">
        <v>129</v>
      </c>
      <c r="B121" s="7" t="s">
        <v>162</v>
      </c>
      <c r="C121" s="8" t="s">
        <v>99</v>
      </c>
      <c r="D121" s="12">
        <v>581.75595238095229</v>
      </c>
      <c r="E121" s="12">
        <v>39.895013123359583</v>
      </c>
      <c r="F121" s="12">
        <v>39.959016393442624</v>
      </c>
      <c r="G121" s="12">
        <v>30.009236108487762</v>
      </c>
      <c r="H121" s="12">
        <v>30.42</v>
      </c>
      <c r="I121" s="12">
        <v>30.366748556022891</v>
      </c>
      <c r="J121" s="12">
        <v>35.700000000000003</v>
      </c>
      <c r="K121" s="12">
        <v>4.4867592371036711</v>
      </c>
      <c r="L121" s="12">
        <v>4.72</v>
      </c>
    </row>
    <row r="122" spans="1:12">
      <c r="A122" s="2">
        <v>130</v>
      </c>
      <c r="B122" s="7" t="s">
        <v>163</v>
      </c>
      <c r="C122" s="8" t="s">
        <v>33</v>
      </c>
      <c r="D122" s="12">
        <v>564.31547619047615</v>
      </c>
      <c r="E122" s="12">
        <v>42.46987951807229</v>
      </c>
      <c r="F122" s="12">
        <v>40.883352208380522</v>
      </c>
      <c r="G122" s="12">
        <v>29.929035822560422</v>
      </c>
      <c r="H122" s="12">
        <v>29.54</v>
      </c>
      <c r="I122" s="12">
        <v>30.541252629340772</v>
      </c>
      <c r="J122" s="12">
        <v>37.5</v>
      </c>
      <c r="K122" s="12">
        <v>5.0740581631750583</v>
      </c>
      <c r="L122" s="12">
        <v>4.7699999999999996</v>
      </c>
    </row>
    <row r="123" spans="1:12">
      <c r="A123" s="2">
        <v>131</v>
      </c>
      <c r="B123" s="7" t="s">
        <v>164</v>
      </c>
      <c r="C123" s="8" t="s">
        <v>12</v>
      </c>
      <c r="D123" s="12">
        <v>642.14285714285711</v>
      </c>
      <c r="E123" s="12">
        <v>40.401146131805163</v>
      </c>
      <c r="F123" s="12">
        <v>39.291736930860033</v>
      </c>
      <c r="G123" s="12">
        <v>28.477316810832036</v>
      </c>
      <c r="H123" s="12">
        <v>29.39</v>
      </c>
      <c r="I123" s="12">
        <v>29.483120238989041</v>
      </c>
      <c r="J123" s="12">
        <v>37.5</v>
      </c>
      <c r="K123" s="12">
        <v>4.5419673551482642</v>
      </c>
      <c r="L123" s="12">
        <v>4.55</v>
      </c>
    </row>
    <row r="124" spans="1:12">
      <c r="A124" s="2">
        <v>132</v>
      </c>
      <c r="B124" s="7" t="s">
        <v>165</v>
      </c>
      <c r="C124" s="8" t="s">
        <v>35</v>
      </c>
      <c r="D124" s="12">
        <v>571.81547619047626</v>
      </c>
      <c r="E124" s="12">
        <v>44.05594405594406</v>
      </c>
      <c r="F124" s="12">
        <v>43.303571428571431</v>
      </c>
      <c r="G124" s="12">
        <v>29.316680337917266</v>
      </c>
      <c r="H124" s="12">
        <v>29.27</v>
      </c>
      <c r="I124" s="12">
        <v>31.301074407232225</v>
      </c>
      <c r="J124" s="12">
        <v>36.6</v>
      </c>
      <c r="K124" s="12">
        <v>4.5275598897160316</v>
      </c>
      <c r="L124" s="12">
        <v>4.84</v>
      </c>
    </row>
    <row r="125" spans="1:12">
      <c r="A125" s="2">
        <v>133</v>
      </c>
      <c r="B125" s="7" t="s">
        <v>166</v>
      </c>
      <c r="C125" s="8" t="s">
        <v>12</v>
      </c>
      <c r="D125" s="12">
        <v>490.93</v>
      </c>
      <c r="E125" s="12">
        <v>40.131964809384165</v>
      </c>
      <c r="F125" s="12">
        <v>39.884393063583815</v>
      </c>
      <c r="G125" s="12">
        <v>32.572501688507408</v>
      </c>
      <c r="H125" s="12">
        <v>30.67</v>
      </c>
      <c r="I125" s="12">
        <v>34.923847605685438</v>
      </c>
      <c r="J125" s="12">
        <v>36.799999999999997</v>
      </c>
      <c r="K125" s="12">
        <v>3.9483864108467688</v>
      </c>
      <c r="L125" s="12">
        <v>3.94</v>
      </c>
    </row>
    <row r="126" spans="1:12">
      <c r="A126" s="2">
        <v>134</v>
      </c>
      <c r="B126" s="7" t="s">
        <v>167</v>
      </c>
      <c r="C126" s="8" t="s">
        <v>41</v>
      </c>
      <c r="D126" s="12">
        <v>590.16369047619048</v>
      </c>
      <c r="E126" s="12">
        <v>42.92</v>
      </c>
      <c r="F126" s="12">
        <v>41.602634467618003</v>
      </c>
      <c r="G126" s="12">
        <v>31.217834944458449</v>
      </c>
      <c r="H126" s="12">
        <v>29.68</v>
      </c>
      <c r="I126" s="12">
        <v>30.845005809434234</v>
      </c>
      <c r="J126" s="12">
        <v>35.299999999999997</v>
      </c>
      <c r="K126" s="12">
        <v>4.3808109215521664</v>
      </c>
      <c r="L126" s="12">
        <v>4.66</v>
      </c>
    </row>
    <row r="127" spans="1:12">
      <c r="A127" s="2">
        <v>135</v>
      </c>
      <c r="B127" s="7" t="s">
        <v>168</v>
      </c>
      <c r="C127" s="8" t="s">
        <v>71</v>
      </c>
      <c r="D127" s="12">
        <v>465.62499999999994</v>
      </c>
      <c r="E127" s="12">
        <v>42.658856487966382</v>
      </c>
      <c r="F127" s="12">
        <v>40.816326530612244</v>
      </c>
      <c r="G127" s="12">
        <v>29.624979060068391</v>
      </c>
      <c r="H127" s="12">
        <v>31.23</v>
      </c>
      <c r="I127" s="12">
        <v>32.459928160829506</v>
      </c>
      <c r="J127" s="12">
        <v>39.9</v>
      </c>
      <c r="K127" s="12">
        <v>4.356006388737204</v>
      </c>
      <c r="L127" s="12">
        <v>4.1500000000000004</v>
      </c>
    </row>
    <row r="128" spans="1:12">
      <c r="A128" s="2">
        <v>139</v>
      </c>
      <c r="B128" s="7" t="s">
        <v>169</v>
      </c>
      <c r="C128" s="8" t="s">
        <v>170</v>
      </c>
      <c r="D128" s="12">
        <v>333.98809523809518</v>
      </c>
      <c r="E128" s="12">
        <v>38.320209973753286</v>
      </c>
      <c r="F128" s="12">
        <v>39.249146757679185</v>
      </c>
      <c r="G128" s="12">
        <v>29.875011705483384</v>
      </c>
      <c r="H128" s="12">
        <v>32.44</v>
      </c>
      <c r="I128" s="12">
        <v>32.740287634900838</v>
      </c>
      <c r="J128" s="12">
        <v>34.5</v>
      </c>
      <c r="K128" s="12">
        <v>4.93562802367628</v>
      </c>
      <c r="L128" s="12">
        <v>4.63</v>
      </c>
    </row>
    <row r="129" spans="1:12">
      <c r="A129" s="2">
        <v>140</v>
      </c>
      <c r="B129" s="7" t="s">
        <v>171</v>
      </c>
      <c r="C129" s="8" t="s">
        <v>101</v>
      </c>
      <c r="D129" s="12">
        <v>685.29761904761904</v>
      </c>
      <c r="E129" s="12">
        <v>41.481481481481481</v>
      </c>
      <c r="F129" s="12">
        <v>39.163498098859314</v>
      </c>
      <c r="G129" s="12">
        <v>30.32970223370469</v>
      </c>
      <c r="H129" s="12">
        <v>31.53</v>
      </c>
      <c r="I129" s="12">
        <v>35.173499657067552</v>
      </c>
      <c r="J129" s="12">
        <v>36.799999999999997</v>
      </c>
      <c r="K129" s="12">
        <v>4.6197459958964719</v>
      </c>
      <c r="L129" s="12">
        <v>4.24</v>
      </c>
    </row>
    <row r="130" spans="1:12">
      <c r="A130" s="2">
        <v>141</v>
      </c>
      <c r="B130" s="7" t="s">
        <v>172</v>
      </c>
      <c r="C130" s="8" t="s">
        <v>65</v>
      </c>
      <c r="D130" s="12">
        <v>597.64880952380952</v>
      </c>
      <c r="E130" s="12">
        <v>41.06666666666667</v>
      </c>
      <c r="F130" s="12">
        <v>40.636042402826853</v>
      </c>
      <c r="G130" s="12">
        <v>31.17710478214077</v>
      </c>
      <c r="H130" s="12">
        <v>30.34</v>
      </c>
      <c r="I130" s="12">
        <v>29.621136336206959</v>
      </c>
      <c r="J130" s="12">
        <v>37</v>
      </c>
      <c r="K130" s="12">
        <v>4.5680814689625118</v>
      </c>
      <c r="L130" s="12">
        <v>4.47</v>
      </c>
    </row>
    <row r="131" spans="1:12">
      <c r="A131" s="2">
        <v>142</v>
      </c>
      <c r="B131" s="7" t="s">
        <v>173</v>
      </c>
      <c r="C131" s="8" t="s">
        <v>111</v>
      </c>
      <c r="D131" s="12">
        <v>536.69642857142867</v>
      </c>
      <c r="E131" s="12">
        <v>39.94038748137109</v>
      </c>
      <c r="F131" s="12">
        <v>41.388174807197942</v>
      </c>
      <c r="G131" s="12">
        <v>31.44158479918412</v>
      </c>
      <c r="H131" s="12">
        <v>29.16</v>
      </c>
      <c r="I131" s="12">
        <v>30.846785347553894</v>
      </c>
      <c r="J131" s="12">
        <v>33.4</v>
      </c>
      <c r="K131" s="12">
        <v>4.3667009223665785</v>
      </c>
      <c r="L131" s="12">
        <v>4.62</v>
      </c>
    </row>
    <row r="132" spans="1:12">
      <c r="A132" s="2">
        <v>143</v>
      </c>
      <c r="B132" s="7" t="s">
        <v>174</v>
      </c>
      <c r="C132" s="8" t="s">
        <v>175</v>
      </c>
      <c r="D132" s="12">
        <v>474.04761904761904</v>
      </c>
      <c r="E132" s="12">
        <v>38.888888888888893</v>
      </c>
      <c r="F132" s="12">
        <v>39.197930142302717</v>
      </c>
      <c r="G132" s="12">
        <v>30.374039837112193</v>
      </c>
      <c r="H132" s="12">
        <v>31.1</v>
      </c>
      <c r="I132" s="12">
        <v>30.534869481339296</v>
      </c>
      <c r="J132" s="12">
        <v>37</v>
      </c>
      <c r="K132" s="12">
        <v>4.6997273088988125</v>
      </c>
      <c r="L132" s="12">
        <v>4.3899999999999997</v>
      </c>
    </row>
    <row r="133" spans="1:12">
      <c r="A133" s="2">
        <v>144</v>
      </c>
      <c r="B133" s="7" t="s">
        <v>176</v>
      </c>
      <c r="C133" s="8" t="s">
        <v>14</v>
      </c>
      <c r="D133" s="12">
        <v>626.39880952380952</v>
      </c>
      <c r="E133" s="12">
        <v>41.95804195804196</v>
      </c>
      <c r="F133" s="12">
        <v>41.556291390728475</v>
      </c>
      <c r="G133" s="12">
        <v>30.100986680355465</v>
      </c>
      <c r="H133" s="12">
        <v>29.45</v>
      </c>
      <c r="I133" s="12">
        <v>32.114081954774704</v>
      </c>
      <c r="J133" s="12">
        <v>35.9</v>
      </c>
      <c r="K133" s="12">
        <v>4.5890694948485224</v>
      </c>
      <c r="L133" s="12">
        <v>4.2699999999999996</v>
      </c>
    </row>
    <row r="134" spans="1:12">
      <c r="A134" s="2">
        <v>145</v>
      </c>
      <c r="B134" s="7" t="s">
        <v>177</v>
      </c>
      <c r="C134" s="8" t="s">
        <v>63</v>
      </c>
      <c r="D134" s="12">
        <v>558.77976190476181</v>
      </c>
      <c r="E134" s="12">
        <v>43.497757847533627</v>
      </c>
      <c r="F134" s="12">
        <v>41.579731743666173</v>
      </c>
      <c r="G134" s="12">
        <v>29.653017228692917</v>
      </c>
      <c r="H134" s="12">
        <v>30.48</v>
      </c>
      <c r="I134" s="12">
        <v>31.301694485673803</v>
      </c>
      <c r="J134" s="12">
        <v>39.5</v>
      </c>
      <c r="K134" s="12">
        <v>4.6228450756098063</v>
      </c>
      <c r="L134" s="12">
        <v>4.67</v>
      </c>
    </row>
    <row r="135" spans="1:12">
      <c r="A135" s="2">
        <v>146</v>
      </c>
      <c r="B135" s="7" t="s">
        <v>178</v>
      </c>
      <c r="C135" s="8" t="s">
        <v>41</v>
      </c>
      <c r="D135" s="12">
        <v>611.60714285714289</v>
      </c>
      <c r="E135" s="12">
        <v>40.819964349376114</v>
      </c>
      <c r="F135" s="12">
        <v>40.22346368715084</v>
      </c>
      <c r="G135" s="12">
        <v>31.19554449023272</v>
      </c>
      <c r="H135" s="12">
        <v>29.46</v>
      </c>
      <c r="I135" s="12">
        <v>33.387907550887547</v>
      </c>
      <c r="J135" s="12">
        <v>40</v>
      </c>
      <c r="K135" s="12">
        <v>4.620425413328288</v>
      </c>
      <c r="L135" s="12">
        <v>4.5599999999999996</v>
      </c>
    </row>
    <row r="136" spans="1:12">
      <c r="A136" s="2">
        <v>147</v>
      </c>
      <c r="B136" s="7" t="s">
        <v>179</v>
      </c>
      <c r="C136" s="8" t="s">
        <v>39</v>
      </c>
      <c r="D136" s="12">
        <v>563.97916666666674</v>
      </c>
      <c r="E136" s="12">
        <v>41.321671525753153</v>
      </c>
      <c r="F136" s="12">
        <v>39.372822299651567</v>
      </c>
      <c r="G136" s="12">
        <v>30.203961292049449</v>
      </c>
      <c r="H136" s="12">
        <v>31.18</v>
      </c>
      <c r="I136" s="12">
        <v>31.978105981309646</v>
      </c>
      <c r="J136" s="12">
        <v>35.9</v>
      </c>
      <c r="K136" s="12">
        <v>4.7385273470225791</v>
      </c>
      <c r="L136" s="12">
        <v>4.71</v>
      </c>
    </row>
    <row r="137" spans="1:12">
      <c r="A137" s="2">
        <v>148</v>
      </c>
      <c r="B137" s="7" t="s">
        <v>180</v>
      </c>
      <c r="C137" s="8" t="s">
        <v>12</v>
      </c>
      <c r="D137" s="12">
        <v>524.6130952380953</v>
      </c>
      <c r="E137" s="12">
        <v>38.48773841961853</v>
      </c>
      <c r="F137" s="12">
        <v>39.071856287425149</v>
      </c>
      <c r="G137" s="12">
        <v>33.828233779330994</v>
      </c>
      <c r="H137" s="12">
        <v>31.61</v>
      </c>
      <c r="I137" s="12">
        <v>32.086764656866009</v>
      </c>
      <c r="J137" s="12">
        <v>34.299999999999997</v>
      </c>
      <c r="K137" s="12">
        <v>4.3778326250422896</v>
      </c>
      <c r="L137" s="12">
        <v>4.5999999999999996</v>
      </c>
    </row>
    <row r="138" spans="1:12">
      <c r="A138" s="2">
        <v>149</v>
      </c>
      <c r="B138" s="7" t="s">
        <v>181</v>
      </c>
      <c r="C138" s="8" t="s">
        <v>30</v>
      </c>
      <c r="D138" s="12">
        <v>501.23399999999998</v>
      </c>
      <c r="E138" s="12">
        <v>40.714672441797511</v>
      </c>
      <c r="F138" s="12">
        <v>40.429338103756706</v>
      </c>
      <c r="G138" s="12">
        <v>31.698104925211751</v>
      </c>
      <c r="H138" s="12">
        <v>32.03</v>
      </c>
      <c r="I138" s="12">
        <v>28.421330004234303</v>
      </c>
      <c r="J138" s="12">
        <v>36.6</v>
      </c>
      <c r="K138" s="12">
        <v>4.3813061744033845</v>
      </c>
      <c r="L138" s="12">
        <v>4.51</v>
      </c>
    </row>
    <row r="139" spans="1:12">
      <c r="A139" s="2">
        <v>151</v>
      </c>
      <c r="B139" s="7" t="s">
        <v>182</v>
      </c>
      <c r="C139" s="8" t="s">
        <v>24</v>
      </c>
      <c r="D139" s="12">
        <v>442.32142857142856</v>
      </c>
      <c r="E139" s="12">
        <v>40.932642487046635</v>
      </c>
      <c r="F139" s="12">
        <v>43.233082706766915</v>
      </c>
      <c r="G139" s="12">
        <v>29.430151412275094</v>
      </c>
      <c r="H139" s="12">
        <v>30.98</v>
      </c>
      <c r="I139" s="12">
        <v>32.96195137194713</v>
      </c>
      <c r="J139" s="12">
        <v>40.5</v>
      </c>
      <c r="K139" s="12">
        <v>5.2978235253347297</v>
      </c>
      <c r="L139" s="12">
        <v>5.46</v>
      </c>
    </row>
    <row r="140" spans="1:12">
      <c r="A140" s="2">
        <v>152</v>
      </c>
      <c r="B140" s="7" t="s">
        <v>183</v>
      </c>
      <c r="C140" s="8" t="s">
        <v>18</v>
      </c>
      <c r="D140" s="12">
        <v>543.98809523809518</v>
      </c>
      <c r="E140" s="12">
        <v>43.718592964824118</v>
      </c>
      <c r="F140" s="12">
        <v>43.086816720257239</v>
      </c>
      <c r="G140" s="12">
        <v>29.303283943535412</v>
      </c>
      <c r="H140" s="12">
        <v>29.98</v>
      </c>
      <c r="I140" s="12">
        <v>31.587980117970787</v>
      </c>
      <c r="J140" s="12">
        <v>34</v>
      </c>
      <c r="K140" s="12">
        <v>5.1233091559727022</v>
      </c>
      <c r="L140" s="12">
        <v>5.05</v>
      </c>
    </row>
    <row r="141" spans="1:12">
      <c r="A141" s="2">
        <v>153</v>
      </c>
      <c r="B141" s="7" t="s">
        <v>184</v>
      </c>
      <c r="C141" s="8" t="s">
        <v>33</v>
      </c>
      <c r="D141" s="12">
        <v>548.92857142857144</v>
      </c>
      <c r="E141" s="12">
        <v>43.542435424354245</v>
      </c>
      <c r="F141" s="12">
        <v>39.116963594113088</v>
      </c>
      <c r="G141" s="12">
        <v>29.229675681079993</v>
      </c>
      <c r="H141" s="12">
        <v>29.24</v>
      </c>
      <c r="I141" s="12">
        <v>32.786874623801651</v>
      </c>
      <c r="J141" s="12">
        <v>41.5</v>
      </c>
      <c r="K141" s="12">
        <v>5.0993769561646261</v>
      </c>
      <c r="L141" s="12">
        <v>4.04</v>
      </c>
    </row>
    <row r="142" spans="1:12">
      <c r="A142" s="2">
        <v>154</v>
      </c>
      <c r="B142" s="7" t="s">
        <v>185</v>
      </c>
      <c r="C142" s="8" t="s">
        <v>14</v>
      </c>
      <c r="D142" s="12">
        <v>569.97023809523807</v>
      </c>
      <c r="E142" s="12">
        <v>45.622119815668206</v>
      </c>
      <c r="F142" s="12">
        <v>42.211838006230529</v>
      </c>
      <c r="G142" s="12">
        <v>30.511602186123259</v>
      </c>
      <c r="H142" s="12">
        <v>29.15</v>
      </c>
      <c r="I142" s="12">
        <v>31.118804929369432</v>
      </c>
      <c r="J142" s="12">
        <v>33</v>
      </c>
      <c r="K142" s="12">
        <v>4.5774865222127827</v>
      </c>
      <c r="L142" s="12">
        <v>4.53</v>
      </c>
    </row>
    <row r="143" spans="1:12">
      <c r="A143" s="2">
        <v>155</v>
      </c>
      <c r="B143" s="7" t="s">
        <v>186</v>
      </c>
      <c r="C143" s="8" t="s">
        <v>14</v>
      </c>
      <c r="D143" s="12">
        <v>596.96428571428578</v>
      </c>
      <c r="E143" s="12">
        <v>45.398773006134967</v>
      </c>
      <c r="F143" s="12">
        <v>42.75774826059456</v>
      </c>
      <c r="G143" s="12">
        <v>28.300555432859461</v>
      </c>
      <c r="H143" s="12">
        <v>28.44</v>
      </c>
      <c r="I143" s="12">
        <v>29.897918534241157</v>
      </c>
      <c r="J143" s="12">
        <v>34.4</v>
      </c>
      <c r="K143" s="12">
        <v>4.9915179578023086</v>
      </c>
      <c r="L143" s="12">
        <v>4.29</v>
      </c>
    </row>
    <row r="144" spans="1:12">
      <c r="A144" s="2">
        <v>156</v>
      </c>
      <c r="B144" s="7" t="s">
        <v>187</v>
      </c>
      <c r="C144" s="8" t="s">
        <v>28</v>
      </c>
      <c r="D144" s="12">
        <v>615.267857142857</v>
      </c>
      <c r="E144" s="12">
        <v>43.197278911564624</v>
      </c>
      <c r="F144" s="12">
        <v>41.649484536082475</v>
      </c>
      <c r="G144" s="12">
        <v>30.874993041681154</v>
      </c>
      <c r="H144" s="12">
        <v>30.92</v>
      </c>
      <c r="I144" s="12">
        <v>30.494837914179971</v>
      </c>
      <c r="J144" s="12">
        <v>35</v>
      </c>
      <c r="K144" s="12">
        <v>4.6380951270219697</v>
      </c>
      <c r="L144" s="12">
        <v>4.6100000000000003</v>
      </c>
    </row>
    <row r="145" spans="1:12">
      <c r="A145" s="2">
        <v>157</v>
      </c>
      <c r="B145" s="7" t="s">
        <v>188</v>
      </c>
      <c r="C145" s="8" t="s">
        <v>63</v>
      </c>
      <c r="D145" s="12">
        <v>575.86309523809518</v>
      </c>
      <c r="E145" s="12">
        <v>45.433789954337897</v>
      </c>
      <c r="F145" s="12">
        <v>40.96153846153846</v>
      </c>
      <c r="G145" s="12">
        <v>29.729810386781303</v>
      </c>
      <c r="H145" s="12">
        <v>29.51</v>
      </c>
      <c r="I145" s="12">
        <v>32.28400369651856</v>
      </c>
      <c r="J145" s="12">
        <v>36</v>
      </c>
      <c r="K145" s="12">
        <v>4.6990111028174795</v>
      </c>
      <c r="L145" s="12">
        <v>4.87</v>
      </c>
    </row>
    <row r="146" spans="1:12">
      <c r="A146" s="2">
        <v>158</v>
      </c>
      <c r="B146" s="7" t="s">
        <v>189</v>
      </c>
      <c r="C146" s="8" t="s">
        <v>22</v>
      </c>
      <c r="D146" s="12">
        <v>58.779761904761905</v>
      </c>
      <c r="E146" s="12">
        <v>41.576306167341848</v>
      </c>
      <c r="F146" s="12">
        <v>39.001349527665319</v>
      </c>
      <c r="G146" s="12">
        <v>29.934570301879646</v>
      </c>
      <c r="H146" s="12">
        <v>32.07</v>
      </c>
      <c r="I146" s="12">
        <v>31.333956359486891</v>
      </c>
      <c r="J146" s="12">
        <v>36</v>
      </c>
      <c r="K146" s="12">
        <v>4.645830372441357</v>
      </c>
      <c r="L146" s="12">
        <v>3.86</v>
      </c>
    </row>
    <row r="147" spans="1:12">
      <c r="A147" s="2">
        <v>159</v>
      </c>
      <c r="B147" s="7" t="s">
        <v>190</v>
      </c>
      <c r="C147" s="8" t="s">
        <v>39</v>
      </c>
      <c r="D147" s="12">
        <v>517.24702380952385</v>
      </c>
      <c r="E147" s="12">
        <v>41.348903717826502</v>
      </c>
      <c r="F147" s="12">
        <v>39.520958083832333</v>
      </c>
      <c r="G147" s="12">
        <v>30.641740262390826</v>
      </c>
      <c r="H147" s="12">
        <v>31</v>
      </c>
      <c r="I147" s="12">
        <v>32.954749201654636</v>
      </c>
      <c r="J147" s="12">
        <v>36.799999999999997</v>
      </c>
      <c r="K147" s="12">
        <v>4.5325829647251767</v>
      </c>
      <c r="L147" s="12">
        <v>4.67</v>
      </c>
    </row>
    <row r="148" spans="1:12">
      <c r="A148" s="2">
        <v>164</v>
      </c>
      <c r="B148" s="7" t="s">
        <v>191</v>
      </c>
      <c r="C148" s="8" t="s">
        <v>79</v>
      </c>
      <c r="D148" s="12">
        <v>476.48809523809524</v>
      </c>
      <c r="E148" s="12">
        <v>43.603603603603602</v>
      </c>
      <c r="F148" s="12">
        <v>42.195121951219512</v>
      </c>
      <c r="G148" s="12">
        <v>28.680765190665237</v>
      </c>
      <c r="H148" s="12">
        <v>30.9</v>
      </c>
      <c r="I148" s="12">
        <v>28.842236404104288</v>
      </c>
      <c r="J148" s="12">
        <v>35.700000000000003</v>
      </c>
      <c r="K148" s="12">
        <v>4.8706722068533841</v>
      </c>
      <c r="L148" s="12">
        <v>4.5</v>
      </c>
    </row>
    <row r="149" spans="1:12">
      <c r="A149" s="2">
        <v>165</v>
      </c>
      <c r="B149" s="7" t="s">
        <v>192</v>
      </c>
      <c r="C149" s="8" t="s">
        <v>193</v>
      </c>
      <c r="D149" s="12">
        <v>561.16071428571422</v>
      </c>
      <c r="E149" s="12">
        <v>44.780219780219781</v>
      </c>
      <c r="F149" s="12">
        <v>42.471042471042466</v>
      </c>
      <c r="G149" s="12">
        <v>29.900527291831803</v>
      </c>
      <c r="H149" s="12">
        <v>31.32</v>
      </c>
      <c r="I149" s="12">
        <v>28.846637191665895</v>
      </c>
      <c r="J149" s="12">
        <v>35.4</v>
      </c>
      <c r="K149" s="12">
        <v>5.1773434907304647</v>
      </c>
      <c r="L149" s="12">
        <v>4.8899999999999997</v>
      </c>
    </row>
    <row r="150" spans="1:12">
      <c r="A150" s="2">
        <v>166</v>
      </c>
      <c r="B150" s="7" t="s">
        <v>194</v>
      </c>
      <c r="C150" s="8" t="s">
        <v>195</v>
      </c>
      <c r="D150" s="12">
        <v>550.625</v>
      </c>
      <c r="E150" s="12">
        <v>39.682539682539684</v>
      </c>
      <c r="F150" s="12">
        <v>39.222614840989401</v>
      </c>
      <c r="G150" s="12">
        <v>29.193713959838469</v>
      </c>
      <c r="H150" s="12">
        <v>29.95</v>
      </c>
      <c r="I150" s="12">
        <v>34.458335631303498</v>
      </c>
      <c r="J150" s="12">
        <v>38.700000000000003</v>
      </c>
      <c r="K150" s="12">
        <v>4.8557597250614881</v>
      </c>
      <c r="L150" s="12">
        <v>5.04</v>
      </c>
    </row>
    <row r="151" spans="1:12">
      <c r="A151" s="2">
        <v>167</v>
      </c>
      <c r="B151" s="7" t="s">
        <v>196</v>
      </c>
      <c r="C151" s="8" t="s">
        <v>63</v>
      </c>
      <c r="D151" s="12">
        <v>602.85714285714289</v>
      </c>
      <c r="E151" s="12">
        <v>43.800322061191629</v>
      </c>
      <c r="F151" s="12">
        <v>41.609589041095887</v>
      </c>
      <c r="G151" s="12">
        <v>31.259452832036775</v>
      </c>
      <c r="H151" s="12">
        <v>29.35</v>
      </c>
      <c r="I151" s="12">
        <v>31.489167266557931</v>
      </c>
      <c r="J151" s="12">
        <v>36.799999999999997</v>
      </c>
      <c r="K151" s="12">
        <v>5.3493825422607575</v>
      </c>
      <c r="L151" s="12">
        <v>4.75</v>
      </c>
    </row>
    <row r="152" spans="1:12">
      <c r="A152" s="2">
        <v>168</v>
      </c>
      <c r="B152" s="7" t="s">
        <v>197</v>
      </c>
      <c r="C152" s="8" t="s">
        <v>65</v>
      </c>
      <c r="D152" s="12">
        <v>464.7619047619047</v>
      </c>
      <c r="E152" s="12">
        <v>41.576306167341848</v>
      </c>
      <c r="F152" s="12">
        <v>41.602634467618003</v>
      </c>
      <c r="G152" s="12">
        <v>29.934570301879646</v>
      </c>
      <c r="H152" s="12">
        <v>29.68</v>
      </c>
      <c r="I152" s="12">
        <v>31.333956359486891</v>
      </c>
      <c r="J152" s="12">
        <v>35.299999999999997</v>
      </c>
      <c r="K152" s="12">
        <v>4.645830372441357</v>
      </c>
      <c r="L152" s="12">
        <v>4.66</v>
      </c>
    </row>
    <row r="153" spans="1:12">
      <c r="A153" s="2">
        <v>169</v>
      </c>
      <c r="B153" s="7" t="s">
        <v>198</v>
      </c>
      <c r="C153" s="8" t="s">
        <v>71</v>
      </c>
      <c r="D153" s="12">
        <v>299.89600000000002</v>
      </c>
      <c r="E153" s="12">
        <v>37.523510971786834</v>
      </c>
      <c r="F153" s="12">
        <v>40.239043824701191</v>
      </c>
      <c r="G153" s="12">
        <v>33.197659835844199</v>
      </c>
      <c r="H153" s="12">
        <v>29.93</v>
      </c>
      <c r="I153" s="12">
        <v>31.480740502899099</v>
      </c>
      <c r="J153" s="12">
        <v>37.6</v>
      </c>
      <c r="K153" s="12">
        <v>4.712939357047647</v>
      </c>
      <c r="L153" s="12">
        <v>4.9000000000000004</v>
      </c>
    </row>
    <row r="154" spans="1:12">
      <c r="A154" s="2">
        <v>173</v>
      </c>
      <c r="B154" s="7" t="s">
        <v>199</v>
      </c>
      <c r="C154" s="8" t="s">
        <v>79</v>
      </c>
      <c r="D154" s="12">
        <v>436.875</v>
      </c>
      <c r="E154" s="12">
        <v>41.527446300715994</v>
      </c>
      <c r="F154" s="12">
        <v>39.141414141414145</v>
      </c>
      <c r="G154" s="12">
        <v>29.996864003473725</v>
      </c>
      <c r="H154" s="12">
        <v>32.07</v>
      </c>
      <c r="I154" s="12">
        <v>29.970808631598299</v>
      </c>
      <c r="J154" s="12">
        <v>35.799999999999997</v>
      </c>
      <c r="K154" s="12">
        <v>5.0846915605680918</v>
      </c>
      <c r="L154" s="12">
        <v>5.09</v>
      </c>
    </row>
    <row r="155" spans="1:12">
      <c r="A155" s="2">
        <v>174</v>
      </c>
      <c r="B155" s="7" t="s">
        <v>200</v>
      </c>
      <c r="C155" s="8" t="s">
        <v>56</v>
      </c>
      <c r="D155" s="12">
        <v>502.09821428571422</v>
      </c>
      <c r="E155" s="12">
        <v>41.576306167341848</v>
      </c>
      <c r="F155" s="12">
        <v>39.784946236559136</v>
      </c>
      <c r="G155" s="12">
        <v>29.934570301879646</v>
      </c>
      <c r="H155" s="12">
        <v>28.83</v>
      </c>
      <c r="I155" s="12">
        <v>31.333956359486891</v>
      </c>
      <c r="J155" s="12">
        <v>37.799999999999997</v>
      </c>
      <c r="K155" s="12">
        <v>4.645830372441357</v>
      </c>
      <c r="L155" s="12">
        <v>4.67</v>
      </c>
    </row>
    <row r="156" spans="1:12">
      <c r="A156" s="2">
        <v>175</v>
      </c>
      <c r="B156" s="7" t="s">
        <v>201</v>
      </c>
      <c r="C156" s="8" t="s">
        <v>202</v>
      </c>
      <c r="D156" s="12">
        <v>567.38095238095229</v>
      </c>
      <c r="E156" s="12">
        <v>42.274678111587981</v>
      </c>
      <c r="F156" s="12">
        <v>41.878172588832484</v>
      </c>
      <c r="G156" s="12">
        <v>29.220798846775864</v>
      </c>
      <c r="H156" s="12">
        <v>30.23</v>
      </c>
      <c r="I156" s="12">
        <v>33.519173009102005</v>
      </c>
      <c r="J156" s="12">
        <v>36.299999999999997</v>
      </c>
      <c r="K156" s="12">
        <v>5.627536789671824</v>
      </c>
      <c r="L156" s="12">
        <v>5.52</v>
      </c>
    </row>
    <row r="157" spans="1:12">
      <c r="A157" s="2">
        <v>176</v>
      </c>
      <c r="B157" s="7" t="s">
        <v>203</v>
      </c>
      <c r="C157" s="8" t="s">
        <v>12</v>
      </c>
      <c r="D157" s="12">
        <v>571.42857142857144</v>
      </c>
      <c r="E157" s="12">
        <v>41.576306167341848</v>
      </c>
      <c r="F157" s="12">
        <v>40.024330900243314</v>
      </c>
      <c r="G157" s="12">
        <v>29.934570301879646</v>
      </c>
      <c r="H157" s="12">
        <v>30.48</v>
      </c>
      <c r="I157" s="12">
        <v>31.333956359486891</v>
      </c>
      <c r="J157" s="12">
        <v>34.9</v>
      </c>
      <c r="K157" s="12">
        <v>4.645830372441357</v>
      </c>
      <c r="L157" s="12">
        <v>4.83</v>
      </c>
    </row>
    <row r="158" spans="1:12">
      <c r="A158" s="2">
        <v>177</v>
      </c>
      <c r="B158" s="7" t="s">
        <v>204</v>
      </c>
      <c r="C158" s="8" t="s">
        <v>205</v>
      </c>
      <c r="D158" s="12">
        <v>532.97619047619048</v>
      </c>
      <c r="E158" s="12">
        <v>43.112701252236135</v>
      </c>
      <c r="F158" s="12">
        <v>41.02209944751381</v>
      </c>
      <c r="G158" s="12">
        <v>29.271415463547434</v>
      </c>
      <c r="H158" s="12">
        <v>30.35</v>
      </c>
      <c r="I158" s="12">
        <v>32.865100101283161</v>
      </c>
      <c r="J158" s="12">
        <v>35.5</v>
      </c>
      <c r="K158" s="12">
        <v>5.0980618250356287</v>
      </c>
      <c r="L158" s="12">
        <v>4.9400000000000004</v>
      </c>
    </row>
    <row r="159" spans="1:12">
      <c r="A159" s="2">
        <v>178</v>
      </c>
      <c r="B159" s="7" t="s">
        <v>206</v>
      </c>
      <c r="C159" s="8" t="s">
        <v>207</v>
      </c>
      <c r="D159" s="12">
        <v>547.61904761904759</v>
      </c>
      <c r="E159" s="12">
        <v>41.102362204724407</v>
      </c>
      <c r="F159" s="12">
        <v>39.837398373983739</v>
      </c>
      <c r="G159" s="12">
        <v>29.064507668241717</v>
      </c>
      <c r="H159" s="12">
        <v>29.86</v>
      </c>
      <c r="I159" s="12">
        <v>32.266338503831193</v>
      </c>
      <c r="J159" s="12">
        <v>36.4</v>
      </c>
      <c r="K159" s="12">
        <v>4.5992653111168567</v>
      </c>
      <c r="L159" s="12">
        <v>4.76</v>
      </c>
    </row>
    <row r="160" spans="1:12" s="3" customFormat="1">
      <c r="A160" s="6">
        <v>179</v>
      </c>
      <c r="B160" s="9" t="s">
        <v>208</v>
      </c>
      <c r="C160" s="10" t="s">
        <v>24</v>
      </c>
      <c r="D160" s="13">
        <v>599.24400000000003</v>
      </c>
      <c r="E160" s="13">
        <v>40.593265633351152</v>
      </c>
      <c r="F160" s="13">
        <v>40.180078784468201</v>
      </c>
      <c r="G160" s="13">
        <v>29.438530318405743</v>
      </c>
      <c r="H160" s="13">
        <v>30.91</v>
      </c>
      <c r="I160" s="13">
        <v>32.71304765725759</v>
      </c>
      <c r="J160" s="13">
        <v>33.200000000000003</v>
      </c>
      <c r="K160" s="13">
        <v>4.652596451275663</v>
      </c>
      <c r="L160" s="13">
        <v>4.51</v>
      </c>
    </row>
    <row r="161" spans="3:12">
      <c r="C161" s="8" t="s">
        <v>209</v>
      </c>
      <c r="D161" s="12">
        <v>481.49499405007231</v>
      </c>
      <c r="E161" s="12">
        <v>41.576306167341826</v>
      </c>
      <c r="F161" s="12">
        <v>40.678589443927372</v>
      </c>
      <c r="G161" s="12">
        <v>29.934570301879674</v>
      </c>
      <c r="H161" s="12">
        <v>30.19878980891718</v>
      </c>
      <c r="I161" s="12">
        <v>31.333956359486905</v>
      </c>
      <c r="J161" s="12">
        <v>36.095541401273891</v>
      </c>
      <c r="K161" s="12">
        <v>4.6458303724413552</v>
      </c>
      <c r="L161" s="12">
        <v>4.5928025477706997</v>
      </c>
    </row>
  </sheetData>
  <mergeCells count="5">
    <mergeCell ref="E2:F2"/>
    <mergeCell ref="G2:H2"/>
    <mergeCell ref="I2:J2"/>
    <mergeCell ref="K2:L2"/>
    <mergeCell ref="A1:I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workbookViewId="0">
      <selection activeCell="F13" sqref="F13"/>
    </sheetView>
  </sheetViews>
  <sheetFormatPr defaultColWidth="8.85546875" defaultRowHeight="15"/>
  <cols>
    <col min="1" max="2" width="13" style="18" customWidth="1"/>
    <col min="3" max="3" width="13" style="133" customWidth="1"/>
    <col min="4" max="4" width="22.42578125" style="132" customWidth="1"/>
    <col min="5" max="5" width="8.85546875" style="17"/>
    <col min="6" max="6" width="8.85546875" style="18"/>
    <col min="7" max="16384" width="8.85546875" style="17"/>
  </cols>
  <sheetData>
    <row r="1" spans="1:6">
      <c r="A1" s="262" t="s">
        <v>306</v>
      </c>
      <c r="B1" s="263"/>
      <c r="C1" s="264"/>
      <c r="D1" s="136"/>
    </row>
    <row r="2" spans="1:6" ht="15" customHeight="1">
      <c r="A2" s="19" t="s">
        <v>307</v>
      </c>
      <c r="B2" s="19" t="s">
        <v>308</v>
      </c>
      <c r="C2" s="131" t="s">
        <v>524</v>
      </c>
      <c r="D2" s="134" t="s">
        <v>523</v>
      </c>
      <c r="E2" s="135"/>
      <c r="F2" s="135"/>
    </row>
    <row r="3" spans="1:6">
      <c r="A3" s="18">
        <v>1</v>
      </c>
      <c r="B3" s="53" t="s">
        <v>424</v>
      </c>
      <c r="C3" s="132" t="s">
        <v>500</v>
      </c>
      <c r="D3" s="132" t="s">
        <v>541</v>
      </c>
      <c r="E3" s="18"/>
    </row>
    <row r="4" spans="1:6">
      <c r="A4" s="18">
        <v>2</v>
      </c>
      <c r="B4" s="18" t="s">
        <v>213</v>
      </c>
      <c r="C4" s="132" t="s">
        <v>498</v>
      </c>
      <c r="D4" s="132">
        <v>61.95</v>
      </c>
      <c r="F4" s="17"/>
    </row>
    <row r="5" spans="1:6">
      <c r="A5" s="18">
        <v>3</v>
      </c>
      <c r="B5" s="18" t="s">
        <v>217</v>
      </c>
      <c r="C5" s="132" t="s">
        <v>508</v>
      </c>
      <c r="D5" s="132" t="s">
        <v>542</v>
      </c>
      <c r="F5" s="17"/>
    </row>
    <row r="6" spans="1:6">
      <c r="A6" s="18">
        <v>4</v>
      </c>
      <c r="B6" s="18" t="s">
        <v>221</v>
      </c>
      <c r="C6" s="132" t="s">
        <v>499</v>
      </c>
      <c r="D6" s="132" t="s">
        <v>543</v>
      </c>
      <c r="F6" s="17"/>
    </row>
    <row r="7" spans="1:6">
      <c r="A7" s="18">
        <v>5</v>
      </c>
      <c r="B7" s="18" t="s">
        <v>225</v>
      </c>
      <c r="C7" s="132" t="s">
        <v>500</v>
      </c>
      <c r="D7" s="132">
        <v>53.37</v>
      </c>
      <c r="F7" s="17"/>
    </row>
    <row r="8" spans="1:6">
      <c r="A8" s="18">
        <v>6</v>
      </c>
      <c r="B8" s="18" t="s">
        <v>570</v>
      </c>
      <c r="C8" s="132" t="s">
        <v>514</v>
      </c>
      <c r="D8" s="132" t="s">
        <v>544</v>
      </c>
      <c r="F8" s="17"/>
    </row>
    <row r="9" spans="1:6">
      <c r="B9" s="18" t="s">
        <v>571</v>
      </c>
      <c r="C9" s="132" t="s">
        <v>520</v>
      </c>
      <c r="D9" s="132" t="s">
        <v>545</v>
      </c>
      <c r="F9" s="17"/>
    </row>
    <row r="10" spans="1:6">
      <c r="A10" s="18">
        <v>7</v>
      </c>
      <c r="B10" s="18" t="s">
        <v>232</v>
      </c>
      <c r="C10" s="132" t="s">
        <v>515</v>
      </c>
      <c r="D10" s="132" t="s">
        <v>534</v>
      </c>
      <c r="F10" s="17"/>
    </row>
    <row r="11" spans="1:6">
      <c r="A11" s="18">
        <v>8</v>
      </c>
      <c r="B11" s="18" t="s">
        <v>236</v>
      </c>
      <c r="C11" s="132" t="s">
        <v>501</v>
      </c>
      <c r="D11" s="132" t="s">
        <v>546</v>
      </c>
      <c r="F11" s="17"/>
    </row>
    <row r="12" spans="1:6">
      <c r="A12" s="18">
        <v>9</v>
      </c>
      <c r="B12" s="18" t="s">
        <v>240</v>
      </c>
      <c r="C12" s="132" t="s">
        <v>515</v>
      </c>
      <c r="D12" s="132" t="s">
        <v>547</v>
      </c>
      <c r="F12" s="17"/>
    </row>
    <row r="13" spans="1:6">
      <c r="A13" s="18">
        <v>10</v>
      </c>
      <c r="B13" s="18" t="s">
        <v>244</v>
      </c>
      <c r="C13" s="132" t="s">
        <v>502</v>
      </c>
      <c r="D13" s="132">
        <v>17.100000000000001</v>
      </c>
      <c r="F13" s="17"/>
    </row>
    <row r="14" spans="1:6">
      <c r="A14" s="18">
        <v>11</v>
      </c>
      <c r="B14" s="18" t="s">
        <v>248</v>
      </c>
      <c r="C14" s="132" t="s">
        <v>503</v>
      </c>
      <c r="D14" s="132">
        <v>82.9</v>
      </c>
      <c r="F14" s="17"/>
    </row>
    <row r="15" spans="1:6">
      <c r="A15" s="18">
        <v>12</v>
      </c>
      <c r="B15" s="18" t="s">
        <v>252</v>
      </c>
      <c r="C15" s="132" t="s">
        <v>498</v>
      </c>
      <c r="D15" s="132">
        <v>83.69</v>
      </c>
      <c r="F15" s="17"/>
    </row>
    <row r="16" spans="1:6">
      <c r="A16" s="18">
        <v>13</v>
      </c>
      <c r="B16" s="18" t="s">
        <v>259</v>
      </c>
      <c r="C16" s="132" t="s">
        <v>504</v>
      </c>
      <c r="D16" s="132">
        <v>57.62</v>
      </c>
      <c r="F16" s="17"/>
    </row>
    <row r="17" spans="1:6">
      <c r="A17" s="18">
        <v>14</v>
      </c>
      <c r="B17" s="18" t="s">
        <v>568</v>
      </c>
      <c r="C17" s="132" t="s">
        <v>505</v>
      </c>
      <c r="D17" s="132">
        <v>119</v>
      </c>
      <c r="F17" s="17"/>
    </row>
    <row r="18" spans="1:6">
      <c r="B18" s="18" t="s">
        <v>569</v>
      </c>
      <c r="C18" s="132" t="s">
        <v>504</v>
      </c>
      <c r="D18" s="132">
        <v>7.55</v>
      </c>
      <c r="F18" s="17"/>
    </row>
    <row r="19" spans="1:6">
      <c r="A19" s="18">
        <v>15</v>
      </c>
      <c r="B19" s="18" t="s">
        <v>267</v>
      </c>
      <c r="C19" s="132" t="s">
        <v>506</v>
      </c>
      <c r="D19" s="132">
        <v>121.23</v>
      </c>
      <c r="F19" s="17"/>
    </row>
    <row r="20" spans="1:6">
      <c r="A20" s="18">
        <v>16</v>
      </c>
      <c r="B20" s="18" t="s">
        <v>566</v>
      </c>
      <c r="C20" s="132" t="s">
        <v>507</v>
      </c>
      <c r="D20" s="132">
        <v>12.27</v>
      </c>
      <c r="F20" s="17"/>
    </row>
    <row r="21" spans="1:6">
      <c r="B21" s="18" t="s">
        <v>567</v>
      </c>
      <c r="C21" s="132" t="s">
        <v>508</v>
      </c>
      <c r="D21" s="132">
        <v>8.91</v>
      </c>
      <c r="F21" s="17"/>
    </row>
    <row r="22" spans="1:6">
      <c r="A22" s="18">
        <v>17</v>
      </c>
      <c r="B22" s="18" t="s">
        <v>273</v>
      </c>
      <c r="C22" s="132" t="s">
        <v>504</v>
      </c>
      <c r="D22" s="132">
        <v>3.88</v>
      </c>
      <c r="F22" s="17"/>
    </row>
    <row r="23" spans="1:6">
      <c r="A23" s="18">
        <v>18</v>
      </c>
      <c r="B23" s="18" t="s">
        <v>562</v>
      </c>
      <c r="C23" s="132" t="s">
        <v>509</v>
      </c>
      <c r="D23" s="132">
        <v>76.709999999999994</v>
      </c>
      <c r="F23" s="17"/>
    </row>
    <row r="24" spans="1:6">
      <c r="B24" s="18" t="s">
        <v>563</v>
      </c>
      <c r="C24" s="132" t="s">
        <v>504</v>
      </c>
      <c r="D24" s="132">
        <v>78.73</v>
      </c>
      <c r="F24" s="17"/>
    </row>
    <row r="25" spans="1:6">
      <c r="A25" s="18">
        <v>19</v>
      </c>
      <c r="B25" s="18" t="s">
        <v>280</v>
      </c>
      <c r="C25" s="132" t="s">
        <v>500</v>
      </c>
      <c r="D25" s="132">
        <v>94.86</v>
      </c>
      <c r="F25" s="17"/>
    </row>
    <row r="26" spans="1:6">
      <c r="A26" s="18">
        <v>20</v>
      </c>
      <c r="B26" s="18" t="s">
        <v>565</v>
      </c>
      <c r="C26" s="132" t="s">
        <v>510</v>
      </c>
      <c r="D26" s="132">
        <v>180.62</v>
      </c>
      <c r="F26" s="17"/>
    </row>
    <row r="27" spans="1:6">
      <c r="B27" s="18" t="s">
        <v>564</v>
      </c>
      <c r="C27" s="132" t="s">
        <v>511</v>
      </c>
      <c r="D27" s="132">
        <v>160.44</v>
      </c>
      <c r="F27" s="17"/>
    </row>
    <row r="28" spans="1:6">
      <c r="A28" s="18">
        <v>21</v>
      </c>
      <c r="B28" s="18" t="s">
        <v>286</v>
      </c>
      <c r="C28" s="132" t="s">
        <v>512</v>
      </c>
      <c r="D28" s="132">
        <v>106.92</v>
      </c>
      <c r="F28" s="17"/>
    </row>
    <row r="29" spans="1:6">
      <c r="A29" s="18">
        <v>22</v>
      </c>
      <c r="B29" s="18" t="s">
        <v>289</v>
      </c>
      <c r="C29" s="132" t="s">
        <v>513</v>
      </c>
      <c r="D29" s="132">
        <v>5.32</v>
      </c>
      <c r="F29" s="17"/>
    </row>
    <row r="30" spans="1:6">
      <c r="A30" s="18">
        <v>23</v>
      </c>
      <c r="B30" s="18" t="s">
        <v>293</v>
      </c>
      <c r="C30" s="132" t="s">
        <v>514</v>
      </c>
      <c r="D30" s="132">
        <v>117.08</v>
      </c>
      <c r="F30" s="17"/>
    </row>
    <row r="31" spans="1:6">
      <c r="A31" s="18">
        <v>24</v>
      </c>
      <c r="B31" s="18" t="s">
        <v>560</v>
      </c>
      <c r="C31" s="132" t="s">
        <v>509</v>
      </c>
      <c r="D31" s="132">
        <v>20.87</v>
      </c>
      <c r="F31" s="17"/>
    </row>
    <row r="32" spans="1:6">
      <c r="B32" s="18" t="s">
        <v>561</v>
      </c>
      <c r="C32" s="132" t="s">
        <v>515</v>
      </c>
      <c r="D32" s="132">
        <v>84.82</v>
      </c>
      <c r="F32" s="17"/>
    </row>
    <row r="33" spans="1:6">
      <c r="A33" s="18">
        <v>25</v>
      </c>
      <c r="B33" s="18" t="s">
        <v>300</v>
      </c>
      <c r="C33" s="132" t="s">
        <v>499</v>
      </c>
      <c r="D33" s="132">
        <v>121.41</v>
      </c>
      <c r="F33" s="17"/>
    </row>
    <row r="34" spans="1:6">
      <c r="A34" s="18">
        <v>26</v>
      </c>
      <c r="B34" s="18" t="s">
        <v>303</v>
      </c>
      <c r="C34" s="132" t="s">
        <v>559</v>
      </c>
      <c r="D34" s="132" t="s">
        <v>559</v>
      </c>
      <c r="F34" s="17"/>
    </row>
    <row r="35" spans="1:6">
      <c r="A35" s="18">
        <v>27</v>
      </c>
      <c r="B35" s="18" t="s">
        <v>214</v>
      </c>
      <c r="C35" s="132" t="s">
        <v>559</v>
      </c>
      <c r="D35" s="132" t="s">
        <v>559</v>
      </c>
      <c r="F35" s="17"/>
    </row>
    <row r="36" spans="1:6">
      <c r="A36" s="18">
        <v>28</v>
      </c>
      <c r="B36" s="18" t="s">
        <v>218</v>
      </c>
      <c r="C36" s="132" t="s">
        <v>559</v>
      </c>
      <c r="D36" s="132" t="s">
        <v>559</v>
      </c>
      <c r="F36" s="17"/>
    </row>
    <row r="37" spans="1:6">
      <c r="A37" s="18">
        <v>29</v>
      </c>
      <c r="B37" s="18" t="s">
        <v>222</v>
      </c>
      <c r="C37" s="132" t="s">
        <v>509</v>
      </c>
      <c r="D37" s="132">
        <v>27.16</v>
      </c>
      <c r="F37" s="17"/>
    </row>
    <row r="38" spans="1:6">
      <c r="A38" s="18">
        <v>30</v>
      </c>
      <c r="B38" s="18" t="s">
        <v>226</v>
      </c>
      <c r="C38" s="132" t="s">
        <v>498</v>
      </c>
      <c r="D38" s="132">
        <v>42.53</v>
      </c>
      <c r="F38" s="17"/>
    </row>
    <row r="39" spans="1:6">
      <c r="A39" s="18">
        <v>31</v>
      </c>
      <c r="B39" s="18" t="s">
        <v>229</v>
      </c>
      <c r="C39" s="132" t="s">
        <v>499</v>
      </c>
      <c r="D39" s="132">
        <v>96.68</v>
      </c>
      <c r="F39" s="17"/>
    </row>
    <row r="40" spans="1:6">
      <c r="A40" s="18">
        <v>32</v>
      </c>
      <c r="B40" s="18" t="s">
        <v>233</v>
      </c>
      <c r="C40" s="132" t="s">
        <v>559</v>
      </c>
      <c r="D40" s="132" t="s">
        <v>559</v>
      </c>
      <c r="F40" s="17"/>
    </row>
    <row r="41" spans="1:6">
      <c r="A41" s="18">
        <v>33</v>
      </c>
      <c r="B41" s="18" t="s">
        <v>237</v>
      </c>
      <c r="C41" s="132" t="s">
        <v>516</v>
      </c>
      <c r="D41" s="132">
        <v>61.26</v>
      </c>
      <c r="F41" s="17"/>
    </row>
    <row r="42" spans="1:6">
      <c r="A42" s="18">
        <v>34</v>
      </c>
      <c r="B42" s="18" t="s">
        <v>241</v>
      </c>
      <c r="C42" s="132" t="s">
        <v>559</v>
      </c>
      <c r="D42" s="132" t="s">
        <v>559</v>
      </c>
      <c r="F42" s="17"/>
    </row>
    <row r="43" spans="1:6">
      <c r="A43" s="18">
        <v>35</v>
      </c>
      <c r="B43" s="18" t="s">
        <v>245</v>
      </c>
      <c r="C43" s="132" t="s">
        <v>517</v>
      </c>
      <c r="D43" s="132">
        <v>91.66</v>
      </c>
      <c r="F43" s="17"/>
    </row>
    <row r="44" spans="1:6">
      <c r="A44" s="18">
        <v>36</v>
      </c>
      <c r="B44" s="18" t="s">
        <v>249</v>
      </c>
      <c r="C44" s="132" t="s">
        <v>506</v>
      </c>
      <c r="D44" s="132" t="s">
        <v>548</v>
      </c>
      <c r="F44" s="17"/>
    </row>
    <row r="45" spans="1:6">
      <c r="A45" s="18">
        <v>37</v>
      </c>
      <c r="B45" s="18" t="s">
        <v>253</v>
      </c>
      <c r="C45" s="132" t="s">
        <v>503</v>
      </c>
      <c r="D45" s="132" t="s">
        <v>549</v>
      </c>
      <c r="F45" s="17"/>
    </row>
    <row r="46" spans="1:6">
      <c r="A46" s="18">
        <v>38</v>
      </c>
      <c r="B46" s="18" t="s">
        <v>256</v>
      </c>
      <c r="C46" s="132" t="s">
        <v>503</v>
      </c>
      <c r="D46" s="132">
        <v>66.19</v>
      </c>
      <c r="F46" s="17"/>
    </row>
    <row r="47" spans="1:6">
      <c r="A47" s="18">
        <v>39</v>
      </c>
      <c r="B47" s="18" t="s">
        <v>260</v>
      </c>
      <c r="C47" s="132" t="s">
        <v>498</v>
      </c>
      <c r="D47" s="132" t="s">
        <v>550</v>
      </c>
      <c r="F47" s="17"/>
    </row>
    <row r="48" spans="1:6">
      <c r="A48" s="18">
        <v>40</v>
      </c>
      <c r="B48" s="18" t="s">
        <v>264</v>
      </c>
      <c r="C48" s="132" t="s">
        <v>512</v>
      </c>
      <c r="D48" s="132" t="s">
        <v>538</v>
      </c>
      <c r="F48" s="17"/>
    </row>
    <row r="49" spans="1:6">
      <c r="A49" s="18">
        <v>41</v>
      </c>
      <c r="B49" s="18" t="s">
        <v>268</v>
      </c>
      <c r="C49" s="132" t="s">
        <v>498</v>
      </c>
      <c r="D49" s="132" t="s">
        <v>551</v>
      </c>
      <c r="F49" s="17"/>
    </row>
    <row r="50" spans="1:6">
      <c r="A50" s="18">
        <v>42</v>
      </c>
      <c r="B50" s="18" t="s">
        <v>270</v>
      </c>
      <c r="C50" s="132" t="s">
        <v>504</v>
      </c>
      <c r="D50" s="132">
        <v>48.12</v>
      </c>
      <c r="F50" s="17"/>
    </row>
    <row r="51" spans="1:6">
      <c r="A51" s="18">
        <v>43</v>
      </c>
      <c r="B51" s="18" t="s">
        <v>274</v>
      </c>
      <c r="C51" s="132" t="s">
        <v>522</v>
      </c>
      <c r="D51" s="132" t="s">
        <v>552</v>
      </c>
      <c r="F51" s="17"/>
    </row>
    <row r="52" spans="1:6">
      <c r="A52" s="18">
        <v>44</v>
      </c>
      <c r="B52" s="18" t="s">
        <v>277</v>
      </c>
      <c r="C52" s="132" t="s">
        <v>520</v>
      </c>
      <c r="D52" s="132" t="s">
        <v>553</v>
      </c>
      <c r="F52" s="17"/>
    </row>
    <row r="53" spans="1:6">
      <c r="A53" s="18">
        <v>45</v>
      </c>
      <c r="B53" s="18" t="s">
        <v>281</v>
      </c>
      <c r="C53" s="132" t="s">
        <v>499</v>
      </c>
      <c r="D53" s="132">
        <v>45.83</v>
      </c>
      <c r="F53" s="17"/>
    </row>
    <row r="54" spans="1:6">
      <c r="A54" s="18">
        <v>46</v>
      </c>
      <c r="B54" s="18" t="s">
        <v>284</v>
      </c>
      <c r="C54" s="132" t="s">
        <v>510</v>
      </c>
      <c r="D54" s="132" t="s">
        <v>554</v>
      </c>
      <c r="F54" s="17"/>
    </row>
    <row r="55" spans="1:6">
      <c r="A55" s="18">
        <v>47</v>
      </c>
      <c r="B55" s="18" t="s">
        <v>287</v>
      </c>
      <c r="C55" s="132" t="s">
        <v>518</v>
      </c>
      <c r="D55" s="132">
        <v>61.87</v>
      </c>
      <c r="F55" s="17"/>
    </row>
    <row r="56" spans="1:6">
      <c r="A56" s="18">
        <v>48</v>
      </c>
      <c r="B56" s="18" t="s">
        <v>290</v>
      </c>
      <c r="C56" s="132" t="s">
        <v>559</v>
      </c>
      <c r="D56" s="132" t="s">
        <v>559</v>
      </c>
      <c r="F56" s="17"/>
    </row>
    <row r="57" spans="1:6">
      <c r="A57" s="18">
        <v>49</v>
      </c>
      <c r="B57" s="18" t="s">
        <v>294</v>
      </c>
      <c r="C57" s="132" t="s">
        <v>510</v>
      </c>
      <c r="D57" s="132">
        <v>90.23</v>
      </c>
      <c r="F57" s="17"/>
    </row>
    <row r="58" spans="1:6">
      <c r="A58" s="18">
        <v>50</v>
      </c>
      <c r="B58" s="18" t="s">
        <v>297</v>
      </c>
      <c r="C58" s="132" t="s">
        <v>511</v>
      </c>
      <c r="D58" s="132">
        <v>94.66</v>
      </c>
      <c r="F58" s="17"/>
    </row>
    <row r="59" spans="1:6">
      <c r="A59" s="18">
        <v>51</v>
      </c>
      <c r="B59" s="18" t="s">
        <v>301</v>
      </c>
      <c r="C59" s="132" t="s">
        <v>508</v>
      </c>
      <c r="D59" s="132">
        <v>54.61</v>
      </c>
      <c r="F59" s="17"/>
    </row>
    <row r="60" spans="1:6">
      <c r="A60" s="18">
        <v>52</v>
      </c>
      <c r="B60" s="18" t="s">
        <v>304</v>
      </c>
      <c r="C60" s="132" t="s">
        <v>507</v>
      </c>
      <c r="D60" s="132">
        <v>74.8</v>
      </c>
      <c r="F60" s="17"/>
    </row>
    <row r="61" spans="1:6">
      <c r="A61" s="18">
        <v>53</v>
      </c>
      <c r="B61" s="18" t="s">
        <v>215</v>
      </c>
      <c r="C61" s="132" t="s">
        <v>514</v>
      </c>
      <c r="D61" s="132">
        <v>7.17</v>
      </c>
      <c r="F61" s="17"/>
    </row>
    <row r="62" spans="1:6">
      <c r="A62" s="18">
        <v>54</v>
      </c>
      <c r="B62" s="18" t="s">
        <v>219</v>
      </c>
      <c r="C62" s="132" t="s">
        <v>511</v>
      </c>
      <c r="D62" s="132">
        <v>161.87</v>
      </c>
      <c r="F62" s="17"/>
    </row>
    <row r="63" spans="1:6">
      <c r="A63" s="18">
        <v>55</v>
      </c>
      <c r="B63" s="18" t="s">
        <v>223</v>
      </c>
      <c r="C63" s="132" t="s">
        <v>519</v>
      </c>
      <c r="D63" s="132">
        <v>26.55</v>
      </c>
      <c r="F63" s="17"/>
    </row>
    <row r="64" spans="1:6">
      <c r="A64" s="18">
        <v>56</v>
      </c>
      <c r="B64" s="18" t="s">
        <v>227</v>
      </c>
      <c r="C64" s="132" t="s">
        <v>510</v>
      </c>
      <c r="D64" s="132">
        <v>133.24</v>
      </c>
      <c r="F64" s="17"/>
    </row>
    <row r="65" spans="1:6">
      <c r="A65" s="18">
        <v>57</v>
      </c>
      <c r="B65" s="18" t="s">
        <v>230</v>
      </c>
      <c r="C65" s="132" t="s">
        <v>559</v>
      </c>
      <c r="D65" s="132" t="s">
        <v>559</v>
      </c>
      <c r="F65" s="17"/>
    </row>
    <row r="66" spans="1:6">
      <c r="A66" s="18">
        <v>58</v>
      </c>
      <c r="B66" s="18" t="s">
        <v>234</v>
      </c>
      <c r="C66" s="132" t="s">
        <v>520</v>
      </c>
      <c r="D66" s="132">
        <v>38.590000000000003</v>
      </c>
      <c r="F66" s="17"/>
    </row>
    <row r="67" spans="1:6">
      <c r="A67" s="18">
        <v>59</v>
      </c>
      <c r="B67" s="18" t="s">
        <v>238</v>
      </c>
      <c r="C67" s="132" t="s">
        <v>517</v>
      </c>
      <c r="D67" s="132" t="s">
        <v>525</v>
      </c>
      <c r="F67" s="17"/>
    </row>
    <row r="68" spans="1:6">
      <c r="A68" s="18">
        <v>60</v>
      </c>
      <c r="B68" s="18" t="s">
        <v>242</v>
      </c>
      <c r="C68" s="132" t="s">
        <v>516</v>
      </c>
      <c r="D68" s="132">
        <v>58.39</v>
      </c>
      <c r="F68" s="17"/>
    </row>
    <row r="69" spans="1:6">
      <c r="A69" s="18">
        <v>61</v>
      </c>
      <c r="B69" s="18" t="s">
        <v>246</v>
      </c>
      <c r="C69" s="132" t="s">
        <v>514</v>
      </c>
      <c r="D69" s="132" t="s">
        <v>526</v>
      </c>
      <c r="F69" s="17"/>
    </row>
    <row r="70" spans="1:6">
      <c r="A70" s="18">
        <v>62</v>
      </c>
      <c r="B70" s="18" t="s">
        <v>250</v>
      </c>
      <c r="C70" s="132" t="s">
        <v>516</v>
      </c>
      <c r="D70" s="132" t="s">
        <v>527</v>
      </c>
      <c r="F70" s="17"/>
    </row>
    <row r="71" spans="1:6">
      <c r="A71" s="18">
        <v>63</v>
      </c>
      <c r="B71" s="18" t="s">
        <v>254</v>
      </c>
      <c r="C71" s="132" t="s">
        <v>512</v>
      </c>
      <c r="D71" s="132">
        <v>56.1</v>
      </c>
      <c r="F71" s="17"/>
    </row>
    <row r="72" spans="1:6">
      <c r="A72" s="18">
        <v>64</v>
      </c>
      <c r="B72" s="18" t="s">
        <v>257</v>
      </c>
      <c r="C72" s="132" t="s">
        <v>521</v>
      </c>
      <c r="D72" s="132" t="s">
        <v>528</v>
      </c>
      <c r="F72" s="17"/>
    </row>
    <row r="73" spans="1:6">
      <c r="A73" s="18">
        <v>65</v>
      </c>
      <c r="B73" s="18" t="s">
        <v>261</v>
      </c>
      <c r="C73" s="132" t="s">
        <v>505</v>
      </c>
      <c r="D73" s="132">
        <v>57.93</v>
      </c>
      <c r="F73" s="17"/>
    </row>
    <row r="74" spans="1:6">
      <c r="A74" s="18">
        <v>66</v>
      </c>
      <c r="B74" s="18" t="s">
        <v>265</v>
      </c>
      <c r="C74" s="132" t="s">
        <v>517</v>
      </c>
      <c r="D74" s="132">
        <v>62.37</v>
      </c>
      <c r="F74" s="17"/>
    </row>
    <row r="75" spans="1:6">
      <c r="A75" s="18">
        <v>67</v>
      </c>
      <c r="B75" s="18" t="s">
        <v>269</v>
      </c>
      <c r="C75" s="132" t="s">
        <v>520</v>
      </c>
      <c r="D75" s="132">
        <v>45.32</v>
      </c>
      <c r="F75" s="17"/>
    </row>
    <row r="76" spans="1:6">
      <c r="A76" s="18">
        <v>68</v>
      </c>
      <c r="B76" s="18" t="s">
        <v>271</v>
      </c>
      <c r="C76" s="132" t="s">
        <v>519</v>
      </c>
      <c r="D76" s="132" t="s">
        <v>530</v>
      </c>
      <c r="F76" s="17"/>
    </row>
    <row r="77" spans="1:6">
      <c r="A77" s="18">
        <v>69</v>
      </c>
      <c r="B77" s="18" t="s">
        <v>275</v>
      </c>
      <c r="C77" s="132" t="s">
        <v>519</v>
      </c>
      <c r="D77" s="132" t="s">
        <v>531</v>
      </c>
      <c r="F77" s="17"/>
    </row>
    <row r="78" spans="1:6">
      <c r="A78" s="18">
        <v>70</v>
      </c>
      <c r="B78" s="18" t="s">
        <v>278</v>
      </c>
      <c r="C78" s="132" t="s">
        <v>510</v>
      </c>
      <c r="D78" s="132">
        <v>152.22</v>
      </c>
      <c r="F78" s="17"/>
    </row>
    <row r="79" spans="1:6">
      <c r="A79" s="18">
        <v>71</v>
      </c>
      <c r="B79" s="18" t="s">
        <v>282</v>
      </c>
      <c r="C79" s="132" t="s">
        <v>511</v>
      </c>
      <c r="D79" s="132">
        <v>174.42</v>
      </c>
      <c r="F79" s="17"/>
    </row>
    <row r="80" spans="1:6">
      <c r="A80" s="18">
        <v>72</v>
      </c>
      <c r="B80" s="18" t="s">
        <v>285</v>
      </c>
      <c r="C80" s="132" t="s">
        <v>502</v>
      </c>
      <c r="D80" s="132">
        <v>33.57</v>
      </c>
      <c r="F80" s="17"/>
    </row>
    <row r="81" spans="1:6">
      <c r="A81" s="18">
        <v>73</v>
      </c>
      <c r="B81" s="18" t="s">
        <v>288</v>
      </c>
      <c r="C81" s="132" t="s">
        <v>518</v>
      </c>
      <c r="D81" s="132">
        <v>59.29</v>
      </c>
      <c r="F81" s="17"/>
    </row>
    <row r="82" spans="1:6">
      <c r="A82" s="18">
        <v>74</v>
      </c>
      <c r="B82" s="18" t="s">
        <v>291</v>
      </c>
      <c r="C82" s="132" t="s">
        <v>498</v>
      </c>
      <c r="D82" s="132">
        <v>44.3</v>
      </c>
      <c r="F82" s="17"/>
    </row>
    <row r="83" spans="1:6">
      <c r="A83" s="18">
        <v>75</v>
      </c>
      <c r="B83" s="18" t="s">
        <v>295</v>
      </c>
      <c r="C83" s="132" t="s">
        <v>513</v>
      </c>
      <c r="D83" s="132">
        <v>95.03</v>
      </c>
      <c r="F83" s="17"/>
    </row>
    <row r="84" spans="1:6">
      <c r="A84" s="18">
        <v>76</v>
      </c>
      <c r="B84" s="18" t="s">
        <v>298</v>
      </c>
      <c r="C84" s="132" t="s">
        <v>518</v>
      </c>
      <c r="D84" s="132">
        <v>51.39</v>
      </c>
      <c r="F84" s="17"/>
    </row>
    <row r="85" spans="1:6">
      <c r="A85" s="18">
        <v>77</v>
      </c>
      <c r="B85" s="18" t="s">
        <v>302</v>
      </c>
      <c r="C85" s="132" t="s">
        <v>499</v>
      </c>
      <c r="D85" s="132" t="s">
        <v>529</v>
      </c>
      <c r="F85" s="17"/>
    </row>
    <row r="86" spans="1:6">
      <c r="A86" s="18">
        <v>78</v>
      </c>
      <c r="B86" s="18" t="s">
        <v>305</v>
      </c>
      <c r="C86" s="132" t="s">
        <v>504</v>
      </c>
      <c r="D86" s="132" t="s">
        <v>532</v>
      </c>
      <c r="F86" s="17"/>
    </row>
    <row r="87" spans="1:6">
      <c r="A87" s="18">
        <v>79</v>
      </c>
      <c r="B87" s="18" t="s">
        <v>216</v>
      </c>
      <c r="C87" s="132" t="s">
        <v>504</v>
      </c>
      <c r="D87" s="132">
        <v>80.760000000000005</v>
      </c>
      <c r="F87" s="17"/>
    </row>
    <row r="88" spans="1:6">
      <c r="A88" s="18">
        <v>80</v>
      </c>
      <c r="B88" s="18" t="s">
        <v>220</v>
      </c>
      <c r="C88" s="132" t="s">
        <v>517</v>
      </c>
      <c r="D88" s="132">
        <v>67.25</v>
      </c>
      <c r="F88" s="17"/>
    </row>
    <row r="89" spans="1:6">
      <c r="A89" s="18">
        <v>81</v>
      </c>
      <c r="B89" s="18" t="s">
        <v>224</v>
      </c>
      <c r="C89" s="132" t="s">
        <v>522</v>
      </c>
      <c r="D89" s="132" t="s">
        <v>535</v>
      </c>
      <c r="F89" s="17"/>
    </row>
    <row r="90" spans="1:6">
      <c r="A90" s="18">
        <v>82</v>
      </c>
      <c r="B90" s="18" t="s">
        <v>228</v>
      </c>
      <c r="C90" s="132" t="s">
        <v>499</v>
      </c>
      <c r="D90" s="132">
        <v>5.51</v>
      </c>
      <c r="F90" s="17"/>
    </row>
    <row r="91" spans="1:6">
      <c r="A91" s="18">
        <v>83</v>
      </c>
      <c r="B91" s="18" t="s">
        <v>231</v>
      </c>
      <c r="C91" s="132" t="s">
        <v>521</v>
      </c>
      <c r="D91" s="132" t="s">
        <v>534</v>
      </c>
      <c r="F91" s="17"/>
    </row>
    <row r="92" spans="1:6">
      <c r="A92" s="18">
        <v>84</v>
      </c>
      <c r="B92" s="18" t="s">
        <v>235</v>
      </c>
      <c r="C92" s="132" t="s">
        <v>500</v>
      </c>
      <c r="D92" s="132" t="s">
        <v>539</v>
      </c>
      <c r="F92" s="17"/>
    </row>
    <row r="93" spans="1:6">
      <c r="A93" s="18">
        <v>85</v>
      </c>
      <c r="B93" s="18" t="s">
        <v>239</v>
      </c>
      <c r="C93" s="132" t="s">
        <v>516</v>
      </c>
      <c r="D93" s="132" t="s">
        <v>536</v>
      </c>
      <c r="F93" s="17"/>
    </row>
    <row r="94" spans="1:6">
      <c r="A94" s="18">
        <v>86</v>
      </c>
      <c r="B94" s="18" t="s">
        <v>243</v>
      </c>
      <c r="C94" s="132" t="s">
        <v>521</v>
      </c>
      <c r="D94" s="132">
        <v>72.849999999999994</v>
      </c>
      <c r="F94" s="17"/>
    </row>
    <row r="95" spans="1:6">
      <c r="A95" s="18">
        <v>87</v>
      </c>
      <c r="B95" s="18" t="s">
        <v>247</v>
      </c>
      <c r="C95" s="132" t="s">
        <v>511</v>
      </c>
      <c r="D95" s="132" t="s">
        <v>537</v>
      </c>
      <c r="F95" s="17"/>
    </row>
    <row r="96" spans="1:6">
      <c r="A96" s="18">
        <v>88</v>
      </c>
      <c r="B96" s="18" t="s">
        <v>251</v>
      </c>
      <c r="C96" s="132" t="s">
        <v>518</v>
      </c>
      <c r="D96" s="132">
        <v>59.29</v>
      </c>
      <c r="F96" s="17"/>
    </row>
    <row r="97" spans="1:6">
      <c r="A97" s="18">
        <v>89</v>
      </c>
      <c r="B97" s="18" t="s">
        <v>255</v>
      </c>
      <c r="C97" s="132" t="s">
        <v>522</v>
      </c>
      <c r="D97" s="132">
        <v>90.85</v>
      </c>
      <c r="F97" s="17"/>
    </row>
    <row r="98" spans="1:6">
      <c r="A98" s="18">
        <v>90</v>
      </c>
      <c r="B98" s="18" t="s">
        <v>258</v>
      </c>
      <c r="C98" s="132" t="s">
        <v>501</v>
      </c>
      <c r="D98" s="132" t="s">
        <v>540</v>
      </c>
      <c r="F98" s="17"/>
    </row>
    <row r="99" spans="1:6">
      <c r="A99" s="18">
        <v>91</v>
      </c>
      <c r="B99" s="18" t="s">
        <v>572</v>
      </c>
      <c r="C99" s="132" t="s">
        <v>500</v>
      </c>
      <c r="D99" s="132">
        <v>70.58</v>
      </c>
      <c r="F99" s="17"/>
    </row>
    <row r="100" spans="1:6">
      <c r="B100" s="18" t="s">
        <v>573</v>
      </c>
      <c r="C100" s="132" t="s">
        <v>502</v>
      </c>
      <c r="D100" s="132">
        <v>47.76</v>
      </c>
      <c r="F100" s="17"/>
    </row>
    <row r="101" spans="1:6">
      <c r="A101" s="18">
        <v>92</v>
      </c>
      <c r="B101" s="18" t="s">
        <v>266</v>
      </c>
      <c r="C101" s="132" t="s">
        <v>512</v>
      </c>
      <c r="D101" s="132">
        <v>98.95</v>
      </c>
      <c r="F101" s="17"/>
    </row>
    <row r="102" spans="1:6">
      <c r="A102" s="18">
        <v>93</v>
      </c>
      <c r="B102" s="18" t="s">
        <v>574</v>
      </c>
      <c r="C102" s="132" t="s">
        <v>506</v>
      </c>
      <c r="D102" s="132" t="s">
        <v>556</v>
      </c>
      <c r="F102" s="17"/>
    </row>
    <row r="103" spans="1:6">
      <c r="B103" s="18" t="s">
        <v>575</v>
      </c>
      <c r="C103" s="132" t="s">
        <v>518</v>
      </c>
      <c r="D103" s="132" t="s">
        <v>557</v>
      </c>
      <c r="F103" s="17"/>
    </row>
    <row r="104" spans="1:6">
      <c r="A104" s="18">
        <v>94</v>
      </c>
      <c r="B104" s="18" t="s">
        <v>272</v>
      </c>
      <c r="C104" s="132" t="s">
        <v>559</v>
      </c>
      <c r="D104" s="132" t="s">
        <v>559</v>
      </c>
      <c r="F104" s="17"/>
    </row>
    <row r="105" spans="1:6">
      <c r="A105" s="18">
        <v>95</v>
      </c>
      <c r="B105" s="18" t="s">
        <v>276</v>
      </c>
      <c r="C105" s="132" t="s">
        <v>516</v>
      </c>
      <c r="D105" s="132" t="s">
        <v>555</v>
      </c>
      <c r="F105" s="17"/>
    </row>
    <row r="106" spans="1:6">
      <c r="A106" s="18">
        <v>96</v>
      </c>
      <c r="B106" s="18" t="s">
        <v>279</v>
      </c>
      <c r="C106" s="132" t="s">
        <v>559</v>
      </c>
      <c r="D106" s="133" t="s">
        <v>559</v>
      </c>
      <c r="F106" s="17"/>
    </row>
    <row r="107" spans="1:6">
      <c r="A107" s="18">
        <v>97</v>
      </c>
      <c r="B107" s="18" t="s">
        <v>576</v>
      </c>
      <c r="C107" s="132" t="s">
        <v>522</v>
      </c>
      <c r="D107" s="132">
        <v>26.91</v>
      </c>
      <c r="F107" s="17"/>
    </row>
    <row r="108" spans="1:6">
      <c r="B108" s="18" t="s">
        <v>577</v>
      </c>
      <c r="C108" s="132" t="s">
        <v>513</v>
      </c>
      <c r="D108" s="132">
        <v>38.799999999999997</v>
      </c>
      <c r="F108" s="17"/>
    </row>
    <row r="109" spans="1:6">
      <c r="A109" s="18">
        <v>98</v>
      </c>
      <c r="B109" s="18" t="s">
        <v>262</v>
      </c>
      <c r="C109" s="132" t="s">
        <v>504</v>
      </c>
      <c r="D109" s="132">
        <v>43.81</v>
      </c>
      <c r="F109" s="17"/>
    </row>
    <row r="110" spans="1:6">
      <c r="A110" s="18">
        <v>99</v>
      </c>
      <c r="B110" s="18" t="s">
        <v>578</v>
      </c>
      <c r="C110" s="132" t="s">
        <v>521</v>
      </c>
      <c r="D110" s="132" t="s">
        <v>558</v>
      </c>
      <c r="F110" s="17"/>
    </row>
    <row r="111" spans="1:6">
      <c r="A111" s="17"/>
      <c r="B111" s="18" t="s">
        <v>579</v>
      </c>
      <c r="C111" s="132" t="s">
        <v>501</v>
      </c>
      <c r="D111" s="132" t="s">
        <v>533</v>
      </c>
      <c r="F111" s="17"/>
    </row>
    <row r="112" spans="1:6">
      <c r="A112" s="18">
        <v>100</v>
      </c>
      <c r="B112" s="18" t="s">
        <v>292</v>
      </c>
      <c r="C112" s="132" t="s">
        <v>509</v>
      </c>
      <c r="D112" s="132">
        <v>73.7</v>
      </c>
      <c r="F112" s="17"/>
    </row>
    <row r="113" spans="1:6">
      <c r="A113" s="18">
        <v>101</v>
      </c>
      <c r="B113" s="18" t="s">
        <v>296</v>
      </c>
      <c r="C113" s="132" t="s">
        <v>559</v>
      </c>
      <c r="D113" s="133" t="s">
        <v>559</v>
      </c>
      <c r="F113" s="17"/>
    </row>
    <row r="114" spans="1:6">
      <c r="A114" s="138">
        <v>102</v>
      </c>
      <c r="B114" s="138" t="s">
        <v>299</v>
      </c>
      <c r="C114" s="136" t="s">
        <v>517</v>
      </c>
      <c r="D114" s="136">
        <v>148.16999999999999</v>
      </c>
      <c r="F114" s="17"/>
    </row>
    <row r="115" spans="1:6">
      <c r="A115" s="265" t="s">
        <v>494</v>
      </c>
    </row>
    <row r="116" spans="1:6">
      <c r="A116" s="265" t="s">
        <v>495</v>
      </c>
    </row>
  </sheetData>
  <sortState ref="B3:E104">
    <sortCondition ref="B3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G11" sqref="G11"/>
    </sheetView>
  </sheetViews>
  <sheetFormatPr defaultColWidth="8.85546875" defaultRowHeight="15"/>
  <cols>
    <col min="1" max="1" width="21.28515625" customWidth="1"/>
    <col min="2" max="4" width="18.140625" customWidth="1"/>
    <col min="5" max="5" width="12.140625" customWidth="1"/>
    <col min="6" max="6" width="15.42578125" customWidth="1"/>
    <col min="7" max="7" width="14.42578125" bestFit="1" customWidth="1"/>
    <col min="8" max="8" width="15.140625" customWidth="1"/>
    <col min="11" max="12" width="9.5703125" bestFit="1" customWidth="1"/>
  </cols>
  <sheetData>
    <row r="1" spans="1:12">
      <c r="A1" s="130" t="s">
        <v>212</v>
      </c>
    </row>
    <row r="2" spans="1:12" ht="30" customHeight="1">
      <c r="B2" s="312" t="s">
        <v>210</v>
      </c>
      <c r="C2" s="312" t="s">
        <v>211</v>
      </c>
      <c r="D2" s="312" t="s">
        <v>1</v>
      </c>
      <c r="E2" s="309" t="s">
        <v>331</v>
      </c>
      <c r="F2" s="307" t="s">
        <v>602</v>
      </c>
    </row>
    <row r="3" spans="1:12">
      <c r="A3" s="14" t="s">
        <v>0</v>
      </c>
      <c r="B3" s="313"/>
      <c r="C3" s="313"/>
      <c r="D3" s="313"/>
      <c r="E3" s="310"/>
      <c r="F3" s="308"/>
    </row>
    <row r="4" spans="1:12">
      <c r="A4" t="s">
        <v>4</v>
      </c>
      <c r="B4" s="4">
        <v>1.1871366225462605</v>
      </c>
      <c r="C4" s="21">
        <v>1.93</v>
      </c>
      <c r="D4" s="4">
        <v>61.6</v>
      </c>
      <c r="E4" s="261" t="s">
        <v>600</v>
      </c>
      <c r="F4" t="s">
        <v>659</v>
      </c>
    </row>
    <row r="5" spans="1:12">
      <c r="A5" t="s">
        <v>5</v>
      </c>
      <c r="B5" s="4">
        <v>0.37954417719005629</v>
      </c>
      <c r="C5" s="22">
        <v>0.89</v>
      </c>
      <c r="D5" s="4">
        <v>42.57</v>
      </c>
      <c r="E5" s="4" t="s">
        <v>332</v>
      </c>
      <c r="F5" t="s">
        <v>661</v>
      </c>
      <c r="H5" s="42"/>
      <c r="K5" s="303"/>
      <c r="L5" s="303"/>
    </row>
    <row r="6" spans="1:12">
      <c r="A6" t="s">
        <v>6</v>
      </c>
      <c r="B6" s="4">
        <v>1.4552863423173368</v>
      </c>
      <c r="C6" s="22">
        <v>3.49</v>
      </c>
      <c r="D6" s="4">
        <v>41.71</v>
      </c>
      <c r="E6" s="261" t="s">
        <v>601</v>
      </c>
      <c r="F6" t="s">
        <v>662</v>
      </c>
      <c r="K6" s="303"/>
      <c r="L6" s="303"/>
    </row>
    <row r="7" spans="1:12">
      <c r="A7" s="3" t="s">
        <v>7</v>
      </c>
      <c r="B7" s="5">
        <v>4.4527059545993723E-2</v>
      </c>
      <c r="C7" s="5">
        <v>0.09</v>
      </c>
      <c r="D7" s="5">
        <v>49.81</v>
      </c>
      <c r="E7" s="5">
        <v>0.12</v>
      </c>
      <c r="F7" s="304" t="s">
        <v>660</v>
      </c>
      <c r="J7" s="1"/>
      <c r="K7" s="303"/>
      <c r="L7" s="303"/>
    </row>
    <row r="8" spans="1:12">
      <c r="A8" s="311" t="s">
        <v>309</v>
      </c>
      <c r="B8" s="311"/>
      <c r="I8" s="302"/>
      <c r="K8" s="303"/>
      <c r="L8" s="303"/>
    </row>
    <row r="9" spans="1:12">
      <c r="C9" s="4"/>
      <c r="E9" s="20"/>
      <c r="H9" s="42"/>
    </row>
    <row r="10" spans="1:12">
      <c r="A10" s="23"/>
      <c r="C10" s="4"/>
    </row>
    <row r="11" spans="1:12">
      <c r="B11" s="4"/>
      <c r="C11" s="4"/>
    </row>
    <row r="12" spans="1:12">
      <c r="B12" s="4"/>
      <c r="C12" s="4"/>
    </row>
  </sheetData>
  <mergeCells count="6">
    <mergeCell ref="F2:F3"/>
    <mergeCell ref="E2:E3"/>
    <mergeCell ref="A8:B8"/>
    <mergeCell ref="D2:D3"/>
    <mergeCell ref="C2:C3"/>
    <mergeCell ref="B2:B3"/>
  </mergeCells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6" sqref="E6"/>
    </sheetView>
  </sheetViews>
  <sheetFormatPr defaultColWidth="8.85546875" defaultRowHeight="15"/>
  <cols>
    <col min="1" max="5" width="17.7109375" customWidth="1"/>
  </cols>
  <sheetData>
    <row r="1" spans="1:7">
      <c r="A1" s="320" t="s">
        <v>580</v>
      </c>
      <c r="B1" s="320"/>
      <c r="C1" s="320"/>
      <c r="D1" s="320"/>
      <c r="E1" s="320"/>
      <c r="F1" s="157"/>
      <c r="G1" s="157"/>
    </row>
    <row r="2" spans="1:7" ht="15.75" thickBot="1">
      <c r="A2" s="321" t="s">
        <v>346</v>
      </c>
      <c r="B2" s="322"/>
      <c r="C2" s="211" t="s">
        <v>347</v>
      </c>
      <c r="D2" s="202" t="s">
        <v>348</v>
      </c>
      <c r="E2" s="219" t="s">
        <v>336</v>
      </c>
      <c r="F2" s="156"/>
      <c r="G2" s="156"/>
    </row>
    <row r="3" spans="1:7" ht="12" customHeight="1">
      <c r="A3" s="317" t="s">
        <v>354</v>
      </c>
      <c r="B3" s="231" t="s">
        <v>350</v>
      </c>
      <c r="C3" s="228">
        <v>105300.90843601376</v>
      </c>
      <c r="D3" s="228">
        <v>52650.454218006882</v>
      </c>
      <c r="E3" s="207">
        <v>6.6000000000000003E-2</v>
      </c>
      <c r="F3" s="156"/>
      <c r="G3" s="156"/>
    </row>
    <row r="4" spans="1:7" ht="12" customHeight="1">
      <c r="A4" s="318"/>
      <c r="B4" s="232" t="s">
        <v>351</v>
      </c>
      <c r="C4" s="229">
        <v>2934197.3660619445</v>
      </c>
      <c r="D4" s="229">
        <v>19053.229649752888</v>
      </c>
      <c r="E4" s="208"/>
      <c r="F4" s="156"/>
      <c r="G4" s="156"/>
    </row>
    <row r="5" spans="1:7" ht="12" customHeight="1">
      <c r="A5" s="319"/>
      <c r="B5" s="233" t="s">
        <v>352</v>
      </c>
      <c r="C5" s="230">
        <v>3039498.2744979584</v>
      </c>
      <c r="D5" s="230"/>
      <c r="E5" s="209"/>
      <c r="F5" s="156"/>
      <c r="G5" s="156"/>
    </row>
    <row r="6" spans="1:7" ht="12" customHeight="1">
      <c r="A6" s="314" t="s">
        <v>349</v>
      </c>
      <c r="B6" s="205" t="s">
        <v>350</v>
      </c>
      <c r="C6" s="212">
        <v>70.25784473722878</v>
      </c>
      <c r="D6" s="203">
        <v>35.12892236861439</v>
      </c>
      <c r="E6" s="234" t="s">
        <v>394</v>
      </c>
      <c r="F6" s="156"/>
      <c r="G6" s="156"/>
    </row>
    <row r="7" spans="1:7" ht="12" customHeight="1">
      <c r="A7" s="315"/>
      <c r="B7" s="205" t="s">
        <v>351</v>
      </c>
      <c r="C7" s="212">
        <v>825.19181819647474</v>
      </c>
      <c r="D7" s="203">
        <v>2.6533498977378609</v>
      </c>
      <c r="E7" s="220"/>
      <c r="F7" s="156"/>
      <c r="G7" s="156"/>
    </row>
    <row r="8" spans="1:7" ht="12" customHeight="1">
      <c r="A8" s="316"/>
      <c r="B8" s="206" t="s">
        <v>352</v>
      </c>
      <c r="C8" s="213">
        <v>895.44966293370351</v>
      </c>
      <c r="D8" s="158"/>
      <c r="E8" s="221"/>
      <c r="F8" s="156"/>
      <c r="G8" s="156"/>
    </row>
    <row r="9" spans="1:7" ht="12" customHeight="1">
      <c r="A9" s="323" t="s">
        <v>353</v>
      </c>
      <c r="B9" s="210" t="s">
        <v>350</v>
      </c>
      <c r="C9" s="214">
        <v>21.143935101158721</v>
      </c>
      <c r="D9" s="204">
        <v>10.571967550579361</v>
      </c>
      <c r="E9" s="222">
        <v>1E-3</v>
      </c>
      <c r="F9" s="156"/>
      <c r="G9" s="156"/>
    </row>
    <row r="10" spans="1:7" ht="12" customHeight="1">
      <c r="A10" s="315"/>
      <c r="B10" s="205" t="s">
        <v>351</v>
      </c>
      <c r="C10" s="212">
        <v>422.25936108263335</v>
      </c>
      <c r="D10" s="203">
        <v>1.3577471417448017</v>
      </c>
      <c r="E10" s="223"/>
      <c r="F10" s="156"/>
      <c r="G10" s="156"/>
    </row>
    <row r="11" spans="1:7" ht="12" customHeight="1">
      <c r="A11" s="316"/>
      <c r="B11" s="206" t="s">
        <v>352</v>
      </c>
      <c r="C11" s="213">
        <v>443.40329618379207</v>
      </c>
      <c r="D11" s="158"/>
      <c r="E11" s="224"/>
      <c r="F11" s="156"/>
      <c r="G11" s="156"/>
    </row>
    <row r="12" spans="1:7" ht="12" customHeight="1" thickBot="1">
      <c r="A12" s="324" t="s">
        <v>6</v>
      </c>
      <c r="B12" s="210" t="s">
        <v>350</v>
      </c>
      <c r="C12" s="214">
        <v>41.562877420100477</v>
      </c>
      <c r="D12" s="204">
        <v>20.781438710050239</v>
      </c>
      <c r="E12" s="225">
        <v>0.156</v>
      </c>
      <c r="F12" s="156"/>
      <c r="G12" s="156"/>
    </row>
    <row r="13" spans="1:7" ht="12" customHeight="1">
      <c r="A13" s="315"/>
      <c r="B13" s="205" t="s">
        <v>351</v>
      </c>
      <c r="C13" s="212">
        <v>3461.5044663304589</v>
      </c>
      <c r="D13" s="203">
        <v>11.130239441577038</v>
      </c>
      <c r="E13" s="226"/>
      <c r="F13" s="156"/>
      <c r="G13" s="156"/>
    </row>
    <row r="14" spans="1:7" ht="12" customHeight="1">
      <c r="A14" s="325"/>
      <c r="B14" s="216" t="s">
        <v>352</v>
      </c>
      <c r="C14" s="217">
        <v>3503.0673437505593</v>
      </c>
      <c r="D14" s="218"/>
      <c r="E14" s="227"/>
      <c r="F14" s="156"/>
      <c r="G14" s="156"/>
    </row>
    <row r="15" spans="1:7">
      <c r="A15" s="314" t="s">
        <v>7</v>
      </c>
      <c r="B15" s="205" t="s">
        <v>350</v>
      </c>
      <c r="C15" s="212">
        <v>0.51901135918327301</v>
      </c>
      <c r="D15" s="203">
        <v>0.25950567959163651</v>
      </c>
      <c r="E15" s="234" t="s">
        <v>395</v>
      </c>
      <c r="F15" s="160"/>
      <c r="G15" s="160"/>
    </row>
    <row r="16" spans="1:7">
      <c r="A16" s="315"/>
      <c r="B16" s="205" t="s">
        <v>351</v>
      </c>
      <c r="C16" s="212">
        <v>41.585605828406045</v>
      </c>
      <c r="D16" s="203">
        <v>0.13371577436786511</v>
      </c>
      <c r="E16" s="226"/>
    </row>
    <row r="17" spans="1:5">
      <c r="A17" s="316"/>
      <c r="B17" s="206" t="s">
        <v>352</v>
      </c>
      <c r="C17" s="215">
        <v>42.104617187589319</v>
      </c>
      <c r="D17" s="159"/>
      <c r="E17" s="224"/>
    </row>
    <row r="18" spans="1:5">
      <c r="A18" s="160" t="s">
        <v>345</v>
      </c>
      <c r="B18" s="160"/>
      <c r="C18" s="160"/>
      <c r="D18" s="160"/>
      <c r="E18" s="160"/>
    </row>
  </sheetData>
  <mergeCells count="7">
    <mergeCell ref="A15:A17"/>
    <mergeCell ref="A3:A5"/>
    <mergeCell ref="A1:E1"/>
    <mergeCell ref="A2:B2"/>
    <mergeCell ref="A6:A8"/>
    <mergeCell ref="A9:A11"/>
    <mergeCell ref="A12:A14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/>
  </sheetViews>
  <sheetFormatPr defaultColWidth="8.85546875" defaultRowHeight="12"/>
  <cols>
    <col min="1" max="10" width="17.28515625" style="193" customWidth="1"/>
    <col min="11" max="16384" width="8.85546875" style="193"/>
  </cols>
  <sheetData>
    <row r="1" spans="1:7" ht="13.5" thickBot="1">
      <c r="A1" s="260" t="s">
        <v>657</v>
      </c>
      <c r="B1" s="54"/>
      <c r="C1" s="54"/>
      <c r="D1" s="54"/>
      <c r="E1" s="54"/>
    </row>
    <row r="2" spans="1:7" ht="12.75" thickBot="1">
      <c r="A2" s="343" t="s">
        <v>0</v>
      </c>
      <c r="B2" s="326" t="s">
        <v>391</v>
      </c>
      <c r="C2" s="328" t="s">
        <v>598</v>
      </c>
      <c r="D2" s="330" t="s">
        <v>392</v>
      </c>
      <c r="E2" s="332" t="s">
        <v>393</v>
      </c>
    </row>
    <row r="3" spans="1:7" ht="12.75" thickBot="1">
      <c r="A3" s="344"/>
      <c r="B3" s="327"/>
      <c r="C3" s="329"/>
      <c r="D3" s="331"/>
      <c r="E3" s="333"/>
      <c r="G3" s="194"/>
    </row>
    <row r="4" spans="1:7" ht="12.75">
      <c r="A4" s="334" t="s">
        <v>3</v>
      </c>
      <c r="B4" s="242" t="s">
        <v>338</v>
      </c>
      <c r="C4" s="235" t="s">
        <v>397</v>
      </c>
      <c r="D4" s="195">
        <v>172.5</v>
      </c>
      <c r="E4" s="251">
        <v>922.91666669999995</v>
      </c>
    </row>
    <row r="5" spans="1:7" ht="12.75">
      <c r="A5" s="335"/>
      <c r="B5" s="243" t="s">
        <v>341</v>
      </c>
      <c r="C5" s="236" t="s">
        <v>398</v>
      </c>
      <c r="D5" s="196">
        <v>120.83333330000001</v>
      </c>
      <c r="E5" s="245">
        <v>708.45238099999995</v>
      </c>
    </row>
    <row r="6" spans="1:7" ht="12.75">
      <c r="A6" s="335"/>
      <c r="B6" s="243" t="s">
        <v>344</v>
      </c>
      <c r="C6" s="236" t="s">
        <v>399</v>
      </c>
      <c r="D6" s="196">
        <v>58.779761899999997</v>
      </c>
      <c r="E6" s="245">
        <v>648.92857140000001</v>
      </c>
    </row>
    <row r="7" spans="1:7" ht="12.75">
      <c r="A7" s="336"/>
      <c r="B7" s="253" t="s">
        <v>352</v>
      </c>
      <c r="C7" s="257" t="s">
        <v>496</v>
      </c>
      <c r="D7" s="258">
        <v>58.779761899999997</v>
      </c>
      <c r="E7" s="259">
        <v>922.91666669999995</v>
      </c>
    </row>
    <row r="8" spans="1:7" ht="12.75">
      <c r="A8" s="337" t="s">
        <v>4</v>
      </c>
      <c r="B8" s="243" t="s">
        <v>338</v>
      </c>
      <c r="C8" s="237" t="s">
        <v>400</v>
      </c>
      <c r="D8" s="197">
        <v>38.045738049999997</v>
      </c>
      <c r="E8" s="246">
        <v>47.40484429</v>
      </c>
    </row>
    <row r="9" spans="1:7" ht="12.75">
      <c r="A9" s="337"/>
      <c r="B9" s="243" t="s">
        <v>341</v>
      </c>
      <c r="C9" s="237" t="s">
        <v>401</v>
      </c>
      <c r="D9" s="197">
        <v>36.52597403</v>
      </c>
      <c r="E9" s="246">
        <v>46.341463410000003</v>
      </c>
    </row>
    <row r="10" spans="1:7" ht="12.75">
      <c r="A10" s="337"/>
      <c r="B10" s="243" t="s">
        <v>344</v>
      </c>
      <c r="C10" s="237" t="s">
        <v>402</v>
      </c>
      <c r="D10" s="197">
        <v>37.523510969999997</v>
      </c>
      <c r="E10" s="246">
        <v>44.780219780000003</v>
      </c>
    </row>
    <row r="11" spans="1:7" ht="12.75">
      <c r="A11" s="338"/>
      <c r="B11" s="244" t="s">
        <v>352</v>
      </c>
      <c r="C11" s="238" t="s">
        <v>596</v>
      </c>
      <c r="D11" s="198">
        <v>36.52597403</v>
      </c>
      <c r="E11" s="247">
        <v>47.40484429</v>
      </c>
    </row>
    <row r="12" spans="1:7" ht="12.75">
      <c r="A12" s="339" t="s">
        <v>5</v>
      </c>
      <c r="B12" s="243" t="s">
        <v>338</v>
      </c>
      <c r="C12" s="239" t="s">
        <v>403</v>
      </c>
      <c r="D12" s="199">
        <v>26.14509378</v>
      </c>
      <c r="E12" s="248">
        <v>33.828233779999998</v>
      </c>
    </row>
    <row r="13" spans="1:7" ht="12.75">
      <c r="A13" s="337"/>
      <c r="B13" s="243" t="s">
        <v>341</v>
      </c>
      <c r="C13" s="237" t="s">
        <v>404</v>
      </c>
      <c r="D13" s="197">
        <v>27.36043197</v>
      </c>
      <c r="E13" s="246">
        <v>32.44</v>
      </c>
    </row>
    <row r="14" spans="1:7" ht="12.75">
      <c r="A14" s="337"/>
      <c r="B14" s="243" t="s">
        <v>344</v>
      </c>
      <c r="C14" s="237" t="s">
        <v>405</v>
      </c>
      <c r="D14" s="197">
        <v>27.037407349999999</v>
      </c>
      <c r="E14" s="246">
        <v>33.19765984</v>
      </c>
    </row>
    <row r="15" spans="1:7" ht="12.75">
      <c r="A15" s="338"/>
      <c r="B15" s="244" t="s">
        <v>352</v>
      </c>
      <c r="C15" s="237" t="s">
        <v>406</v>
      </c>
      <c r="D15" s="198">
        <v>26.14509378</v>
      </c>
      <c r="E15" s="247">
        <v>33.828233779999998</v>
      </c>
    </row>
    <row r="16" spans="1:7" ht="13.5" thickBot="1">
      <c r="A16" s="340" t="s">
        <v>6</v>
      </c>
      <c r="B16" s="252" t="s">
        <v>338</v>
      </c>
      <c r="C16" s="239" t="s">
        <v>407</v>
      </c>
      <c r="D16" s="199">
        <v>26.4670846</v>
      </c>
      <c r="E16" s="248">
        <v>47.6</v>
      </c>
    </row>
    <row r="17" spans="1:5" ht="12.75">
      <c r="A17" s="341"/>
      <c r="B17" s="243" t="s">
        <v>341</v>
      </c>
      <c r="C17" s="237" t="s">
        <v>408</v>
      </c>
      <c r="D17" s="197">
        <v>25.979417770000001</v>
      </c>
      <c r="E17" s="246">
        <v>42.3</v>
      </c>
    </row>
    <row r="18" spans="1:5" ht="12.75">
      <c r="A18" s="341"/>
      <c r="B18" s="243" t="s">
        <v>344</v>
      </c>
      <c r="C18" s="237" t="s">
        <v>409</v>
      </c>
      <c r="D18" s="197">
        <v>24.992996890000001</v>
      </c>
      <c r="E18" s="246">
        <v>42.1</v>
      </c>
    </row>
    <row r="19" spans="1:5" ht="12.75">
      <c r="A19" s="342"/>
      <c r="B19" s="253" t="s">
        <v>352</v>
      </c>
      <c r="C19" s="254" t="s">
        <v>410</v>
      </c>
      <c r="D19" s="255">
        <v>24.992996890000001</v>
      </c>
      <c r="E19" s="256">
        <v>47.6</v>
      </c>
    </row>
    <row r="20" spans="1:5" ht="12.75">
      <c r="A20" s="337" t="s">
        <v>7</v>
      </c>
      <c r="B20" s="243" t="s">
        <v>338</v>
      </c>
      <c r="C20" s="240" t="s">
        <v>497</v>
      </c>
      <c r="D20" s="200">
        <v>3.77</v>
      </c>
      <c r="E20" s="249">
        <v>5.42</v>
      </c>
    </row>
    <row r="21" spans="1:5" ht="12.75">
      <c r="A21" s="337"/>
      <c r="B21" s="243" t="s">
        <v>341</v>
      </c>
      <c r="C21" s="240" t="s">
        <v>597</v>
      </c>
      <c r="D21" s="200">
        <v>3.05</v>
      </c>
      <c r="E21" s="249">
        <v>5.4553474140000002</v>
      </c>
    </row>
    <row r="22" spans="1:5" ht="12.75">
      <c r="A22" s="337"/>
      <c r="B22" s="243" t="s">
        <v>344</v>
      </c>
      <c r="C22" s="240" t="s">
        <v>411</v>
      </c>
      <c r="D22" s="200">
        <v>3.86</v>
      </c>
      <c r="E22" s="249">
        <v>5.6275367899999997</v>
      </c>
    </row>
    <row r="23" spans="1:5" ht="12.75">
      <c r="A23" s="338"/>
      <c r="B23" s="244" t="s">
        <v>352</v>
      </c>
      <c r="C23" s="241" t="s">
        <v>412</v>
      </c>
      <c r="D23" s="201">
        <v>3.05</v>
      </c>
      <c r="E23" s="250">
        <v>5.6275367899999997</v>
      </c>
    </row>
  </sheetData>
  <mergeCells count="10">
    <mergeCell ref="A8:A11"/>
    <mergeCell ref="A12:A15"/>
    <mergeCell ref="A16:A19"/>
    <mergeCell ref="A20:A23"/>
    <mergeCell ref="A2:A3"/>
    <mergeCell ref="B2:B3"/>
    <mergeCell ref="C2:C3"/>
    <mergeCell ref="D2:D3"/>
    <mergeCell ref="E2:E3"/>
    <mergeCell ref="A4:A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9" sqref="C19"/>
    </sheetView>
  </sheetViews>
  <sheetFormatPr defaultColWidth="8.85546875" defaultRowHeight="15"/>
  <cols>
    <col min="1" max="7" width="17.85546875" customWidth="1"/>
  </cols>
  <sheetData>
    <row r="1" spans="1:7">
      <c r="A1" s="320" t="s">
        <v>599</v>
      </c>
      <c r="B1" s="320"/>
      <c r="C1" s="320"/>
      <c r="D1" s="320"/>
      <c r="E1" s="320"/>
      <c r="F1" s="320"/>
      <c r="G1" s="320"/>
    </row>
    <row r="2" spans="1:7" ht="15.75" thickBot="1">
      <c r="A2" s="162" t="s">
        <v>0</v>
      </c>
      <c r="B2" s="161" t="s">
        <v>333</v>
      </c>
      <c r="C2" s="163" t="s">
        <v>582</v>
      </c>
      <c r="D2" s="163" t="s">
        <v>583</v>
      </c>
      <c r="E2" s="164" t="s">
        <v>334</v>
      </c>
      <c r="F2" s="165" t="s">
        <v>335</v>
      </c>
      <c r="G2" s="166" t="s">
        <v>336</v>
      </c>
    </row>
    <row r="3" spans="1:7" ht="12.75" customHeight="1">
      <c r="A3" s="167" t="s">
        <v>4</v>
      </c>
      <c r="B3" s="346" t="s">
        <v>337</v>
      </c>
      <c r="C3" s="349" t="s">
        <v>338</v>
      </c>
      <c r="D3" s="168" t="s">
        <v>339</v>
      </c>
      <c r="E3" s="169">
        <v>-1.1379790079732146</v>
      </c>
      <c r="F3" s="170">
        <v>0.22350127969033995</v>
      </c>
      <c r="G3" s="171">
        <v>0</v>
      </c>
    </row>
    <row r="4" spans="1:7" ht="12.75" customHeight="1">
      <c r="A4" s="351"/>
      <c r="B4" s="347"/>
      <c r="C4" s="350"/>
      <c r="D4" s="172" t="s">
        <v>340</v>
      </c>
      <c r="E4" s="173">
        <v>-0.83729128507411588</v>
      </c>
      <c r="F4" s="174">
        <v>0.24288364115642908</v>
      </c>
      <c r="G4" s="175">
        <v>3.0000000000000001E-3</v>
      </c>
    </row>
    <row r="5" spans="1:7" ht="12.75" customHeight="1">
      <c r="A5" s="352"/>
      <c r="B5" s="347"/>
      <c r="C5" s="349" t="s">
        <v>341</v>
      </c>
      <c r="D5" s="168" t="s">
        <v>342</v>
      </c>
      <c r="E5" s="169">
        <v>1.1379790079732146</v>
      </c>
      <c r="F5" s="170">
        <v>0.22350127969033995</v>
      </c>
      <c r="G5" s="175">
        <v>0</v>
      </c>
    </row>
    <row r="6" spans="1:7" ht="12.75" customHeight="1">
      <c r="A6" s="352"/>
      <c r="B6" s="347"/>
      <c r="C6" s="350"/>
      <c r="D6" s="172" t="s">
        <v>343</v>
      </c>
      <c r="E6" s="173">
        <v>0.30068772289909873</v>
      </c>
      <c r="F6" s="174">
        <v>0.22054903853305508</v>
      </c>
      <c r="G6" s="175">
        <v>0.39600000000000002</v>
      </c>
    </row>
    <row r="7" spans="1:7" ht="12.75" customHeight="1">
      <c r="A7" s="352"/>
      <c r="B7" s="347"/>
      <c r="C7" s="349" t="s">
        <v>343</v>
      </c>
      <c r="D7" s="168" t="s">
        <v>342</v>
      </c>
      <c r="E7" s="169">
        <v>0.83729128507411588</v>
      </c>
      <c r="F7" s="170">
        <v>0.24288364115642908</v>
      </c>
      <c r="G7" s="175">
        <v>3.0000000000000001E-3</v>
      </c>
    </row>
    <row r="8" spans="1:7" ht="12.75" customHeight="1">
      <c r="A8" s="353"/>
      <c r="B8" s="348"/>
      <c r="C8" s="350"/>
      <c r="D8" s="172" t="s">
        <v>341</v>
      </c>
      <c r="E8" s="173">
        <v>-0.30068772289909873</v>
      </c>
      <c r="F8" s="174">
        <v>0.22054903853305508</v>
      </c>
      <c r="G8" s="175">
        <v>0.39600000000000002</v>
      </c>
    </row>
    <row r="9" spans="1:7" ht="12.75" customHeight="1">
      <c r="A9" s="176" t="s">
        <v>5</v>
      </c>
      <c r="B9" s="346" t="s">
        <v>337</v>
      </c>
      <c r="C9" s="349" t="s">
        <v>338</v>
      </c>
      <c r="D9" s="168" t="s">
        <v>339</v>
      </c>
      <c r="E9" s="169">
        <v>0.62793153986768147</v>
      </c>
      <c r="F9" s="170">
        <v>0.15987928617822589</v>
      </c>
      <c r="G9" s="175">
        <v>1E-3</v>
      </c>
    </row>
    <row r="10" spans="1:7" ht="12.75" customHeight="1">
      <c r="A10" s="355"/>
      <c r="B10" s="347"/>
      <c r="C10" s="350"/>
      <c r="D10" s="172" t="s">
        <v>344</v>
      </c>
      <c r="E10" s="173">
        <v>0.32357613385375572</v>
      </c>
      <c r="F10" s="174">
        <v>0.17374425428910253</v>
      </c>
      <c r="G10" s="175">
        <v>0.17799999999999999</v>
      </c>
    </row>
    <row r="11" spans="1:7" ht="12.75" customHeight="1">
      <c r="A11" s="347"/>
      <c r="B11" s="347"/>
      <c r="C11" s="349" t="s">
        <v>341</v>
      </c>
      <c r="D11" s="168" t="s">
        <v>342</v>
      </c>
      <c r="E11" s="169">
        <v>-0.62793153986768147</v>
      </c>
      <c r="F11" s="170">
        <v>0.15987928617822589</v>
      </c>
      <c r="G11" s="175">
        <v>1E-3</v>
      </c>
    </row>
    <row r="12" spans="1:7" ht="12.75" customHeight="1">
      <c r="A12" s="347"/>
      <c r="B12" s="347"/>
      <c r="C12" s="350"/>
      <c r="D12" s="172" t="s">
        <v>343</v>
      </c>
      <c r="E12" s="173">
        <v>-0.30435540601392574</v>
      </c>
      <c r="F12" s="174">
        <v>0.15776743156376175</v>
      </c>
      <c r="G12" s="175">
        <v>0.157</v>
      </c>
    </row>
    <row r="13" spans="1:7" ht="12.75" customHeight="1">
      <c r="A13" s="347"/>
      <c r="B13" s="347"/>
      <c r="C13" s="349" t="s">
        <v>343</v>
      </c>
      <c r="D13" s="168" t="s">
        <v>338</v>
      </c>
      <c r="E13" s="169">
        <v>-0.32357613385375572</v>
      </c>
      <c r="F13" s="170">
        <v>0.17374425428910253</v>
      </c>
      <c r="G13" s="175">
        <v>0.17799999999999999</v>
      </c>
    </row>
    <row r="14" spans="1:7" ht="12.75" customHeight="1">
      <c r="A14" s="354"/>
      <c r="B14" s="354"/>
      <c r="C14" s="350"/>
      <c r="D14" s="172" t="s">
        <v>341</v>
      </c>
      <c r="E14" s="177">
        <v>0.30435540601392574</v>
      </c>
      <c r="F14" s="178">
        <v>0.15776743156376175</v>
      </c>
      <c r="G14" s="179">
        <v>0.157</v>
      </c>
    </row>
    <row r="15" spans="1:7">
      <c r="A15" s="345" t="s">
        <v>345</v>
      </c>
      <c r="B15" s="345"/>
      <c r="C15" s="345"/>
      <c r="D15" s="345"/>
      <c r="E15" s="345"/>
      <c r="F15" s="345"/>
      <c r="G15" s="345"/>
    </row>
  </sheetData>
  <mergeCells count="12">
    <mergeCell ref="A15:G15"/>
    <mergeCell ref="A1:G1"/>
    <mergeCell ref="B3:B8"/>
    <mergeCell ref="C3:C4"/>
    <mergeCell ref="A4:A8"/>
    <mergeCell ref="C5:C6"/>
    <mergeCell ref="C7:C8"/>
    <mergeCell ref="B9:B14"/>
    <mergeCell ref="C9:C10"/>
    <mergeCell ref="A10:A14"/>
    <mergeCell ref="C11:C12"/>
    <mergeCell ref="C13:C14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workbookViewId="0">
      <selection sqref="A1:XFD1"/>
    </sheetView>
  </sheetViews>
  <sheetFormatPr defaultColWidth="8.85546875" defaultRowHeight="15"/>
  <cols>
    <col min="1" max="1" width="13.7109375" customWidth="1"/>
    <col min="7" max="8" width="11.7109375" customWidth="1"/>
    <col min="14" max="14" width="10.7109375" customWidth="1"/>
  </cols>
  <sheetData>
    <row r="1" spans="1:15">
      <c r="A1" s="357" t="s">
        <v>603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</row>
    <row r="2" spans="1:15">
      <c r="B2" s="356">
        <v>2012</v>
      </c>
      <c r="C2" s="356"/>
      <c r="D2" s="356"/>
      <c r="E2" s="356"/>
      <c r="F2" s="356"/>
      <c r="G2" s="356"/>
      <c r="H2" s="38"/>
      <c r="I2" s="356">
        <v>2013</v>
      </c>
      <c r="J2" s="356"/>
      <c r="K2" s="356"/>
      <c r="L2" s="356"/>
      <c r="M2" s="356"/>
      <c r="N2" s="356"/>
      <c r="O2" s="26"/>
    </row>
    <row r="3" spans="1:15">
      <c r="A3" s="24" t="s">
        <v>329</v>
      </c>
      <c r="B3" s="25" t="s">
        <v>310</v>
      </c>
      <c r="C3" s="26" t="s">
        <v>311</v>
      </c>
      <c r="D3" s="26" t="s">
        <v>313</v>
      </c>
      <c r="E3" s="26" t="s">
        <v>312</v>
      </c>
      <c r="F3" s="26" t="s">
        <v>314</v>
      </c>
      <c r="G3" s="26" t="s">
        <v>315</v>
      </c>
      <c r="H3" s="37" t="s">
        <v>209</v>
      </c>
      <c r="I3" s="25" t="s">
        <v>310</v>
      </c>
      <c r="J3" s="26" t="s">
        <v>311</v>
      </c>
      <c r="K3" s="26" t="s">
        <v>313</v>
      </c>
      <c r="L3" s="26" t="s">
        <v>312</v>
      </c>
      <c r="M3" s="26" t="s">
        <v>314</v>
      </c>
      <c r="N3" s="26" t="s">
        <v>315</v>
      </c>
      <c r="O3" s="36" t="s">
        <v>209</v>
      </c>
    </row>
    <row r="4" spans="1:15">
      <c r="A4" s="28" t="s">
        <v>581</v>
      </c>
      <c r="B4" s="30">
        <v>14</v>
      </c>
      <c r="C4" s="30">
        <v>5</v>
      </c>
      <c r="D4" s="30">
        <v>26</v>
      </c>
      <c r="E4" s="30">
        <v>26</v>
      </c>
      <c r="F4" s="30">
        <v>27</v>
      </c>
      <c r="G4" s="30">
        <v>26</v>
      </c>
      <c r="H4" s="30">
        <v>20.7</v>
      </c>
      <c r="I4" s="31">
        <v>20</v>
      </c>
      <c r="J4" s="30">
        <v>20</v>
      </c>
      <c r="K4" s="30">
        <v>24</v>
      </c>
      <c r="L4" s="30">
        <v>26</v>
      </c>
      <c r="M4" s="30">
        <v>28</v>
      </c>
      <c r="N4" s="30">
        <v>27</v>
      </c>
      <c r="O4" s="34">
        <v>24.2</v>
      </c>
    </row>
    <row r="5" spans="1:15">
      <c r="A5" s="28" t="s">
        <v>328</v>
      </c>
      <c r="B5" s="30">
        <v>43.17</v>
      </c>
      <c r="C5" s="30">
        <v>52.37</v>
      </c>
      <c r="D5" s="30">
        <v>3.41</v>
      </c>
      <c r="E5" s="30">
        <v>1.53</v>
      </c>
      <c r="F5" s="30">
        <v>3.05</v>
      </c>
      <c r="G5" s="30">
        <v>2.77</v>
      </c>
      <c r="H5" s="30">
        <v>17.72</v>
      </c>
      <c r="I5" s="31">
        <v>42.2</v>
      </c>
      <c r="J5" s="30">
        <v>30.01</v>
      </c>
      <c r="K5" s="30">
        <v>13.44</v>
      </c>
      <c r="L5" s="30">
        <v>3.16</v>
      </c>
      <c r="M5" s="30">
        <v>1.03</v>
      </c>
      <c r="N5" s="30">
        <v>2.06</v>
      </c>
      <c r="O5" s="34">
        <v>15.32</v>
      </c>
    </row>
    <row r="6" spans="1:15" ht="36.75" customHeight="1">
      <c r="A6" s="27" t="s">
        <v>327</v>
      </c>
      <c r="B6" s="14" t="s">
        <v>316</v>
      </c>
      <c r="C6" s="14" t="s">
        <v>317</v>
      </c>
      <c r="D6" s="14" t="s">
        <v>318</v>
      </c>
      <c r="E6" s="14" t="s">
        <v>319</v>
      </c>
      <c r="F6" s="14" t="s">
        <v>320</v>
      </c>
      <c r="G6" s="14" t="s">
        <v>321</v>
      </c>
      <c r="H6" s="33">
        <v>21.2</v>
      </c>
      <c r="I6" s="29" t="s">
        <v>322</v>
      </c>
      <c r="J6" s="14" t="s">
        <v>323</v>
      </c>
      <c r="K6" s="14" t="s">
        <v>326</v>
      </c>
      <c r="L6" s="14" t="s">
        <v>320</v>
      </c>
      <c r="M6" s="14" t="s">
        <v>324</v>
      </c>
      <c r="N6" s="14" t="s">
        <v>325</v>
      </c>
      <c r="O6" s="32">
        <v>21.8</v>
      </c>
    </row>
    <row r="7" spans="1:15" ht="19.5" customHeight="1">
      <c r="A7" s="358" t="s">
        <v>330</v>
      </c>
      <c r="B7" s="358"/>
      <c r="C7" s="358"/>
      <c r="D7" s="358"/>
      <c r="E7" s="358"/>
      <c r="F7" s="358"/>
      <c r="G7" s="358"/>
      <c r="H7" s="35"/>
    </row>
  </sheetData>
  <mergeCells count="4">
    <mergeCell ref="B2:G2"/>
    <mergeCell ref="I2:N2"/>
    <mergeCell ref="A1:N1"/>
    <mergeCell ref="A7:G7"/>
  </mergeCells>
  <hyperlinks>
    <hyperlink ref="A7" r:id="rId1" display="www.worldweatheronline.com/aydin-weather-history/aydin/tr.aspx"/>
  </hyperlinks>
  <pageMargins left="0.7" right="0.7" top="0.75" bottom="0.75" header="0.3" footer="0.3"/>
  <pageSetup orientation="portrait" verticalDpi="0"/>
  <ignoredErrors>
    <ignoredError sqref="B6 I6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G20" sqref="G20"/>
    </sheetView>
  </sheetViews>
  <sheetFormatPr defaultColWidth="8.85546875" defaultRowHeight="15"/>
  <cols>
    <col min="1" max="1" width="12.42578125" bestFit="1" customWidth="1"/>
    <col min="2" max="4" width="11.140625" customWidth="1"/>
    <col min="6" max="6" width="15.7109375" customWidth="1"/>
  </cols>
  <sheetData>
    <row r="1" spans="1:8">
      <c r="A1" s="357" t="s">
        <v>604</v>
      </c>
      <c r="B1" s="357"/>
      <c r="C1" s="357"/>
      <c r="D1" s="357"/>
      <c r="E1" s="357"/>
      <c r="F1" s="357"/>
    </row>
    <row r="2" spans="1:8">
      <c r="A2" s="18"/>
      <c r="B2" s="138"/>
      <c r="C2" s="137" t="s">
        <v>379</v>
      </c>
      <c r="D2" s="138"/>
      <c r="E2" s="18"/>
      <c r="F2" s="17"/>
    </row>
    <row r="3" spans="1:8" ht="30">
      <c r="A3" s="139" t="s">
        <v>396</v>
      </c>
      <c r="B3" s="140" t="s">
        <v>376</v>
      </c>
      <c r="C3" s="141" t="s">
        <v>377</v>
      </c>
      <c r="D3" s="141" t="s">
        <v>378</v>
      </c>
      <c r="E3" s="136" t="s">
        <v>389</v>
      </c>
      <c r="F3" s="17"/>
    </row>
    <row r="4" spans="1:8">
      <c r="A4" s="142" t="s">
        <v>341</v>
      </c>
      <c r="B4" s="143" t="s">
        <v>380</v>
      </c>
      <c r="C4" s="18" t="s">
        <v>385</v>
      </c>
      <c r="D4" s="142" t="s">
        <v>383</v>
      </c>
      <c r="E4" s="133">
        <v>66</v>
      </c>
      <c r="F4" s="144"/>
      <c r="G4" s="42"/>
      <c r="H4" s="42"/>
    </row>
    <row r="5" spans="1:8">
      <c r="A5" s="142" t="s">
        <v>338</v>
      </c>
      <c r="B5" s="143" t="s">
        <v>386</v>
      </c>
      <c r="C5" s="18" t="s">
        <v>381</v>
      </c>
      <c r="D5" s="142" t="s">
        <v>384</v>
      </c>
      <c r="E5" s="133">
        <v>40</v>
      </c>
      <c r="F5" s="144"/>
      <c r="G5" s="42"/>
      <c r="H5" s="42"/>
    </row>
    <row r="6" spans="1:8">
      <c r="A6" s="145" t="s">
        <v>344</v>
      </c>
      <c r="B6" s="146" t="s">
        <v>387</v>
      </c>
      <c r="C6" s="138" t="s">
        <v>382</v>
      </c>
      <c r="D6" s="145" t="s">
        <v>388</v>
      </c>
      <c r="E6" s="136">
        <v>43</v>
      </c>
      <c r="F6" s="144"/>
      <c r="G6" s="42"/>
      <c r="H6" s="42"/>
    </row>
    <row r="7" spans="1:8">
      <c r="A7" s="359" t="s">
        <v>390</v>
      </c>
      <c r="B7" s="359"/>
      <c r="C7" s="359"/>
      <c r="D7" s="359"/>
    </row>
  </sheetData>
  <mergeCells count="2">
    <mergeCell ref="A1:F1"/>
    <mergeCell ref="A7:D7"/>
  </mergeCells>
  <pageMargins left="0.7" right="0.7" top="0.75" bottom="0.75" header="0.3" footer="0.3"/>
  <pageSetup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"/>
    </sheetView>
  </sheetViews>
  <sheetFormatPr defaultColWidth="8.85546875" defaultRowHeight="15"/>
  <cols>
    <col min="1" max="5" width="23.85546875" style="16" customWidth="1"/>
    <col min="6" max="6" width="15.42578125" style="16" customWidth="1"/>
  </cols>
  <sheetData>
    <row r="1" spans="1:6">
      <c r="A1" s="360" t="s">
        <v>605</v>
      </c>
      <c r="B1" s="360"/>
      <c r="C1" s="360"/>
      <c r="D1" s="360"/>
      <c r="E1" s="360"/>
    </row>
    <row r="2" spans="1:6">
      <c r="A2" s="180" t="s">
        <v>355</v>
      </c>
      <c r="B2" s="180" t="s">
        <v>361</v>
      </c>
      <c r="C2" s="180" t="s">
        <v>356</v>
      </c>
      <c r="D2" s="180" t="s">
        <v>361</v>
      </c>
      <c r="E2" s="180" t="s">
        <v>363</v>
      </c>
      <c r="F2"/>
    </row>
    <row r="3" spans="1:6">
      <c r="A3" s="154" t="s">
        <v>357</v>
      </c>
      <c r="B3" s="153">
        <v>154</v>
      </c>
      <c r="C3" s="154" t="s">
        <v>360</v>
      </c>
      <c r="D3" s="153">
        <v>13</v>
      </c>
      <c r="E3" s="147">
        <v>0.28955223880596997</v>
      </c>
      <c r="F3"/>
    </row>
    <row r="4" spans="1:6">
      <c r="A4" s="154" t="s">
        <v>357</v>
      </c>
      <c r="B4" s="153">
        <v>144</v>
      </c>
      <c r="C4" s="154" t="s">
        <v>360</v>
      </c>
      <c r="D4" s="153">
        <v>13</v>
      </c>
      <c r="E4" s="147">
        <v>0.28528528528528502</v>
      </c>
      <c r="F4"/>
    </row>
    <row r="5" spans="1:6">
      <c r="A5" s="154" t="s">
        <v>357</v>
      </c>
      <c r="B5" s="153">
        <v>106</v>
      </c>
      <c r="C5" s="154" t="s">
        <v>360</v>
      </c>
      <c r="D5" s="153">
        <v>13</v>
      </c>
      <c r="E5" s="147">
        <v>0.27071823204419898</v>
      </c>
      <c r="F5"/>
    </row>
    <row r="6" spans="1:6">
      <c r="A6" s="154" t="s">
        <v>41</v>
      </c>
      <c r="B6" s="153">
        <v>108</v>
      </c>
      <c r="C6" s="154" t="s">
        <v>360</v>
      </c>
      <c r="D6" s="153">
        <v>13</v>
      </c>
      <c r="E6" s="147">
        <v>0.26933333333333298</v>
      </c>
      <c r="F6"/>
    </row>
    <row r="7" spans="1:6">
      <c r="A7" s="154" t="s">
        <v>37</v>
      </c>
      <c r="B7" s="153">
        <v>128</v>
      </c>
      <c r="C7" s="154" t="s">
        <v>360</v>
      </c>
      <c r="D7" s="153">
        <v>13</v>
      </c>
      <c r="E7" s="147">
        <v>0.26829268292682901</v>
      </c>
      <c r="F7"/>
    </row>
    <row r="8" spans="1:6">
      <c r="A8" s="154" t="s">
        <v>358</v>
      </c>
      <c r="B8" s="153">
        <v>167</v>
      </c>
      <c r="C8" s="154" t="s">
        <v>360</v>
      </c>
      <c r="D8" s="153">
        <v>13</v>
      </c>
      <c r="E8" s="147">
        <v>0.25340599455040902</v>
      </c>
      <c r="F8"/>
    </row>
    <row r="9" spans="1:6">
      <c r="A9" s="154" t="s">
        <v>30</v>
      </c>
      <c r="B9" s="153">
        <v>107</v>
      </c>
      <c r="C9" s="154" t="s">
        <v>360</v>
      </c>
      <c r="D9" s="153">
        <v>13</v>
      </c>
      <c r="E9" s="147">
        <v>0.25207756232687001</v>
      </c>
      <c r="F9"/>
    </row>
    <row r="10" spans="1:6">
      <c r="A10" s="154" t="s">
        <v>357</v>
      </c>
      <c r="B10" s="153">
        <v>144</v>
      </c>
      <c r="C10" s="154" t="s">
        <v>360</v>
      </c>
      <c r="D10" s="153">
        <v>11</v>
      </c>
      <c r="E10" s="147">
        <v>0.250673854447439</v>
      </c>
      <c r="F10"/>
    </row>
    <row r="11" spans="1:6">
      <c r="A11" s="154" t="s">
        <v>145</v>
      </c>
      <c r="B11" s="153">
        <v>111</v>
      </c>
      <c r="C11" s="154" t="s">
        <v>360</v>
      </c>
      <c r="D11" s="153">
        <v>13</v>
      </c>
      <c r="E11" s="147">
        <v>0.24870466321243501</v>
      </c>
      <c r="F11"/>
    </row>
    <row r="12" spans="1:6">
      <c r="A12" s="180" t="s">
        <v>359</v>
      </c>
      <c r="B12" s="155">
        <v>19</v>
      </c>
      <c r="C12" s="180" t="s">
        <v>360</v>
      </c>
      <c r="D12" s="155">
        <v>13</v>
      </c>
      <c r="E12" s="148">
        <v>0.24378109452736299</v>
      </c>
      <c r="F12"/>
    </row>
    <row r="13" spans="1:6">
      <c r="A13" s="65" t="s">
        <v>362</v>
      </c>
      <c r="B13" s="154"/>
      <c r="C13" s="154"/>
      <c r="D13" s="154"/>
      <c r="E13" s="154"/>
    </row>
    <row r="14" spans="1:6">
      <c r="A14" s="65" t="s">
        <v>364</v>
      </c>
      <c r="B14" s="154"/>
      <c r="C14" s="154"/>
      <c r="D14" s="154"/>
      <c r="E14" s="154"/>
    </row>
  </sheetData>
  <mergeCells count="1">
    <mergeCell ref="A1:E1"/>
  </mergeCells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C13" sqref="C13"/>
    </sheetView>
  </sheetViews>
  <sheetFormatPr defaultColWidth="8.85546875" defaultRowHeight="15"/>
  <cols>
    <col min="1" max="1" width="12.85546875" customWidth="1"/>
    <col min="2" max="2" width="18.140625" bestFit="1" customWidth="1"/>
    <col min="3" max="3" width="11.28515625" bestFit="1" customWidth="1"/>
    <col min="4" max="4" width="12.42578125" bestFit="1" customWidth="1"/>
    <col min="5" max="5" width="18" bestFit="1" customWidth="1"/>
    <col min="6" max="6" width="8.140625" customWidth="1"/>
  </cols>
  <sheetData>
    <row r="1" spans="1:8">
      <c r="A1" s="59" t="s">
        <v>606</v>
      </c>
      <c r="B1" s="59"/>
      <c r="C1" s="59"/>
      <c r="D1" s="59"/>
      <c r="E1" s="59"/>
      <c r="F1" s="59"/>
      <c r="G1" s="59"/>
      <c r="H1" s="59"/>
    </row>
    <row r="2" spans="1:8">
      <c r="A2" s="181"/>
      <c r="B2" s="181" t="s">
        <v>375</v>
      </c>
      <c r="C2" s="181" t="s">
        <v>368</v>
      </c>
      <c r="D2" s="181" t="s">
        <v>369</v>
      </c>
      <c r="E2" s="181" t="s">
        <v>370</v>
      </c>
      <c r="F2" s="182" t="s">
        <v>365</v>
      </c>
    </row>
    <row r="3" spans="1:8">
      <c r="A3" s="183" t="s">
        <v>366</v>
      </c>
      <c r="B3" s="133">
        <v>2</v>
      </c>
      <c r="C3" s="184">
        <v>246.24141934771069</v>
      </c>
      <c r="D3" s="184">
        <v>123.12070967385534</v>
      </c>
      <c r="E3" s="184">
        <v>1.1932365794943105</v>
      </c>
      <c r="F3" s="185">
        <v>2</v>
      </c>
    </row>
    <row r="4" spans="1:8">
      <c r="A4" s="142" t="s">
        <v>367</v>
      </c>
      <c r="B4" s="133">
        <v>154</v>
      </c>
      <c r="C4" s="184">
        <v>9533.8987080408242</v>
      </c>
      <c r="D4" s="184">
        <v>61.908433169096263</v>
      </c>
      <c r="E4" s="184">
        <v>61.908433169096263</v>
      </c>
      <c r="F4" s="185">
        <v>98</v>
      </c>
    </row>
    <row r="5" spans="1:8" ht="15.75" thickBot="1">
      <c r="A5" s="186" t="s">
        <v>352</v>
      </c>
      <c r="B5" s="187">
        <v>156</v>
      </c>
      <c r="C5" s="188">
        <v>9780.1401273885349</v>
      </c>
      <c r="D5" s="188" t="s">
        <v>2</v>
      </c>
      <c r="E5" s="188">
        <v>63.101669748590574</v>
      </c>
      <c r="F5" s="189">
        <v>100</v>
      </c>
    </row>
    <row r="6" spans="1:8">
      <c r="A6" s="190" t="s">
        <v>372</v>
      </c>
      <c r="B6" s="136">
        <v>1.9E-2</v>
      </c>
      <c r="C6" s="191" t="s">
        <v>371</v>
      </c>
      <c r="D6" s="191"/>
      <c r="E6" s="191"/>
      <c r="F6" s="192"/>
    </row>
    <row r="8" spans="1:8">
      <c r="A8" s="61" t="s">
        <v>373</v>
      </c>
      <c r="B8" s="61"/>
      <c r="C8" s="61"/>
      <c r="D8" s="61"/>
    </row>
    <row r="9" spans="1:8" ht="27.75" customHeight="1">
      <c r="A9" s="361" t="s">
        <v>374</v>
      </c>
      <c r="B9" s="361"/>
      <c r="C9" s="361"/>
      <c r="D9" s="361"/>
      <c r="F9" s="40"/>
    </row>
  </sheetData>
  <mergeCells count="1">
    <mergeCell ref="A9:D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workbookViewId="0">
      <selection activeCell="B167" sqref="B167"/>
    </sheetView>
  </sheetViews>
  <sheetFormatPr defaultColWidth="7.42578125" defaultRowHeight="15"/>
  <cols>
    <col min="1" max="1" width="14.7109375" style="54" customWidth="1"/>
    <col min="2" max="3" width="19.85546875" style="54" customWidth="1"/>
    <col min="5" max="5" width="10" style="54" customWidth="1"/>
    <col min="6" max="6" width="9.85546875" style="54" customWidth="1"/>
    <col min="7" max="7" width="7.42578125" style="154"/>
    <col min="10" max="10" width="7.42578125" style="54"/>
    <col min="12" max="16384" width="7.42578125" style="54"/>
  </cols>
  <sheetData>
    <row r="1" spans="1:12">
      <c r="A1" s="149" t="s">
        <v>608</v>
      </c>
      <c r="B1" s="150"/>
      <c r="C1" s="150"/>
      <c r="D1" s="149"/>
      <c r="E1" s="149"/>
      <c r="F1" s="149"/>
      <c r="G1" s="60"/>
      <c r="H1" s="23"/>
      <c r="I1" s="23"/>
      <c r="J1" s="151"/>
      <c r="K1" s="151"/>
      <c r="L1" s="151"/>
    </row>
    <row r="2" spans="1:12">
      <c r="A2" s="152" t="s">
        <v>584</v>
      </c>
      <c r="B2" s="152" t="s">
        <v>9</v>
      </c>
      <c r="C2" s="152" t="s">
        <v>10</v>
      </c>
      <c r="D2" s="37"/>
      <c r="E2" s="152" t="s">
        <v>585</v>
      </c>
      <c r="F2" s="152" t="s">
        <v>586</v>
      </c>
      <c r="G2" s="60"/>
      <c r="H2" s="23"/>
      <c r="I2" s="23"/>
      <c r="J2" s="151"/>
      <c r="K2" s="151"/>
      <c r="L2" s="151"/>
    </row>
    <row r="3" spans="1:12">
      <c r="A3" s="153">
        <v>3</v>
      </c>
      <c r="B3" s="7" t="s">
        <v>11</v>
      </c>
      <c r="C3" s="7" t="s">
        <v>12</v>
      </c>
      <c r="D3" s="2"/>
      <c r="E3" s="153" t="s">
        <v>587</v>
      </c>
      <c r="F3" s="153" t="s">
        <v>588</v>
      </c>
      <c r="K3" s="54"/>
    </row>
    <row r="4" spans="1:12">
      <c r="A4" s="153">
        <v>4</v>
      </c>
      <c r="B4" s="7" t="s">
        <v>13</v>
      </c>
      <c r="C4" s="7" t="s">
        <v>14</v>
      </c>
      <c r="D4" s="2"/>
      <c r="E4" s="153" t="s">
        <v>587</v>
      </c>
      <c r="F4" s="153" t="s">
        <v>588</v>
      </c>
    </row>
    <row r="5" spans="1:12">
      <c r="A5" s="153">
        <v>5</v>
      </c>
      <c r="B5" s="7" t="s">
        <v>15</v>
      </c>
      <c r="C5" s="7" t="s">
        <v>16</v>
      </c>
      <c r="D5" s="2"/>
      <c r="E5" s="153" t="s">
        <v>587</v>
      </c>
      <c r="F5" s="153" t="s">
        <v>588</v>
      </c>
    </row>
    <row r="6" spans="1:12">
      <c r="A6" s="153">
        <v>6</v>
      </c>
      <c r="B6" s="7" t="s">
        <v>17</v>
      </c>
      <c r="C6" s="7" t="s">
        <v>18</v>
      </c>
      <c r="D6" s="2"/>
      <c r="E6" s="153" t="s">
        <v>589</v>
      </c>
      <c r="F6" s="153" t="s">
        <v>590</v>
      </c>
    </row>
    <row r="7" spans="1:12">
      <c r="A7" s="153">
        <v>7</v>
      </c>
      <c r="B7" s="7" t="s">
        <v>19</v>
      </c>
      <c r="C7" s="7" t="s">
        <v>20</v>
      </c>
      <c r="D7" s="2"/>
      <c r="E7" s="153" t="s">
        <v>587</v>
      </c>
      <c r="F7" s="153" t="s">
        <v>588</v>
      </c>
    </row>
    <row r="8" spans="1:12">
      <c r="A8" s="153">
        <v>8</v>
      </c>
      <c r="B8" s="7" t="s">
        <v>21</v>
      </c>
      <c r="C8" s="7" t="s">
        <v>22</v>
      </c>
      <c r="D8" s="2"/>
      <c r="E8" s="153" t="s">
        <v>591</v>
      </c>
      <c r="F8" s="153" t="s">
        <v>592</v>
      </c>
    </row>
    <row r="9" spans="1:12">
      <c r="A9" s="153">
        <v>9</v>
      </c>
      <c r="B9" s="7" t="s">
        <v>23</v>
      </c>
      <c r="C9" s="7" t="s">
        <v>24</v>
      </c>
      <c r="D9" s="2"/>
      <c r="E9" s="153" t="s">
        <v>587</v>
      </c>
      <c r="F9" s="153" t="s">
        <v>588</v>
      </c>
    </row>
    <row r="10" spans="1:12">
      <c r="A10" s="153">
        <v>10</v>
      </c>
      <c r="B10" s="7" t="s">
        <v>25</v>
      </c>
      <c r="C10" s="7" t="s">
        <v>26</v>
      </c>
      <c r="D10" s="2"/>
      <c r="E10" s="153" t="s">
        <v>591</v>
      </c>
      <c r="F10" s="153" t="s">
        <v>590</v>
      </c>
    </row>
    <row r="11" spans="1:12">
      <c r="A11" s="153">
        <v>11</v>
      </c>
      <c r="B11" s="7" t="s">
        <v>27</v>
      </c>
      <c r="C11" s="7" t="s">
        <v>28</v>
      </c>
      <c r="D11" s="2"/>
      <c r="E11" s="153" t="s">
        <v>591</v>
      </c>
      <c r="F11" s="153" t="s">
        <v>590</v>
      </c>
    </row>
    <row r="12" spans="1:12">
      <c r="A12" s="153">
        <v>12</v>
      </c>
      <c r="B12" s="7" t="s">
        <v>29</v>
      </c>
      <c r="C12" s="7" t="s">
        <v>30</v>
      </c>
      <c r="D12" s="2"/>
      <c r="E12" s="153" t="s">
        <v>591</v>
      </c>
      <c r="F12" s="153" t="s">
        <v>590</v>
      </c>
    </row>
    <row r="13" spans="1:12">
      <c r="A13" s="153">
        <v>13</v>
      </c>
      <c r="B13" s="7" t="s">
        <v>31</v>
      </c>
      <c r="C13" s="7" t="s">
        <v>28</v>
      </c>
      <c r="D13" s="2"/>
      <c r="E13" s="153" t="s">
        <v>589</v>
      </c>
      <c r="F13" s="153" t="s">
        <v>590</v>
      </c>
    </row>
    <row r="14" spans="1:12">
      <c r="A14" s="153">
        <v>14</v>
      </c>
      <c r="B14" s="7" t="s">
        <v>32</v>
      </c>
      <c r="C14" s="7" t="s">
        <v>33</v>
      </c>
      <c r="D14" s="2"/>
      <c r="E14" s="153" t="s">
        <v>589</v>
      </c>
      <c r="F14" s="153" t="s">
        <v>588</v>
      </c>
    </row>
    <row r="15" spans="1:12">
      <c r="A15" s="153">
        <v>15</v>
      </c>
      <c r="B15" s="7" t="s">
        <v>34</v>
      </c>
      <c r="C15" s="7" t="s">
        <v>35</v>
      </c>
      <c r="D15" s="2"/>
      <c r="E15" s="153" t="s">
        <v>587</v>
      </c>
      <c r="F15" s="153" t="s">
        <v>588</v>
      </c>
    </row>
    <row r="16" spans="1:12">
      <c r="A16" s="153">
        <v>16</v>
      </c>
      <c r="B16" s="7" t="s">
        <v>36</v>
      </c>
      <c r="C16" s="7" t="s">
        <v>37</v>
      </c>
      <c r="D16" s="2"/>
      <c r="E16" s="153" t="s">
        <v>587</v>
      </c>
      <c r="F16" s="153" t="s">
        <v>588</v>
      </c>
    </row>
    <row r="17" spans="1:6">
      <c r="A17" s="153">
        <v>17</v>
      </c>
      <c r="B17" s="7" t="s">
        <v>38</v>
      </c>
      <c r="C17" s="7" t="s">
        <v>39</v>
      </c>
      <c r="D17" s="2"/>
      <c r="E17" s="153" t="s">
        <v>587</v>
      </c>
      <c r="F17" s="153" t="s">
        <v>588</v>
      </c>
    </row>
    <row r="18" spans="1:6">
      <c r="A18" s="153">
        <v>18</v>
      </c>
      <c r="B18" s="7" t="s">
        <v>40</v>
      </c>
      <c r="C18" s="7" t="s">
        <v>41</v>
      </c>
      <c r="D18" s="2"/>
      <c r="E18" s="153" t="s">
        <v>587</v>
      </c>
      <c r="F18" s="153" t="s">
        <v>588</v>
      </c>
    </row>
    <row r="19" spans="1:6">
      <c r="A19" s="153">
        <v>19</v>
      </c>
      <c r="B19" s="7" t="s">
        <v>42</v>
      </c>
      <c r="C19" s="7" t="s">
        <v>43</v>
      </c>
      <c r="D19" s="2"/>
      <c r="E19" s="153" t="s">
        <v>589</v>
      </c>
      <c r="F19" s="153" t="s">
        <v>588</v>
      </c>
    </row>
    <row r="20" spans="1:6">
      <c r="A20" s="153">
        <v>20</v>
      </c>
      <c r="B20" s="7" t="s">
        <v>44</v>
      </c>
      <c r="C20" s="7" t="s">
        <v>22</v>
      </c>
      <c r="D20" s="2"/>
      <c r="E20" s="153" t="s">
        <v>589</v>
      </c>
      <c r="F20" s="153" t="s">
        <v>588</v>
      </c>
    </row>
    <row r="21" spans="1:6">
      <c r="A21" s="153">
        <v>21</v>
      </c>
      <c r="B21" s="7" t="s">
        <v>45</v>
      </c>
      <c r="C21" s="7" t="s">
        <v>46</v>
      </c>
      <c r="D21" s="2"/>
      <c r="E21" s="153" t="s">
        <v>589</v>
      </c>
      <c r="F21" s="153" t="s">
        <v>588</v>
      </c>
    </row>
    <row r="22" spans="1:6">
      <c r="A22" s="153">
        <v>22</v>
      </c>
      <c r="B22" s="7" t="s">
        <v>47</v>
      </c>
      <c r="C22" s="7" t="s">
        <v>12</v>
      </c>
      <c r="D22" s="2"/>
      <c r="E22" s="153" t="s">
        <v>591</v>
      </c>
      <c r="F22" s="153" t="s">
        <v>590</v>
      </c>
    </row>
    <row r="23" spans="1:6">
      <c r="A23" s="153">
        <v>23</v>
      </c>
      <c r="B23" s="7" t="s">
        <v>48</v>
      </c>
      <c r="C23" s="7" t="s">
        <v>30</v>
      </c>
      <c r="D23" s="2"/>
      <c r="E23" s="153" t="s">
        <v>589</v>
      </c>
      <c r="F23" s="153" t="s">
        <v>588</v>
      </c>
    </row>
    <row r="24" spans="1:6">
      <c r="A24" s="153">
        <v>24</v>
      </c>
      <c r="B24" s="7" t="s">
        <v>49</v>
      </c>
      <c r="C24" s="7" t="s">
        <v>16</v>
      </c>
      <c r="D24" s="2"/>
      <c r="E24" s="153" t="s">
        <v>591</v>
      </c>
      <c r="F24" s="153" t="s">
        <v>590</v>
      </c>
    </row>
    <row r="25" spans="1:6">
      <c r="A25" s="153">
        <v>25</v>
      </c>
      <c r="B25" s="7" t="s">
        <v>50</v>
      </c>
      <c r="C25" s="7" t="s">
        <v>39</v>
      </c>
      <c r="D25" s="2"/>
      <c r="E25" s="153" t="s">
        <v>591</v>
      </c>
      <c r="F25" s="153" t="s">
        <v>590</v>
      </c>
    </row>
    <row r="26" spans="1:6">
      <c r="A26" s="153">
        <v>26</v>
      </c>
      <c r="B26" s="7" t="s">
        <v>51</v>
      </c>
      <c r="C26" s="7" t="s">
        <v>52</v>
      </c>
      <c r="D26" s="2"/>
      <c r="E26" s="153" t="s">
        <v>591</v>
      </c>
      <c r="F26" s="153"/>
    </row>
    <row r="27" spans="1:6">
      <c r="A27" s="153">
        <v>27</v>
      </c>
      <c r="B27" s="7" t="s">
        <v>53</v>
      </c>
      <c r="C27" s="7" t="s">
        <v>54</v>
      </c>
      <c r="D27" s="2"/>
      <c r="E27" s="153" t="s">
        <v>589</v>
      </c>
      <c r="F27" s="153" t="s">
        <v>593</v>
      </c>
    </row>
    <row r="28" spans="1:6">
      <c r="A28" s="153">
        <v>28</v>
      </c>
      <c r="B28" s="7" t="s">
        <v>55</v>
      </c>
      <c r="C28" s="7" t="s">
        <v>56</v>
      </c>
      <c r="D28" s="2"/>
      <c r="E28" s="153" t="s">
        <v>589</v>
      </c>
      <c r="F28" s="153" t="s">
        <v>590</v>
      </c>
    </row>
    <row r="29" spans="1:6">
      <c r="A29" s="153">
        <v>29</v>
      </c>
      <c r="B29" s="7" t="s">
        <v>57</v>
      </c>
      <c r="C29" s="7" t="s">
        <v>37</v>
      </c>
      <c r="D29" s="2"/>
      <c r="E29" s="153" t="s">
        <v>587</v>
      </c>
      <c r="F29" s="153" t="s">
        <v>588</v>
      </c>
    </row>
    <row r="30" spans="1:6">
      <c r="A30" s="153">
        <v>30</v>
      </c>
      <c r="B30" s="7" t="s">
        <v>58</v>
      </c>
      <c r="C30" s="7" t="s">
        <v>59</v>
      </c>
      <c r="D30" s="2"/>
      <c r="E30" s="153" t="s">
        <v>587</v>
      </c>
      <c r="F30" s="153" t="s">
        <v>590</v>
      </c>
    </row>
    <row r="31" spans="1:6">
      <c r="A31" s="153">
        <v>31</v>
      </c>
      <c r="B31" s="7" t="s">
        <v>60</v>
      </c>
      <c r="C31" s="7" t="s">
        <v>16</v>
      </c>
      <c r="D31" s="2"/>
      <c r="E31" s="153" t="s">
        <v>587</v>
      </c>
      <c r="F31" s="153" t="s">
        <v>588</v>
      </c>
    </row>
    <row r="32" spans="1:6">
      <c r="A32" s="153">
        <v>32</v>
      </c>
      <c r="B32" s="7" t="s">
        <v>61</v>
      </c>
      <c r="C32" s="7" t="s">
        <v>54</v>
      </c>
      <c r="D32" s="2"/>
      <c r="E32" s="153" t="s">
        <v>587</v>
      </c>
      <c r="F32" s="153" t="s">
        <v>588</v>
      </c>
    </row>
    <row r="33" spans="1:11">
      <c r="A33" s="153">
        <v>33</v>
      </c>
      <c r="B33" s="7" t="s">
        <v>62</v>
      </c>
      <c r="C33" s="7" t="s">
        <v>63</v>
      </c>
      <c r="D33" s="2"/>
      <c r="E33" s="153" t="s">
        <v>587</v>
      </c>
      <c r="F33" s="153" t="s">
        <v>588</v>
      </c>
    </row>
    <row r="34" spans="1:11">
      <c r="A34" s="153">
        <v>34</v>
      </c>
      <c r="B34" s="7" t="s">
        <v>64</v>
      </c>
      <c r="C34" s="7" t="s">
        <v>65</v>
      </c>
      <c r="D34" s="2"/>
      <c r="E34" s="153" t="s">
        <v>589</v>
      </c>
      <c r="F34" s="153" t="s">
        <v>592</v>
      </c>
    </row>
    <row r="35" spans="1:11">
      <c r="A35" s="153">
        <v>35</v>
      </c>
      <c r="B35" s="7" t="s">
        <v>66</v>
      </c>
      <c r="C35" s="7" t="s">
        <v>46</v>
      </c>
      <c r="D35" s="2"/>
      <c r="E35" s="153" t="s">
        <v>589</v>
      </c>
      <c r="F35" s="153" t="s">
        <v>588</v>
      </c>
    </row>
    <row r="36" spans="1:11">
      <c r="A36" s="153">
        <v>36</v>
      </c>
      <c r="B36" s="7" t="s">
        <v>67</v>
      </c>
      <c r="C36" s="7" t="s">
        <v>26</v>
      </c>
      <c r="D36" s="2"/>
      <c r="E36" s="153" t="s">
        <v>589</v>
      </c>
      <c r="F36" s="153" t="s">
        <v>590</v>
      </c>
    </row>
    <row r="37" spans="1:11">
      <c r="A37" s="153">
        <v>37</v>
      </c>
      <c r="B37" s="7" t="s">
        <v>68</v>
      </c>
      <c r="C37" s="7" t="s">
        <v>30</v>
      </c>
      <c r="D37" s="2"/>
      <c r="E37" s="153" t="s">
        <v>591</v>
      </c>
      <c r="F37" s="153" t="s">
        <v>590</v>
      </c>
    </row>
    <row r="38" spans="1:11">
      <c r="A38" s="153">
        <v>38</v>
      </c>
      <c r="B38" s="7" t="s">
        <v>69</v>
      </c>
      <c r="C38" s="7" t="s">
        <v>12</v>
      </c>
      <c r="D38" s="2"/>
      <c r="E38" s="153" t="s">
        <v>589</v>
      </c>
      <c r="F38" s="153" t="s">
        <v>590</v>
      </c>
    </row>
    <row r="39" spans="1:11">
      <c r="A39" s="153">
        <v>39</v>
      </c>
      <c r="B39" s="7" t="s">
        <v>70</v>
      </c>
      <c r="C39" s="7" t="s">
        <v>71</v>
      </c>
      <c r="D39" s="2"/>
      <c r="E39" s="153" t="s">
        <v>589</v>
      </c>
      <c r="F39" s="153" t="s">
        <v>590</v>
      </c>
    </row>
    <row r="40" spans="1:11">
      <c r="A40" s="153">
        <v>40</v>
      </c>
      <c r="B40" s="7" t="s">
        <v>72</v>
      </c>
      <c r="C40" s="7" t="s">
        <v>16</v>
      </c>
      <c r="D40" s="2"/>
      <c r="E40" s="153" t="s">
        <v>589</v>
      </c>
      <c r="F40" s="153" t="s">
        <v>590</v>
      </c>
    </row>
    <row r="41" spans="1:11">
      <c r="A41" s="153">
        <v>41</v>
      </c>
      <c r="B41" s="7" t="s">
        <v>73</v>
      </c>
      <c r="C41" s="7" t="s">
        <v>30</v>
      </c>
      <c r="D41" s="2"/>
      <c r="E41" s="153" t="s">
        <v>589</v>
      </c>
      <c r="F41" s="153" t="s">
        <v>590</v>
      </c>
    </row>
    <row r="42" spans="1:11">
      <c r="A42" s="153">
        <v>43</v>
      </c>
      <c r="B42" s="7" t="s">
        <v>74</v>
      </c>
      <c r="C42" s="7" t="s">
        <v>71</v>
      </c>
      <c r="D42" s="2"/>
      <c r="E42" s="153" t="s">
        <v>591</v>
      </c>
      <c r="F42" s="153" t="s">
        <v>590</v>
      </c>
    </row>
    <row r="43" spans="1:11">
      <c r="A43" s="153">
        <v>44</v>
      </c>
      <c r="B43" s="7" t="s">
        <v>75</v>
      </c>
      <c r="C43" s="7" t="s">
        <v>18</v>
      </c>
      <c r="D43" s="2"/>
      <c r="E43" s="153" t="s">
        <v>589</v>
      </c>
      <c r="F43" s="153" t="s">
        <v>590</v>
      </c>
    </row>
    <row r="44" spans="1:11">
      <c r="A44" s="153">
        <v>45</v>
      </c>
      <c r="B44" s="7" t="s">
        <v>76</v>
      </c>
      <c r="C44" s="7" t="s">
        <v>37</v>
      </c>
      <c r="D44" s="2"/>
      <c r="E44" s="153" t="s">
        <v>587</v>
      </c>
      <c r="F44" s="153" t="s">
        <v>588</v>
      </c>
    </row>
    <row r="45" spans="1:11">
      <c r="A45" s="153">
        <v>46</v>
      </c>
      <c r="B45" s="7" t="s">
        <v>77</v>
      </c>
      <c r="C45" s="7" t="s">
        <v>18</v>
      </c>
      <c r="D45" s="2"/>
      <c r="E45" s="153" t="s">
        <v>589</v>
      </c>
      <c r="F45" s="153" t="s">
        <v>590</v>
      </c>
    </row>
    <row r="46" spans="1:11">
      <c r="A46" s="153">
        <v>47</v>
      </c>
      <c r="B46" s="7" t="s">
        <v>78</v>
      </c>
      <c r="C46" s="7" t="s">
        <v>79</v>
      </c>
      <c r="D46" s="2"/>
      <c r="E46" s="153" t="s">
        <v>589</v>
      </c>
      <c r="F46" s="153" t="s">
        <v>593</v>
      </c>
    </row>
    <row r="47" spans="1:11">
      <c r="A47" s="153">
        <v>48</v>
      </c>
      <c r="B47" s="7" t="s">
        <v>80</v>
      </c>
      <c r="C47" s="7" t="s">
        <v>30</v>
      </c>
      <c r="D47" s="2"/>
      <c r="E47" s="153" t="s">
        <v>591</v>
      </c>
      <c r="F47" s="153" t="s">
        <v>590</v>
      </c>
    </row>
    <row r="48" spans="1:11">
      <c r="A48" s="153">
        <v>49</v>
      </c>
      <c r="B48" s="7" t="s">
        <v>81</v>
      </c>
      <c r="C48" s="7" t="s">
        <v>33</v>
      </c>
      <c r="D48" s="2"/>
      <c r="E48" s="153" t="s">
        <v>587</v>
      </c>
      <c r="F48" s="153" t="s">
        <v>588</v>
      </c>
      <c r="K48" s="54"/>
    </row>
    <row r="49" spans="1:11">
      <c r="A49" s="153">
        <v>50</v>
      </c>
      <c r="B49" s="7" t="s">
        <v>82</v>
      </c>
      <c r="C49" s="7" t="s">
        <v>18</v>
      </c>
      <c r="D49" s="2"/>
      <c r="E49" s="153" t="s">
        <v>589</v>
      </c>
      <c r="F49" s="153" t="s">
        <v>590</v>
      </c>
      <c r="K49" s="54"/>
    </row>
    <row r="50" spans="1:11">
      <c r="A50" s="153">
        <v>51</v>
      </c>
      <c r="B50" s="7" t="s">
        <v>83</v>
      </c>
      <c r="C50" s="7" t="s">
        <v>14</v>
      </c>
      <c r="D50" s="2"/>
      <c r="E50" s="153" t="s">
        <v>587</v>
      </c>
      <c r="F50" s="153" t="s">
        <v>588</v>
      </c>
      <c r="K50" s="54"/>
    </row>
    <row r="51" spans="1:11">
      <c r="A51" s="153">
        <v>52</v>
      </c>
      <c r="B51" s="7" t="s">
        <v>84</v>
      </c>
      <c r="C51" s="7" t="s">
        <v>35</v>
      </c>
      <c r="D51" s="2"/>
      <c r="E51" s="153" t="s">
        <v>587</v>
      </c>
      <c r="F51" s="153" t="s">
        <v>588</v>
      </c>
      <c r="K51" s="54"/>
    </row>
    <row r="52" spans="1:11">
      <c r="A52" s="153">
        <v>53</v>
      </c>
      <c r="B52" s="7" t="s">
        <v>85</v>
      </c>
      <c r="C52" s="7" t="s">
        <v>56</v>
      </c>
      <c r="D52" s="2"/>
      <c r="E52" s="153" t="s">
        <v>589</v>
      </c>
      <c r="F52" s="153" t="s">
        <v>590</v>
      </c>
      <c r="K52" s="54"/>
    </row>
    <row r="53" spans="1:11">
      <c r="A53" s="153">
        <v>54</v>
      </c>
      <c r="B53" s="7" t="s">
        <v>86</v>
      </c>
      <c r="C53" s="7" t="s">
        <v>56</v>
      </c>
      <c r="D53" s="2"/>
      <c r="E53" s="153" t="s">
        <v>589</v>
      </c>
      <c r="F53" s="153" t="s">
        <v>588</v>
      </c>
      <c r="K53" s="54"/>
    </row>
    <row r="54" spans="1:11">
      <c r="A54" s="153">
        <v>55</v>
      </c>
      <c r="B54" s="7" t="s">
        <v>87</v>
      </c>
      <c r="C54" s="7" t="s">
        <v>18</v>
      </c>
      <c r="D54" s="2"/>
      <c r="E54" s="153" t="s">
        <v>589</v>
      </c>
      <c r="F54" s="153" t="s">
        <v>590</v>
      </c>
      <c r="K54" s="54"/>
    </row>
    <row r="55" spans="1:11">
      <c r="A55" s="153">
        <v>56</v>
      </c>
      <c r="B55" s="7" t="s">
        <v>88</v>
      </c>
      <c r="C55" s="7" t="s">
        <v>65</v>
      </c>
      <c r="D55" s="2"/>
      <c r="E55" s="153" t="s">
        <v>589</v>
      </c>
      <c r="F55" s="153" t="s">
        <v>588</v>
      </c>
      <c r="K55" s="54"/>
    </row>
    <row r="56" spans="1:11">
      <c r="A56" s="153">
        <v>57</v>
      </c>
      <c r="B56" s="7" t="s">
        <v>89</v>
      </c>
      <c r="C56" s="7" t="s">
        <v>90</v>
      </c>
      <c r="D56" s="2"/>
      <c r="E56" s="153" t="s">
        <v>587</v>
      </c>
      <c r="F56" s="153" t="s">
        <v>588</v>
      </c>
      <c r="K56" s="54"/>
    </row>
    <row r="57" spans="1:11">
      <c r="A57" s="153">
        <v>58</v>
      </c>
      <c r="B57" s="7" t="s">
        <v>91</v>
      </c>
      <c r="C57" s="7" t="s">
        <v>65</v>
      </c>
      <c r="D57" s="2"/>
      <c r="E57" s="153" t="s">
        <v>589</v>
      </c>
      <c r="F57" s="153" t="s">
        <v>590</v>
      </c>
      <c r="K57" s="54"/>
    </row>
    <row r="58" spans="1:11">
      <c r="A58" s="153">
        <v>59</v>
      </c>
      <c r="B58" s="7" t="s">
        <v>92</v>
      </c>
      <c r="C58" s="7" t="s">
        <v>46</v>
      </c>
      <c r="D58" s="2"/>
      <c r="E58" s="153" t="s">
        <v>589</v>
      </c>
      <c r="F58" s="153" t="s">
        <v>588</v>
      </c>
      <c r="K58" s="54"/>
    </row>
    <row r="59" spans="1:11">
      <c r="A59" s="153">
        <v>60</v>
      </c>
      <c r="B59" s="7" t="s">
        <v>93</v>
      </c>
      <c r="C59" s="7" t="s">
        <v>39</v>
      </c>
      <c r="D59" s="2"/>
      <c r="E59" s="153" t="s">
        <v>591</v>
      </c>
      <c r="F59" s="153" t="s">
        <v>590</v>
      </c>
      <c r="K59" s="54"/>
    </row>
    <row r="60" spans="1:11">
      <c r="A60" s="153">
        <v>62</v>
      </c>
      <c r="B60" s="7" t="s">
        <v>94</v>
      </c>
      <c r="C60" s="7" t="s">
        <v>56</v>
      </c>
      <c r="D60" s="2"/>
      <c r="E60" s="153" t="s">
        <v>587</v>
      </c>
      <c r="F60" s="153" t="s">
        <v>588</v>
      </c>
      <c r="K60" s="54"/>
    </row>
    <row r="61" spans="1:11">
      <c r="A61" s="153">
        <v>63</v>
      </c>
      <c r="B61" s="7" t="s">
        <v>95</v>
      </c>
      <c r="C61" s="7" t="s">
        <v>96</v>
      </c>
      <c r="D61" s="2"/>
      <c r="E61" s="153" t="s">
        <v>589</v>
      </c>
      <c r="F61" s="153" t="s">
        <v>592</v>
      </c>
      <c r="K61" s="54"/>
    </row>
    <row r="62" spans="1:11">
      <c r="A62" s="153">
        <v>64</v>
      </c>
      <c r="B62" s="7" t="s">
        <v>97</v>
      </c>
      <c r="C62" s="7" t="s">
        <v>35</v>
      </c>
      <c r="D62" s="2"/>
      <c r="E62" s="153" t="s">
        <v>587</v>
      </c>
      <c r="F62" s="153" t="s">
        <v>588</v>
      </c>
      <c r="K62" s="54"/>
    </row>
    <row r="63" spans="1:11">
      <c r="A63" s="153">
        <v>65</v>
      </c>
      <c r="B63" s="7" t="s">
        <v>98</v>
      </c>
      <c r="C63" s="7" t="s">
        <v>99</v>
      </c>
      <c r="D63" s="2"/>
      <c r="E63" s="153" t="s">
        <v>589</v>
      </c>
      <c r="F63" s="153" t="s">
        <v>593</v>
      </c>
      <c r="K63" s="54"/>
    </row>
    <row r="64" spans="1:11">
      <c r="A64" s="153">
        <v>66</v>
      </c>
      <c r="B64" s="7" t="s">
        <v>100</v>
      </c>
      <c r="C64" s="7" t="s">
        <v>101</v>
      </c>
      <c r="D64" s="2"/>
      <c r="E64" s="153" t="s">
        <v>589</v>
      </c>
      <c r="F64" s="153" t="s">
        <v>588</v>
      </c>
      <c r="K64" s="54"/>
    </row>
    <row r="65" spans="1:11">
      <c r="A65" s="153">
        <v>67</v>
      </c>
      <c r="B65" s="7" t="s">
        <v>102</v>
      </c>
      <c r="C65" s="7" t="s">
        <v>18</v>
      </c>
      <c r="D65" s="2"/>
      <c r="E65" s="153" t="s">
        <v>589</v>
      </c>
      <c r="F65" s="153" t="s">
        <v>590</v>
      </c>
      <c r="K65" s="54"/>
    </row>
    <row r="66" spans="1:11">
      <c r="A66" s="153">
        <v>68</v>
      </c>
      <c r="B66" s="7" t="s">
        <v>103</v>
      </c>
      <c r="C66" s="7" t="s">
        <v>33</v>
      </c>
      <c r="D66" s="2"/>
      <c r="E66" s="153" t="s">
        <v>587</v>
      </c>
      <c r="F66" s="153" t="s">
        <v>588</v>
      </c>
      <c r="K66" s="54"/>
    </row>
    <row r="67" spans="1:11">
      <c r="A67" s="153">
        <v>69</v>
      </c>
      <c r="B67" s="7" t="s">
        <v>104</v>
      </c>
      <c r="C67" s="7" t="s">
        <v>96</v>
      </c>
      <c r="D67" s="2"/>
      <c r="E67" s="153" t="s">
        <v>591</v>
      </c>
      <c r="F67" s="153" t="s">
        <v>590</v>
      </c>
      <c r="K67" s="54"/>
    </row>
    <row r="68" spans="1:11">
      <c r="A68" s="153">
        <v>70</v>
      </c>
      <c r="B68" s="7" t="s">
        <v>105</v>
      </c>
      <c r="C68" s="7" t="s">
        <v>56</v>
      </c>
      <c r="D68" s="2"/>
      <c r="E68" s="153" t="s">
        <v>589</v>
      </c>
      <c r="F68" s="153" t="s">
        <v>590</v>
      </c>
      <c r="K68" s="54"/>
    </row>
    <row r="69" spans="1:11">
      <c r="A69" s="153">
        <v>71</v>
      </c>
      <c r="B69" s="7" t="s">
        <v>106</v>
      </c>
      <c r="C69" s="7" t="s">
        <v>90</v>
      </c>
      <c r="D69" s="2"/>
      <c r="E69" s="153" t="s">
        <v>587</v>
      </c>
      <c r="F69" s="153" t="s">
        <v>588</v>
      </c>
      <c r="K69" s="54"/>
    </row>
    <row r="70" spans="1:11">
      <c r="A70" s="153">
        <v>72</v>
      </c>
      <c r="B70" s="7" t="s">
        <v>107</v>
      </c>
      <c r="C70" s="7" t="s">
        <v>12</v>
      </c>
      <c r="D70" s="2"/>
      <c r="E70" s="153" t="s">
        <v>587</v>
      </c>
      <c r="F70" s="153" t="s">
        <v>588</v>
      </c>
      <c r="K70" s="54"/>
    </row>
    <row r="71" spans="1:11">
      <c r="A71" s="153">
        <v>73</v>
      </c>
      <c r="B71" s="7" t="s">
        <v>108</v>
      </c>
      <c r="C71" s="7" t="s">
        <v>33</v>
      </c>
      <c r="D71" s="2"/>
      <c r="E71" s="153" t="s">
        <v>591</v>
      </c>
      <c r="F71" s="153" t="s">
        <v>590</v>
      </c>
      <c r="K71" s="54"/>
    </row>
    <row r="72" spans="1:11">
      <c r="A72" s="153">
        <v>74</v>
      </c>
      <c r="B72" s="7" t="s">
        <v>109</v>
      </c>
      <c r="C72" s="7" t="s">
        <v>65</v>
      </c>
      <c r="D72" s="2"/>
      <c r="E72" s="153" t="s">
        <v>587</v>
      </c>
      <c r="F72" s="153" t="s">
        <v>588</v>
      </c>
      <c r="K72" s="54"/>
    </row>
    <row r="73" spans="1:11">
      <c r="A73" s="153">
        <v>75</v>
      </c>
      <c r="B73" s="7" t="s">
        <v>110</v>
      </c>
      <c r="C73" s="7" t="s">
        <v>111</v>
      </c>
      <c r="D73" s="2"/>
      <c r="E73" s="153" t="s">
        <v>587</v>
      </c>
      <c r="F73" s="153" t="s">
        <v>588</v>
      </c>
      <c r="K73" s="54"/>
    </row>
    <row r="74" spans="1:11">
      <c r="A74" s="153">
        <v>76</v>
      </c>
      <c r="B74" s="7" t="s">
        <v>112</v>
      </c>
      <c r="C74" s="7" t="s">
        <v>18</v>
      </c>
      <c r="D74" s="2"/>
      <c r="E74" s="153" t="s">
        <v>589</v>
      </c>
      <c r="F74" s="153" t="s">
        <v>590</v>
      </c>
      <c r="K74" s="54"/>
    </row>
    <row r="75" spans="1:11">
      <c r="A75" s="153">
        <v>77</v>
      </c>
      <c r="B75" s="7" t="s">
        <v>113</v>
      </c>
      <c r="C75" s="7" t="s">
        <v>16</v>
      </c>
      <c r="D75" s="2"/>
      <c r="E75" s="153" t="s">
        <v>589</v>
      </c>
      <c r="F75" s="153" t="s">
        <v>592</v>
      </c>
      <c r="K75" s="54"/>
    </row>
    <row r="76" spans="1:11">
      <c r="A76" s="153">
        <v>81</v>
      </c>
      <c r="B76" s="7" t="s">
        <v>114</v>
      </c>
      <c r="C76" s="7" t="s">
        <v>90</v>
      </c>
      <c r="D76" s="2"/>
      <c r="E76" s="153" t="s">
        <v>587</v>
      </c>
      <c r="F76" s="153" t="s">
        <v>588</v>
      </c>
      <c r="K76" s="54"/>
    </row>
    <row r="77" spans="1:11">
      <c r="A77" s="153">
        <v>82</v>
      </c>
      <c r="B77" s="7" t="s">
        <v>115</v>
      </c>
      <c r="C77" s="7" t="s">
        <v>116</v>
      </c>
      <c r="D77" s="2"/>
      <c r="E77" s="153" t="s">
        <v>591</v>
      </c>
      <c r="F77" s="153" t="s">
        <v>590</v>
      </c>
      <c r="K77" s="54"/>
    </row>
    <row r="78" spans="1:11">
      <c r="A78" s="153">
        <v>83</v>
      </c>
      <c r="B78" s="7" t="s">
        <v>117</v>
      </c>
      <c r="C78" s="7" t="s">
        <v>59</v>
      </c>
      <c r="D78" s="2"/>
      <c r="E78" s="153" t="s">
        <v>591</v>
      </c>
      <c r="F78" s="153" t="s">
        <v>590</v>
      </c>
      <c r="K78" s="54"/>
    </row>
    <row r="79" spans="1:11">
      <c r="A79" s="153">
        <v>84</v>
      </c>
      <c r="B79" s="7" t="s">
        <v>118</v>
      </c>
      <c r="C79" s="7" t="s">
        <v>119</v>
      </c>
      <c r="D79" s="2"/>
      <c r="E79" s="153" t="s">
        <v>589</v>
      </c>
      <c r="F79" s="153" t="s">
        <v>590</v>
      </c>
      <c r="K79" s="54"/>
    </row>
    <row r="80" spans="1:11">
      <c r="A80" s="153">
        <v>85</v>
      </c>
      <c r="B80" s="7" t="s">
        <v>120</v>
      </c>
      <c r="C80" s="7" t="s">
        <v>65</v>
      </c>
      <c r="D80" s="2"/>
      <c r="E80" s="153" t="s">
        <v>589</v>
      </c>
      <c r="F80" s="153" t="s">
        <v>592</v>
      </c>
      <c r="K80" s="54"/>
    </row>
    <row r="81" spans="1:11">
      <c r="A81" s="153">
        <v>86</v>
      </c>
      <c r="B81" s="7" t="s">
        <v>121</v>
      </c>
      <c r="C81" s="7" t="s">
        <v>116</v>
      </c>
      <c r="D81" s="2"/>
      <c r="E81" s="153" t="s">
        <v>591</v>
      </c>
      <c r="F81" s="153" t="s">
        <v>590</v>
      </c>
      <c r="K81" s="54"/>
    </row>
    <row r="82" spans="1:11">
      <c r="A82" s="153">
        <v>87</v>
      </c>
      <c r="B82" s="7" t="s">
        <v>122</v>
      </c>
      <c r="C82" s="7" t="s">
        <v>33</v>
      </c>
      <c r="D82" s="2"/>
      <c r="E82" s="153" t="s">
        <v>589</v>
      </c>
      <c r="F82" s="153" t="s">
        <v>588</v>
      </c>
      <c r="K82" s="54"/>
    </row>
    <row r="83" spans="1:11">
      <c r="A83" s="153">
        <v>88</v>
      </c>
      <c r="B83" s="7" t="s">
        <v>123</v>
      </c>
      <c r="C83" s="7" t="s">
        <v>35</v>
      </c>
      <c r="D83" s="2"/>
      <c r="E83" s="153" t="s">
        <v>587</v>
      </c>
      <c r="F83" s="153" t="s">
        <v>588</v>
      </c>
      <c r="K83" s="54"/>
    </row>
    <row r="84" spans="1:11">
      <c r="A84" s="153">
        <v>89</v>
      </c>
      <c r="B84" s="7" t="s">
        <v>124</v>
      </c>
      <c r="C84" s="7" t="s">
        <v>30</v>
      </c>
      <c r="D84" s="2"/>
      <c r="E84" s="153" t="s">
        <v>591</v>
      </c>
      <c r="F84" s="153" t="s">
        <v>590</v>
      </c>
      <c r="K84" s="54"/>
    </row>
    <row r="85" spans="1:11">
      <c r="A85" s="153">
        <v>90</v>
      </c>
      <c r="B85" s="7" t="s">
        <v>125</v>
      </c>
      <c r="C85" s="7" t="s">
        <v>26</v>
      </c>
      <c r="D85" s="2"/>
      <c r="E85" s="153" t="s">
        <v>591</v>
      </c>
      <c r="F85" s="153" t="s">
        <v>590</v>
      </c>
      <c r="K85" s="54"/>
    </row>
    <row r="86" spans="1:11">
      <c r="A86" s="153">
        <v>91</v>
      </c>
      <c r="B86" s="7" t="s">
        <v>126</v>
      </c>
      <c r="C86" s="7" t="s">
        <v>30</v>
      </c>
      <c r="D86" s="2"/>
      <c r="E86" s="153" t="s">
        <v>591</v>
      </c>
      <c r="F86" s="153" t="s">
        <v>590</v>
      </c>
      <c r="K86" s="54"/>
    </row>
    <row r="87" spans="1:11">
      <c r="A87" s="153">
        <v>92</v>
      </c>
      <c r="B87" s="7" t="s">
        <v>127</v>
      </c>
      <c r="C87" s="7" t="s">
        <v>90</v>
      </c>
      <c r="D87" s="2"/>
      <c r="E87" s="153" t="s">
        <v>589</v>
      </c>
      <c r="F87" s="153" t="s">
        <v>593</v>
      </c>
      <c r="K87" s="54"/>
    </row>
    <row r="88" spans="1:11">
      <c r="A88" s="153">
        <v>93</v>
      </c>
      <c r="B88" s="7" t="s">
        <v>128</v>
      </c>
      <c r="C88" s="7" t="s">
        <v>12</v>
      </c>
      <c r="D88" s="2"/>
      <c r="E88" s="153" t="s">
        <v>587</v>
      </c>
      <c r="F88" s="153" t="s">
        <v>593</v>
      </c>
      <c r="K88" s="54"/>
    </row>
    <row r="89" spans="1:11">
      <c r="A89" s="153">
        <v>94</v>
      </c>
      <c r="B89" s="7" t="s">
        <v>129</v>
      </c>
      <c r="C89" s="7" t="s">
        <v>22</v>
      </c>
      <c r="D89" s="2"/>
      <c r="E89" s="153" t="s">
        <v>587</v>
      </c>
      <c r="F89" s="153" t="s">
        <v>592</v>
      </c>
      <c r="K89" s="54"/>
    </row>
    <row r="90" spans="1:11">
      <c r="A90" s="153">
        <v>97</v>
      </c>
      <c r="B90" s="7" t="s">
        <v>130</v>
      </c>
      <c r="C90" s="7" t="s">
        <v>37</v>
      </c>
      <c r="D90" s="2"/>
      <c r="E90" s="153" t="s">
        <v>589</v>
      </c>
      <c r="F90" s="153" t="s">
        <v>593</v>
      </c>
      <c r="K90" s="54"/>
    </row>
    <row r="91" spans="1:11">
      <c r="A91" s="153">
        <v>98</v>
      </c>
      <c r="B91" s="7" t="s">
        <v>131</v>
      </c>
      <c r="C91" s="7" t="s">
        <v>24</v>
      </c>
      <c r="D91" s="2"/>
      <c r="E91" s="153" t="s">
        <v>594</v>
      </c>
      <c r="F91" s="153" t="s">
        <v>590</v>
      </c>
      <c r="K91" s="54"/>
    </row>
    <row r="92" spans="1:11">
      <c r="A92" s="153">
        <v>99</v>
      </c>
      <c r="B92" s="7" t="s">
        <v>132</v>
      </c>
      <c r="C92" s="7" t="s">
        <v>41</v>
      </c>
      <c r="D92" s="2"/>
      <c r="E92" s="153" t="s">
        <v>594</v>
      </c>
      <c r="F92" s="153" t="s">
        <v>590</v>
      </c>
      <c r="K92" s="54"/>
    </row>
    <row r="93" spans="1:11">
      <c r="A93" s="153">
        <v>100</v>
      </c>
      <c r="B93" s="7" t="s">
        <v>133</v>
      </c>
      <c r="C93" s="7" t="s">
        <v>26</v>
      </c>
      <c r="D93" s="2"/>
      <c r="E93" s="153" t="s">
        <v>589</v>
      </c>
      <c r="F93" s="153" t="s">
        <v>593</v>
      </c>
      <c r="K93" s="54"/>
    </row>
    <row r="94" spans="1:11">
      <c r="A94" s="153">
        <v>101</v>
      </c>
      <c r="B94" s="7" t="s">
        <v>134</v>
      </c>
      <c r="C94" s="7" t="s">
        <v>101</v>
      </c>
      <c r="D94" s="2"/>
      <c r="E94" s="153" t="s">
        <v>589</v>
      </c>
      <c r="F94" s="153" t="s">
        <v>588</v>
      </c>
      <c r="K94" s="54"/>
    </row>
    <row r="95" spans="1:11">
      <c r="A95" s="153">
        <v>102</v>
      </c>
      <c r="B95" s="7" t="s">
        <v>135</v>
      </c>
      <c r="C95" s="7" t="s">
        <v>33</v>
      </c>
      <c r="D95" s="2"/>
      <c r="E95" s="153" t="s">
        <v>594</v>
      </c>
      <c r="F95" s="153" t="s">
        <v>590</v>
      </c>
      <c r="K95" s="54"/>
    </row>
    <row r="96" spans="1:11">
      <c r="A96" s="153">
        <v>103</v>
      </c>
      <c r="B96" s="7" t="s">
        <v>136</v>
      </c>
      <c r="C96" s="7" t="s">
        <v>65</v>
      </c>
      <c r="D96" s="2"/>
      <c r="E96" s="153" t="s">
        <v>589</v>
      </c>
      <c r="F96" s="153" t="s">
        <v>588</v>
      </c>
      <c r="K96" s="54"/>
    </row>
    <row r="97" spans="1:11">
      <c r="A97" s="153">
        <v>104</v>
      </c>
      <c r="B97" s="7" t="s">
        <v>137</v>
      </c>
      <c r="C97" s="7" t="s">
        <v>65</v>
      </c>
      <c r="D97" s="2"/>
      <c r="E97" s="153" t="s">
        <v>594</v>
      </c>
      <c r="F97" s="153" t="s">
        <v>588</v>
      </c>
      <c r="K97" s="54"/>
    </row>
    <row r="98" spans="1:11">
      <c r="A98" s="153">
        <v>105</v>
      </c>
      <c r="B98" s="7" t="s">
        <v>138</v>
      </c>
      <c r="C98" s="7" t="s">
        <v>14</v>
      </c>
      <c r="D98" s="2"/>
      <c r="E98" s="153" t="s">
        <v>594</v>
      </c>
      <c r="F98" s="153" t="s">
        <v>588</v>
      </c>
      <c r="K98" s="54"/>
    </row>
    <row r="99" spans="1:11">
      <c r="A99" s="153">
        <v>106</v>
      </c>
      <c r="B99" s="7" t="s">
        <v>139</v>
      </c>
      <c r="C99" s="7" t="s">
        <v>14</v>
      </c>
      <c r="D99" s="2"/>
      <c r="E99" s="153" t="s">
        <v>594</v>
      </c>
      <c r="F99" s="153" t="s">
        <v>588</v>
      </c>
      <c r="K99" s="54"/>
    </row>
    <row r="100" spans="1:11">
      <c r="A100" s="153">
        <v>107</v>
      </c>
      <c r="B100" s="7" t="s">
        <v>140</v>
      </c>
      <c r="C100" s="7" t="s">
        <v>30</v>
      </c>
      <c r="D100" s="2"/>
      <c r="E100" s="153" t="s">
        <v>589</v>
      </c>
      <c r="F100" s="153" t="s">
        <v>590</v>
      </c>
      <c r="K100" s="54"/>
    </row>
    <row r="101" spans="1:11">
      <c r="A101" s="153">
        <v>108</v>
      </c>
      <c r="B101" s="7" t="s">
        <v>141</v>
      </c>
      <c r="C101" s="7" t="s">
        <v>41</v>
      </c>
      <c r="D101" s="2"/>
      <c r="E101" s="153" t="s">
        <v>594</v>
      </c>
      <c r="F101" s="153" t="s">
        <v>593</v>
      </c>
      <c r="K101" s="54"/>
    </row>
    <row r="102" spans="1:11">
      <c r="A102" s="153">
        <v>109</v>
      </c>
      <c r="B102" s="7" t="s">
        <v>142</v>
      </c>
      <c r="C102" s="7" t="s">
        <v>18</v>
      </c>
      <c r="D102" s="2"/>
      <c r="E102" s="153" t="s">
        <v>594</v>
      </c>
      <c r="F102" s="153" t="s">
        <v>590</v>
      </c>
      <c r="K102" s="54"/>
    </row>
    <row r="103" spans="1:11">
      <c r="A103" s="153">
        <v>110</v>
      </c>
      <c r="B103" s="7" t="s">
        <v>143</v>
      </c>
      <c r="C103" s="7" t="s">
        <v>12</v>
      </c>
      <c r="D103" s="2"/>
      <c r="E103" s="153" t="s">
        <v>589</v>
      </c>
      <c r="F103" s="153" t="s">
        <v>590</v>
      </c>
      <c r="K103" s="54"/>
    </row>
    <row r="104" spans="1:11">
      <c r="A104" s="153">
        <v>111</v>
      </c>
      <c r="B104" s="7" t="s">
        <v>144</v>
      </c>
      <c r="C104" s="7" t="s">
        <v>145</v>
      </c>
      <c r="D104" s="2"/>
      <c r="E104" s="153" t="s">
        <v>589</v>
      </c>
      <c r="F104" s="153" t="s">
        <v>588</v>
      </c>
      <c r="K104" s="54"/>
    </row>
    <row r="105" spans="1:11">
      <c r="A105" s="153">
        <v>112</v>
      </c>
      <c r="B105" s="7" t="s">
        <v>146</v>
      </c>
      <c r="C105" s="7" t="s">
        <v>33</v>
      </c>
      <c r="D105" s="2"/>
      <c r="E105" s="153" t="s">
        <v>591</v>
      </c>
      <c r="F105" s="153" t="s">
        <v>590</v>
      </c>
      <c r="K105" s="54"/>
    </row>
    <row r="106" spans="1:11">
      <c r="A106" s="153">
        <v>113</v>
      </c>
      <c r="B106" s="7" t="s">
        <v>147</v>
      </c>
      <c r="C106" s="7" t="s">
        <v>22</v>
      </c>
      <c r="D106" s="2"/>
      <c r="E106" s="153" t="s">
        <v>591</v>
      </c>
      <c r="F106" s="153" t="s">
        <v>590</v>
      </c>
      <c r="K106" s="54"/>
    </row>
    <row r="107" spans="1:11">
      <c r="A107" s="153">
        <v>114</v>
      </c>
      <c r="B107" s="7" t="s">
        <v>148</v>
      </c>
      <c r="C107" s="7" t="s">
        <v>22</v>
      </c>
      <c r="D107" s="2"/>
      <c r="E107" s="153" t="s">
        <v>594</v>
      </c>
      <c r="F107" s="153" t="s">
        <v>590</v>
      </c>
      <c r="K107" s="54"/>
    </row>
    <row r="108" spans="1:11">
      <c r="A108" s="153">
        <v>115</v>
      </c>
      <c r="B108" s="7" t="s">
        <v>149</v>
      </c>
      <c r="C108" s="7" t="s">
        <v>16</v>
      </c>
      <c r="D108" s="2"/>
      <c r="E108" s="153" t="s">
        <v>594</v>
      </c>
      <c r="F108" s="153" t="s">
        <v>590</v>
      </c>
      <c r="K108" s="54"/>
    </row>
    <row r="109" spans="1:11">
      <c r="A109" s="153">
        <v>117</v>
      </c>
      <c r="B109" s="7" t="s">
        <v>150</v>
      </c>
      <c r="C109" s="7" t="s">
        <v>56</v>
      </c>
      <c r="D109" s="2"/>
      <c r="E109" s="153" t="s">
        <v>594</v>
      </c>
      <c r="F109" s="153" t="s">
        <v>588</v>
      </c>
      <c r="K109" s="54"/>
    </row>
    <row r="110" spans="1:11">
      <c r="A110" s="153">
        <v>118</v>
      </c>
      <c r="B110" s="7" t="s">
        <v>151</v>
      </c>
      <c r="C110" s="7" t="s">
        <v>16</v>
      </c>
      <c r="D110" s="2"/>
      <c r="E110" s="153" t="s">
        <v>589</v>
      </c>
      <c r="F110" s="153" t="s">
        <v>588</v>
      </c>
      <c r="K110" s="54"/>
    </row>
    <row r="111" spans="1:11">
      <c r="A111" s="153">
        <v>119</v>
      </c>
      <c r="B111" s="7" t="s">
        <v>152</v>
      </c>
      <c r="C111" s="7" t="s">
        <v>153</v>
      </c>
      <c r="D111" s="2"/>
      <c r="E111" s="153" t="s">
        <v>594</v>
      </c>
      <c r="F111" s="153" t="s">
        <v>590</v>
      </c>
      <c r="K111" s="54"/>
    </row>
    <row r="112" spans="1:11">
      <c r="A112" s="153">
        <v>120</v>
      </c>
      <c r="B112" s="7" t="s">
        <v>154</v>
      </c>
      <c r="C112" s="7" t="s">
        <v>41</v>
      </c>
      <c r="D112" s="2"/>
      <c r="E112" s="153" t="s">
        <v>589</v>
      </c>
      <c r="F112" s="153" t="s">
        <v>592</v>
      </c>
      <c r="K112" s="54"/>
    </row>
    <row r="113" spans="1:11">
      <c r="A113" s="153">
        <v>121</v>
      </c>
      <c r="B113" s="7" t="s">
        <v>155</v>
      </c>
      <c r="C113" s="7" t="s">
        <v>20</v>
      </c>
      <c r="D113" s="2"/>
      <c r="E113" s="153" t="s">
        <v>589</v>
      </c>
      <c r="F113" s="153" t="s">
        <v>588</v>
      </c>
      <c r="K113" s="54"/>
    </row>
    <row r="114" spans="1:11">
      <c r="A114" s="153">
        <v>122</v>
      </c>
      <c r="B114" s="7" t="s">
        <v>156</v>
      </c>
      <c r="C114" s="7" t="s">
        <v>39</v>
      </c>
      <c r="D114" s="2"/>
      <c r="E114" s="153" t="s">
        <v>589</v>
      </c>
      <c r="F114" s="153" t="s">
        <v>590</v>
      </c>
      <c r="K114" s="54"/>
    </row>
    <row r="115" spans="1:11">
      <c r="A115" s="153">
        <v>123</v>
      </c>
      <c r="B115" s="7" t="s">
        <v>157</v>
      </c>
      <c r="C115" s="7" t="s">
        <v>12</v>
      </c>
      <c r="D115" s="2"/>
      <c r="E115" s="153" t="s">
        <v>589</v>
      </c>
      <c r="F115" s="153" t="s">
        <v>590</v>
      </c>
      <c r="K115" s="54"/>
    </row>
    <row r="116" spans="1:11">
      <c r="A116" s="153">
        <v>124</v>
      </c>
      <c r="B116" s="7" t="s">
        <v>158</v>
      </c>
      <c r="C116" s="7" t="s">
        <v>71</v>
      </c>
      <c r="D116" s="2"/>
      <c r="E116" s="153" t="s">
        <v>589</v>
      </c>
      <c r="F116" s="153" t="s">
        <v>590</v>
      </c>
      <c r="K116" s="54"/>
    </row>
    <row r="117" spans="1:11">
      <c r="A117" s="153">
        <v>125</v>
      </c>
      <c r="B117" s="7" t="s">
        <v>159</v>
      </c>
      <c r="C117" s="7" t="s">
        <v>24</v>
      </c>
      <c r="D117" s="2"/>
      <c r="E117" s="153" t="s">
        <v>594</v>
      </c>
      <c r="F117" s="153" t="s">
        <v>590</v>
      </c>
      <c r="G117" s="54"/>
      <c r="K117" s="54"/>
    </row>
    <row r="118" spans="1:11">
      <c r="A118" s="153">
        <v>127</v>
      </c>
      <c r="B118" s="7" t="s">
        <v>160</v>
      </c>
      <c r="C118" s="7" t="s">
        <v>39</v>
      </c>
      <c r="D118" s="2"/>
      <c r="E118" s="153" t="s">
        <v>594</v>
      </c>
      <c r="F118" s="153" t="s">
        <v>588</v>
      </c>
      <c r="G118" s="54"/>
      <c r="K118" s="54"/>
    </row>
    <row r="119" spans="1:11">
      <c r="A119" s="153">
        <v>128</v>
      </c>
      <c r="B119" s="7" t="s">
        <v>161</v>
      </c>
      <c r="C119" s="7" t="s">
        <v>37</v>
      </c>
      <c r="D119" s="2"/>
      <c r="E119" s="153" t="s">
        <v>594</v>
      </c>
      <c r="F119" s="153" t="s">
        <v>590</v>
      </c>
      <c r="G119" s="54"/>
      <c r="K119" s="54"/>
    </row>
    <row r="120" spans="1:11">
      <c r="A120" s="153">
        <v>129</v>
      </c>
      <c r="B120" s="7" t="s">
        <v>162</v>
      </c>
      <c r="C120" s="7" t="s">
        <v>99</v>
      </c>
      <c r="D120" s="2"/>
      <c r="E120" s="153" t="s">
        <v>594</v>
      </c>
      <c r="F120" s="153" t="s">
        <v>590</v>
      </c>
      <c r="G120" s="54"/>
      <c r="K120" s="54"/>
    </row>
    <row r="121" spans="1:11">
      <c r="A121" s="153">
        <v>130</v>
      </c>
      <c r="B121" s="7" t="s">
        <v>163</v>
      </c>
      <c r="C121" s="7" t="s">
        <v>33</v>
      </c>
      <c r="D121" s="2"/>
      <c r="E121" s="153" t="s">
        <v>594</v>
      </c>
      <c r="F121" s="153" t="s">
        <v>592</v>
      </c>
      <c r="G121" s="54"/>
      <c r="K121" s="54"/>
    </row>
    <row r="122" spans="1:11">
      <c r="A122" s="153">
        <v>131</v>
      </c>
      <c r="B122" s="7" t="s">
        <v>164</v>
      </c>
      <c r="C122" s="7" t="s">
        <v>12</v>
      </c>
      <c r="D122" s="2"/>
      <c r="E122" s="153" t="s">
        <v>594</v>
      </c>
      <c r="F122" s="153" t="s">
        <v>590</v>
      </c>
      <c r="G122" s="54"/>
      <c r="K122" s="54"/>
    </row>
    <row r="123" spans="1:11">
      <c r="A123" s="153">
        <v>132</v>
      </c>
      <c r="B123" s="7" t="s">
        <v>165</v>
      </c>
      <c r="C123" s="7" t="s">
        <v>35</v>
      </c>
      <c r="D123" s="2"/>
      <c r="E123" s="153" t="s">
        <v>589</v>
      </c>
      <c r="F123" s="153" t="s">
        <v>588</v>
      </c>
      <c r="G123" s="54"/>
      <c r="K123" s="54"/>
    </row>
    <row r="124" spans="1:11">
      <c r="A124" s="153">
        <v>133</v>
      </c>
      <c r="B124" s="7" t="s">
        <v>166</v>
      </c>
      <c r="C124" s="7" t="s">
        <v>12</v>
      </c>
      <c r="D124" s="2"/>
      <c r="E124" s="153" t="s">
        <v>589</v>
      </c>
      <c r="F124" s="153" t="s">
        <v>593</v>
      </c>
      <c r="G124" s="54"/>
      <c r="K124" s="54"/>
    </row>
    <row r="125" spans="1:11">
      <c r="A125" s="153">
        <v>134</v>
      </c>
      <c r="B125" s="7" t="s">
        <v>167</v>
      </c>
      <c r="C125" s="7" t="s">
        <v>41</v>
      </c>
      <c r="D125" s="2"/>
      <c r="E125" s="153" t="s">
        <v>594</v>
      </c>
      <c r="F125" s="153" t="s">
        <v>590</v>
      </c>
      <c r="G125" s="54"/>
      <c r="K125" s="54"/>
    </row>
    <row r="126" spans="1:11">
      <c r="A126" s="153">
        <v>135</v>
      </c>
      <c r="B126" s="7" t="s">
        <v>168</v>
      </c>
      <c r="C126" s="7" t="s">
        <v>71</v>
      </c>
      <c r="D126" s="2"/>
      <c r="E126" s="153" t="s">
        <v>589</v>
      </c>
      <c r="F126" s="153" t="s">
        <v>590</v>
      </c>
      <c r="G126" s="54"/>
      <c r="K126" s="54"/>
    </row>
    <row r="127" spans="1:11">
      <c r="A127" s="153">
        <v>139</v>
      </c>
      <c r="B127" s="7" t="s">
        <v>169</v>
      </c>
      <c r="C127" s="7" t="s">
        <v>170</v>
      </c>
      <c r="D127" s="2"/>
      <c r="E127" s="153" t="s">
        <v>589</v>
      </c>
      <c r="F127" s="153" t="s">
        <v>590</v>
      </c>
      <c r="G127" s="54"/>
      <c r="K127" s="54"/>
    </row>
    <row r="128" spans="1:11">
      <c r="A128" s="153">
        <v>140</v>
      </c>
      <c r="B128" s="7" t="s">
        <v>171</v>
      </c>
      <c r="C128" s="7" t="s">
        <v>101</v>
      </c>
      <c r="D128" s="2"/>
      <c r="E128" s="153" t="s">
        <v>594</v>
      </c>
      <c r="F128" s="153" t="s">
        <v>588</v>
      </c>
      <c r="G128" s="54"/>
      <c r="K128" s="54"/>
    </row>
    <row r="129" spans="1:11">
      <c r="A129" s="153">
        <v>141</v>
      </c>
      <c r="B129" s="7" t="s">
        <v>172</v>
      </c>
      <c r="C129" s="7" t="s">
        <v>65</v>
      </c>
      <c r="D129" s="2"/>
      <c r="E129" s="153" t="s">
        <v>594</v>
      </c>
      <c r="F129" s="153" t="s">
        <v>588</v>
      </c>
      <c r="G129" s="54"/>
      <c r="K129" s="54"/>
    </row>
    <row r="130" spans="1:11">
      <c r="A130" s="153">
        <v>142</v>
      </c>
      <c r="B130" s="7" t="s">
        <v>173</v>
      </c>
      <c r="C130" s="7" t="s">
        <v>111</v>
      </c>
      <c r="D130" s="2"/>
      <c r="E130" s="153" t="s">
        <v>589</v>
      </c>
      <c r="F130" s="153" t="s">
        <v>590</v>
      </c>
      <c r="G130" s="54"/>
      <c r="K130" s="54"/>
    </row>
    <row r="131" spans="1:11">
      <c r="A131" s="153">
        <v>143</v>
      </c>
      <c r="B131" s="7" t="s">
        <v>174</v>
      </c>
      <c r="C131" s="7" t="s">
        <v>175</v>
      </c>
      <c r="D131" s="2"/>
      <c r="E131" s="153" t="s">
        <v>594</v>
      </c>
      <c r="F131" s="153" t="s">
        <v>590</v>
      </c>
      <c r="G131" s="54"/>
      <c r="K131" s="54"/>
    </row>
    <row r="132" spans="1:11">
      <c r="A132" s="153">
        <v>144</v>
      </c>
      <c r="B132" s="7" t="s">
        <v>176</v>
      </c>
      <c r="C132" s="7" t="s">
        <v>14</v>
      </c>
      <c r="D132" s="2"/>
      <c r="E132" s="153" t="s">
        <v>594</v>
      </c>
      <c r="F132" s="153" t="s">
        <v>590</v>
      </c>
      <c r="G132" s="54"/>
      <c r="K132" s="54"/>
    </row>
    <row r="133" spans="1:11">
      <c r="A133" s="153">
        <v>145</v>
      </c>
      <c r="B133" s="7" t="s">
        <v>177</v>
      </c>
      <c r="C133" s="7" t="s">
        <v>63</v>
      </c>
      <c r="D133" s="2"/>
      <c r="E133" s="153" t="s">
        <v>589</v>
      </c>
      <c r="F133" s="153" t="s">
        <v>588</v>
      </c>
      <c r="G133" s="54"/>
      <c r="K133" s="54"/>
    </row>
    <row r="134" spans="1:11">
      <c r="A134" s="153">
        <v>146</v>
      </c>
      <c r="B134" s="7" t="s">
        <v>178</v>
      </c>
      <c r="C134" s="7" t="s">
        <v>41</v>
      </c>
      <c r="D134" s="2"/>
      <c r="E134" s="153" t="s">
        <v>587</v>
      </c>
      <c r="F134" s="153" t="s">
        <v>590</v>
      </c>
      <c r="G134" s="54"/>
      <c r="K134" s="54"/>
    </row>
    <row r="135" spans="1:11">
      <c r="A135" s="153">
        <v>147</v>
      </c>
      <c r="B135" s="7" t="s">
        <v>179</v>
      </c>
      <c r="C135" s="7" t="s">
        <v>39</v>
      </c>
      <c r="D135" s="2"/>
      <c r="E135" s="153" t="s">
        <v>594</v>
      </c>
      <c r="F135" s="153" t="s">
        <v>588</v>
      </c>
      <c r="G135" s="54"/>
      <c r="K135" s="54"/>
    </row>
    <row r="136" spans="1:11">
      <c r="A136" s="153">
        <v>148</v>
      </c>
      <c r="B136" s="7" t="s">
        <v>180</v>
      </c>
      <c r="C136" s="7" t="s">
        <v>12</v>
      </c>
      <c r="D136" s="2"/>
      <c r="E136" s="153" t="s">
        <v>591</v>
      </c>
      <c r="F136" s="153" t="s">
        <v>590</v>
      </c>
      <c r="G136" s="54"/>
      <c r="K136" s="54"/>
    </row>
    <row r="137" spans="1:11">
      <c r="A137" s="153">
        <v>149</v>
      </c>
      <c r="B137" s="7" t="s">
        <v>181</v>
      </c>
      <c r="C137" s="7" t="s">
        <v>30</v>
      </c>
      <c r="D137" s="2"/>
      <c r="E137" s="153" t="s">
        <v>589</v>
      </c>
      <c r="F137" s="153" t="s">
        <v>588</v>
      </c>
      <c r="K137" s="54"/>
    </row>
    <row r="138" spans="1:11">
      <c r="A138" s="153">
        <v>151</v>
      </c>
      <c r="B138" s="7" t="s">
        <v>182</v>
      </c>
      <c r="C138" s="7" t="s">
        <v>24</v>
      </c>
      <c r="D138" s="2"/>
      <c r="E138" s="153" t="s">
        <v>594</v>
      </c>
      <c r="F138" s="153" t="s">
        <v>590</v>
      </c>
      <c r="K138" s="54"/>
    </row>
    <row r="139" spans="1:11">
      <c r="A139" s="153">
        <v>152</v>
      </c>
      <c r="B139" s="7" t="s">
        <v>183</v>
      </c>
      <c r="C139" s="7" t="s">
        <v>18</v>
      </c>
      <c r="D139" s="2"/>
      <c r="E139" s="153" t="s">
        <v>594</v>
      </c>
      <c r="F139" s="153" t="s">
        <v>590</v>
      </c>
      <c r="K139" s="54"/>
    </row>
    <row r="140" spans="1:11">
      <c r="A140" s="153">
        <v>153</v>
      </c>
      <c r="B140" s="7" t="s">
        <v>184</v>
      </c>
      <c r="C140" s="7" t="s">
        <v>33</v>
      </c>
      <c r="D140" s="2"/>
      <c r="E140" s="153" t="s">
        <v>589</v>
      </c>
      <c r="F140" s="153" t="s">
        <v>590</v>
      </c>
      <c r="K140" s="54"/>
    </row>
    <row r="141" spans="1:11">
      <c r="A141" s="153">
        <v>154</v>
      </c>
      <c r="B141" s="7" t="s">
        <v>185</v>
      </c>
      <c r="C141" s="7" t="s">
        <v>14</v>
      </c>
      <c r="D141" s="2"/>
      <c r="E141" s="153" t="s">
        <v>594</v>
      </c>
      <c r="F141" s="153" t="s">
        <v>590</v>
      </c>
      <c r="K141" s="54"/>
    </row>
    <row r="142" spans="1:11">
      <c r="A142" s="153">
        <v>155</v>
      </c>
      <c r="B142" s="7" t="s">
        <v>186</v>
      </c>
      <c r="C142" s="7" t="s">
        <v>14</v>
      </c>
      <c r="D142" s="2"/>
      <c r="E142" s="153" t="s">
        <v>594</v>
      </c>
      <c r="F142" s="153" t="s">
        <v>588</v>
      </c>
      <c r="K142" s="54"/>
    </row>
    <row r="143" spans="1:11">
      <c r="A143" s="153">
        <v>156</v>
      </c>
      <c r="B143" s="7" t="s">
        <v>187</v>
      </c>
      <c r="C143" s="7" t="s">
        <v>28</v>
      </c>
      <c r="D143" s="2"/>
      <c r="E143" s="153" t="s">
        <v>589</v>
      </c>
      <c r="F143" s="153" t="s">
        <v>590</v>
      </c>
      <c r="K143" s="54"/>
    </row>
    <row r="144" spans="1:11">
      <c r="A144" s="153">
        <v>157</v>
      </c>
      <c r="B144" s="7" t="s">
        <v>188</v>
      </c>
      <c r="C144" s="7" t="s">
        <v>63</v>
      </c>
      <c r="D144" s="2"/>
      <c r="E144" s="153" t="s">
        <v>589</v>
      </c>
      <c r="F144" s="153" t="s">
        <v>588</v>
      </c>
      <c r="K144" s="54"/>
    </row>
    <row r="145" spans="1:11">
      <c r="A145" s="153">
        <v>158</v>
      </c>
      <c r="B145" s="7" t="s">
        <v>189</v>
      </c>
      <c r="C145" s="7" t="s">
        <v>22</v>
      </c>
      <c r="D145" s="2"/>
      <c r="E145" s="153" t="s">
        <v>589</v>
      </c>
      <c r="F145" s="153" t="s">
        <v>590</v>
      </c>
      <c r="K145" s="54"/>
    </row>
    <row r="146" spans="1:11">
      <c r="A146" s="153">
        <v>159</v>
      </c>
      <c r="B146" s="7" t="s">
        <v>190</v>
      </c>
      <c r="C146" s="7" t="s">
        <v>39</v>
      </c>
      <c r="D146" s="2"/>
      <c r="E146" s="153" t="s">
        <v>594</v>
      </c>
      <c r="F146" s="153" t="s">
        <v>590</v>
      </c>
      <c r="K146" s="54"/>
    </row>
    <row r="147" spans="1:11">
      <c r="A147" s="153">
        <v>164</v>
      </c>
      <c r="B147" s="7" t="s">
        <v>191</v>
      </c>
      <c r="C147" s="7" t="s">
        <v>79</v>
      </c>
      <c r="D147" s="2"/>
      <c r="E147" s="153" t="s">
        <v>594</v>
      </c>
      <c r="F147" s="153" t="s">
        <v>590</v>
      </c>
      <c r="K147" s="54"/>
    </row>
    <row r="148" spans="1:11">
      <c r="A148" s="153">
        <v>165</v>
      </c>
      <c r="B148" s="7" t="s">
        <v>192</v>
      </c>
      <c r="C148" s="7" t="s">
        <v>193</v>
      </c>
      <c r="D148" s="2"/>
      <c r="E148" s="153" t="s">
        <v>594</v>
      </c>
      <c r="F148" s="153" t="s">
        <v>588</v>
      </c>
      <c r="K148" s="54"/>
    </row>
    <row r="149" spans="1:11">
      <c r="A149" s="153">
        <v>166</v>
      </c>
      <c r="B149" s="7" t="s">
        <v>194</v>
      </c>
      <c r="C149" s="7" t="s">
        <v>195</v>
      </c>
      <c r="D149" s="2"/>
      <c r="E149" s="153" t="s">
        <v>594</v>
      </c>
      <c r="F149" s="153" t="s">
        <v>588</v>
      </c>
      <c r="K149" s="54"/>
    </row>
    <row r="150" spans="1:11">
      <c r="A150" s="153">
        <v>167</v>
      </c>
      <c r="B150" s="7" t="s">
        <v>196</v>
      </c>
      <c r="C150" s="7" t="s">
        <v>63</v>
      </c>
      <c r="D150" s="2"/>
      <c r="E150" s="153" t="s">
        <v>594</v>
      </c>
      <c r="F150" s="153" t="s">
        <v>590</v>
      </c>
      <c r="K150" s="54"/>
    </row>
    <row r="151" spans="1:11">
      <c r="A151" s="153">
        <v>168</v>
      </c>
      <c r="B151" s="7" t="s">
        <v>197</v>
      </c>
      <c r="C151" s="7" t="s">
        <v>65</v>
      </c>
      <c r="D151" s="2"/>
      <c r="E151" s="153" t="s">
        <v>594</v>
      </c>
      <c r="F151" s="153" t="s">
        <v>590</v>
      </c>
      <c r="K151" s="54"/>
    </row>
    <row r="152" spans="1:11">
      <c r="A152" s="153">
        <v>169</v>
      </c>
      <c r="B152" s="7" t="s">
        <v>198</v>
      </c>
      <c r="C152" s="7" t="s">
        <v>71</v>
      </c>
      <c r="D152" s="2"/>
      <c r="E152" s="153" t="s">
        <v>589</v>
      </c>
      <c r="F152" s="153" t="s">
        <v>590</v>
      </c>
      <c r="K152" s="54"/>
    </row>
    <row r="153" spans="1:11">
      <c r="A153" s="153">
        <v>173</v>
      </c>
      <c r="B153" s="7" t="s">
        <v>199</v>
      </c>
      <c r="C153" s="7" t="s">
        <v>79</v>
      </c>
      <c r="D153" s="2"/>
      <c r="E153" s="153" t="s">
        <v>594</v>
      </c>
      <c r="F153" s="153" t="s">
        <v>588</v>
      </c>
      <c r="K153" s="54"/>
    </row>
    <row r="154" spans="1:11">
      <c r="A154" s="153">
        <v>174</v>
      </c>
      <c r="B154" s="7" t="s">
        <v>200</v>
      </c>
      <c r="C154" s="7" t="s">
        <v>56</v>
      </c>
      <c r="D154" s="2"/>
      <c r="E154" s="153" t="s">
        <v>594</v>
      </c>
      <c r="F154" s="153" t="s">
        <v>590</v>
      </c>
      <c r="K154" s="54"/>
    </row>
    <row r="155" spans="1:11">
      <c r="A155" s="153">
        <v>175</v>
      </c>
      <c r="B155" s="7" t="s">
        <v>201</v>
      </c>
      <c r="C155" s="7" t="s">
        <v>202</v>
      </c>
      <c r="D155" s="2"/>
      <c r="E155" s="153" t="s">
        <v>594</v>
      </c>
      <c r="F155" s="153" t="s">
        <v>588</v>
      </c>
      <c r="K155" s="54"/>
    </row>
    <row r="156" spans="1:11">
      <c r="A156" s="153">
        <v>176</v>
      </c>
      <c r="B156" s="7" t="s">
        <v>203</v>
      </c>
      <c r="C156" s="7" t="s">
        <v>12</v>
      </c>
      <c r="D156" s="2"/>
      <c r="E156" s="153" t="s">
        <v>594</v>
      </c>
      <c r="F156" s="153" t="s">
        <v>588</v>
      </c>
      <c r="K156" s="54"/>
    </row>
    <row r="157" spans="1:11">
      <c r="A157" s="153">
        <v>177</v>
      </c>
      <c r="B157" s="7" t="s">
        <v>204</v>
      </c>
      <c r="C157" s="7" t="s">
        <v>205</v>
      </c>
      <c r="D157" s="2"/>
      <c r="E157" s="153" t="s">
        <v>589</v>
      </c>
      <c r="F157" s="153" t="s">
        <v>588</v>
      </c>
      <c r="K157" s="54"/>
    </row>
    <row r="158" spans="1:11">
      <c r="A158" s="153">
        <v>178</v>
      </c>
      <c r="B158" s="7" t="s">
        <v>206</v>
      </c>
      <c r="C158" s="7" t="s">
        <v>207</v>
      </c>
      <c r="D158" s="2"/>
      <c r="E158" s="153" t="s">
        <v>594</v>
      </c>
      <c r="F158" s="153" t="s">
        <v>590</v>
      </c>
      <c r="K158" s="54"/>
    </row>
    <row r="159" spans="1:11">
      <c r="A159" s="155">
        <v>179</v>
      </c>
      <c r="B159" s="57" t="s">
        <v>208</v>
      </c>
      <c r="C159" s="57" t="s">
        <v>24</v>
      </c>
      <c r="D159" s="55"/>
      <c r="E159" s="155" t="s">
        <v>589</v>
      </c>
      <c r="F159" s="155" t="s">
        <v>590</v>
      </c>
      <c r="K159" s="54"/>
    </row>
    <row r="160" spans="1:11">
      <c r="A160" s="362" t="s">
        <v>595</v>
      </c>
      <c r="B160" s="362"/>
      <c r="C160" s="362"/>
      <c r="D160" s="362"/>
      <c r="E160" s="362"/>
      <c r="F160" s="362"/>
      <c r="K160" s="54"/>
    </row>
    <row r="161" spans="1:6">
      <c r="A161" s="363" t="s">
        <v>658</v>
      </c>
      <c r="B161" s="363"/>
      <c r="C161" s="363"/>
      <c r="D161" s="363"/>
      <c r="E161" s="363"/>
      <c r="F161" s="363"/>
    </row>
  </sheetData>
  <mergeCells count="2">
    <mergeCell ref="A160:F160"/>
    <mergeCell ref="A161:F1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F12" sqref="F12"/>
    </sheetView>
  </sheetViews>
  <sheetFormatPr defaultColWidth="8.85546875" defaultRowHeight="15"/>
  <cols>
    <col min="1" max="1" width="14.42578125" bestFit="1" customWidth="1"/>
    <col min="2" max="3" width="8.7109375" customWidth="1"/>
  </cols>
  <sheetData>
    <row r="1" spans="1:5">
      <c r="A1" s="51" t="s">
        <v>609</v>
      </c>
      <c r="B1" s="51"/>
      <c r="C1" s="51"/>
      <c r="D1" s="52"/>
      <c r="E1" s="52"/>
    </row>
    <row r="2" spans="1:5">
      <c r="A2" s="3" t="s">
        <v>413</v>
      </c>
      <c r="B2" s="47" t="s">
        <v>414</v>
      </c>
      <c r="C2" s="47" t="s">
        <v>415</v>
      </c>
    </row>
    <row r="3" spans="1:5">
      <c r="A3" s="48" t="s">
        <v>416</v>
      </c>
      <c r="B3" s="2">
        <v>0.88</v>
      </c>
      <c r="C3" s="2">
        <f>1-B3</f>
        <v>0.12</v>
      </c>
    </row>
    <row r="4" spans="1:5">
      <c r="A4" s="43" t="s">
        <v>417</v>
      </c>
      <c r="B4" s="4">
        <v>0.8</v>
      </c>
      <c r="C4" s="4">
        <f t="shared" ref="C4:C9" si="0">1-B4</f>
        <v>0.19999999999999996</v>
      </c>
    </row>
    <row r="5" spans="1:5">
      <c r="A5" s="43" t="s">
        <v>418</v>
      </c>
      <c r="B5" s="2">
        <v>0.68</v>
      </c>
      <c r="C5" s="2">
        <f t="shared" si="0"/>
        <v>0.31999999999999995</v>
      </c>
    </row>
    <row r="6" spans="1:5">
      <c r="A6" s="43" t="s">
        <v>419</v>
      </c>
      <c r="B6" s="4">
        <v>0.9</v>
      </c>
      <c r="C6" s="4">
        <f t="shared" si="0"/>
        <v>9.9999999999999978E-2</v>
      </c>
    </row>
    <row r="7" spans="1:5">
      <c r="A7" s="43" t="s">
        <v>420</v>
      </c>
      <c r="B7" s="2">
        <v>0.86</v>
      </c>
      <c r="C7" s="2">
        <f t="shared" si="0"/>
        <v>0.14000000000000001</v>
      </c>
    </row>
    <row r="8" spans="1:5">
      <c r="A8" s="43" t="s">
        <v>421</v>
      </c>
      <c r="B8" s="2">
        <v>0.82</v>
      </c>
      <c r="C8" s="2">
        <f t="shared" si="0"/>
        <v>0.18000000000000005</v>
      </c>
    </row>
    <row r="9" spans="1:5">
      <c r="A9" s="44" t="s">
        <v>422</v>
      </c>
      <c r="B9" s="45">
        <v>0.77</v>
      </c>
      <c r="C9" s="45">
        <f t="shared" si="0"/>
        <v>0.22999999999999998</v>
      </c>
    </row>
    <row r="10" spans="1:5">
      <c r="A10" s="49" t="s">
        <v>423</v>
      </c>
      <c r="B10" s="50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zoomScale="80" zoomScaleNormal="80" zoomScalePageLayoutView="80" workbookViewId="0">
      <selection sqref="A1:G1"/>
    </sheetView>
  </sheetViews>
  <sheetFormatPr defaultColWidth="8.85546875" defaultRowHeight="15"/>
  <cols>
    <col min="1" max="1" width="9" bestFit="1" customWidth="1"/>
    <col min="2" max="2" width="29.28515625" bestFit="1" customWidth="1"/>
    <col min="3" max="3" width="27.7109375" customWidth="1"/>
    <col min="4" max="4" width="41.42578125" customWidth="1"/>
    <col min="5" max="5" width="20.85546875" bestFit="1" customWidth="1"/>
    <col min="6" max="6" width="44" bestFit="1" customWidth="1"/>
    <col min="7" max="7" width="20.85546875" bestFit="1" customWidth="1"/>
  </cols>
  <sheetData>
    <row r="1" spans="1:7">
      <c r="A1" s="357" t="s">
        <v>610</v>
      </c>
      <c r="B1" s="357"/>
      <c r="C1" s="357"/>
      <c r="D1" s="357"/>
      <c r="E1" s="357"/>
      <c r="F1" s="357"/>
      <c r="G1" s="357"/>
    </row>
    <row r="2" spans="1:7" s="39" customFormat="1">
      <c r="A2" s="130" t="s">
        <v>308</v>
      </c>
      <c r="B2" s="130" t="s">
        <v>438</v>
      </c>
      <c r="C2" s="56" t="s">
        <v>439</v>
      </c>
      <c r="D2" s="130" t="s">
        <v>440</v>
      </c>
      <c r="E2" s="130" t="s">
        <v>441</v>
      </c>
      <c r="F2" s="130" t="s">
        <v>442</v>
      </c>
      <c r="G2" s="130" t="s">
        <v>443</v>
      </c>
    </row>
    <row r="3" spans="1:7">
      <c r="A3" s="26" t="s">
        <v>236</v>
      </c>
      <c r="B3" s="115" t="s">
        <v>444</v>
      </c>
      <c r="C3" s="116" t="s">
        <v>445</v>
      </c>
      <c r="D3" s="119" t="s">
        <v>616</v>
      </c>
      <c r="E3" s="46" t="s">
        <v>446</v>
      </c>
      <c r="F3" s="46" t="s">
        <v>447</v>
      </c>
      <c r="G3" s="117" t="s">
        <v>448</v>
      </c>
    </row>
    <row r="4" spans="1:7">
      <c r="A4" s="23"/>
      <c r="B4" s="124"/>
      <c r="C4" s="128"/>
      <c r="D4" s="128" t="s">
        <v>447</v>
      </c>
      <c r="E4" s="125"/>
      <c r="F4" s="125"/>
      <c r="G4" s="271"/>
    </row>
    <row r="5" spans="1:7">
      <c r="A5" s="23"/>
      <c r="B5" s="124"/>
      <c r="C5" s="128"/>
      <c r="D5" s="128" t="s">
        <v>614</v>
      </c>
      <c r="E5" s="125"/>
      <c r="F5" s="125"/>
      <c r="G5" s="271"/>
    </row>
    <row r="6" spans="1:7">
      <c r="A6" s="23"/>
      <c r="B6" s="124"/>
      <c r="C6" s="128"/>
      <c r="D6" s="128" t="s">
        <v>615</v>
      </c>
      <c r="E6" s="125"/>
      <c r="F6" s="125"/>
      <c r="G6" s="271"/>
    </row>
    <row r="7" spans="1:7">
      <c r="A7" s="50" t="s">
        <v>225</v>
      </c>
      <c r="B7" s="118" t="s">
        <v>449</v>
      </c>
      <c r="C7" s="365" t="s">
        <v>450</v>
      </c>
      <c r="D7" s="120" t="s">
        <v>624</v>
      </c>
      <c r="E7" s="121" t="s">
        <v>451</v>
      </c>
      <c r="F7" s="121" t="s">
        <v>452</v>
      </c>
      <c r="G7" s="122" t="s">
        <v>453</v>
      </c>
    </row>
    <row r="8" spans="1:7">
      <c r="A8" s="23"/>
      <c r="B8" s="124"/>
      <c r="C8" s="366"/>
      <c r="D8" s="272" t="s">
        <v>625</v>
      </c>
      <c r="E8" s="14" t="s">
        <v>454</v>
      </c>
      <c r="F8" s="14" t="s">
        <v>455</v>
      </c>
      <c r="G8" s="270" t="s">
        <v>456</v>
      </c>
    </row>
    <row r="9" spans="1:7">
      <c r="A9" s="23"/>
      <c r="B9" s="124"/>
      <c r="C9" s="366"/>
      <c r="D9" s="272" t="s">
        <v>626</v>
      </c>
      <c r="E9" s="125"/>
      <c r="F9" s="125"/>
      <c r="G9" s="271"/>
    </row>
    <row r="10" spans="1:7">
      <c r="A10" s="23"/>
      <c r="B10" s="124"/>
      <c r="C10" s="366"/>
      <c r="D10" s="272" t="s">
        <v>627</v>
      </c>
      <c r="E10" s="125"/>
      <c r="F10" s="125"/>
      <c r="G10" s="271"/>
    </row>
    <row r="11" spans="1:7" s="3" customFormat="1" ht="33" customHeight="1">
      <c r="B11" s="15"/>
      <c r="C11" s="366"/>
      <c r="D11" s="274" t="s">
        <v>628</v>
      </c>
      <c r="E11" s="14"/>
      <c r="F11" s="14"/>
      <c r="G11" s="270"/>
    </row>
    <row r="12" spans="1:7">
      <c r="A12" s="364" t="s">
        <v>283</v>
      </c>
      <c r="B12" s="364" t="s">
        <v>457</v>
      </c>
      <c r="C12" s="365" t="s">
        <v>458</v>
      </c>
      <c r="D12" s="127" t="s">
        <v>620</v>
      </c>
      <c r="E12" s="125" t="s">
        <v>459</v>
      </c>
      <c r="F12" s="125" t="s">
        <v>460</v>
      </c>
      <c r="G12" s="271" t="s">
        <v>461</v>
      </c>
    </row>
    <row r="13" spans="1:7" s="23" customFormat="1">
      <c r="A13" s="364"/>
      <c r="B13" s="364"/>
      <c r="C13" s="366"/>
      <c r="D13" s="127" t="s">
        <v>617</v>
      </c>
      <c r="E13" s="125" t="s">
        <v>462</v>
      </c>
      <c r="F13" s="125" t="s">
        <v>623</v>
      </c>
      <c r="G13" s="271" t="s">
        <v>463</v>
      </c>
    </row>
    <row r="14" spans="1:7">
      <c r="A14" s="273"/>
      <c r="B14" s="273"/>
      <c r="C14" s="128"/>
      <c r="D14" s="127" t="s">
        <v>618</v>
      </c>
      <c r="E14" s="125"/>
      <c r="F14" s="125"/>
      <c r="G14" s="271"/>
    </row>
    <row r="15" spans="1:7" ht="33" customHeight="1">
      <c r="A15" s="273"/>
      <c r="B15" s="273"/>
      <c r="C15" s="128"/>
      <c r="D15" s="127" t="s">
        <v>619</v>
      </c>
      <c r="E15" s="125"/>
      <c r="F15" s="125"/>
      <c r="G15" s="271"/>
    </row>
    <row r="16" spans="1:7">
      <c r="A16" s="273"/>
      <c r="B16" s="273"/>
      <c r="C16" s="128"/>
      <c r="D16" s="127"/>
      <c r="E16" s="125"/>
      <c r="F16" s="125"/>
      <c r="G16" s="271"/>
    </row>
    <row r="17" spans="1:21">
      <c r="A17" s="50" t="s">
        <v>298</v>
      </c>
      <c r="B17" s="118" t="s">
        <v>464</v>
      </c>
      <c r="C17" s="365" t="s">
        <v>465</v>
      </c>
      <c r="D17" s="119" t="s">
        <v>466</v>
      </c>
      <c r="E17" s="121" t="s">
        <v>467</v>
      </c>
      <c r="F17" s="121" t="s">
        <v>468</v>
      </c>
      <c r="G17" s="123" t="s">
        <v>469</v>
      </c>
    </row>
    <row r="18" spans="1:21">
      <c r="A18" s="23"/>
      <c r="B18" s="124"/>
      <c r="C18" s="366"/>
      <c r="D18" s="23"/>
      <c r="E18" s="125" t="s">
        <v>470</v>
      </c>
      <c r="F18" s="125" t="s">
        <v>471</v>
      </c>
      <c r="G18" s="126" t="s">
        <v>472</v>
      </c>
    </row>
    <row r="19" spans="1:21">
      <c r="A19" s="23"/>
      <c r="B19" s="124"/>
      <c r="C19" s="366"/>
      <c r="D19" s="23"/>
      <c r="E19" s="125" t="s">
        <v>473</v>
      </c>
      <c r="F19" s="125" t="s">
        <v>471</v>
      </c>
      <c r="G19" s="126" t="s">
        <v>474</v>
      </c>
    </row>
    <row r="20" spans="1:21">
      <c r="A20" s="23"/>
      <c r="B20" s="124"/>
      <c r="C20" s="366"/>
      <c r="D20" s="23"/>
      <c r="E20" s="364" t="s">
        <v>240</v>
      </c>
      <c r="F20" s="125" t="s">
        <v>621</v>
      </c>
      <c r="G20" s="368" t="s">
        <v>475</v>
      </c>
    </row>
    <row r="21" spans="1:21">
      <c r="A21" s="23"/>
      <c r="B21" s="124"/>
      <c r="C21" s="367"/>
      <c r="D21" s="23"/>
      <c r="E21" s="369"/>
      <c r="F21" s="127" t="s">
        <v>622</v>
      </c>
      <c r="G21" s="308"/>
    </row>
    <row r="22" spans="1:21">
      <c r="A22" s="50" t="s">
        <v>263</v>
      </c>
      <c r="B22" s="118" t="s">
        <v>476</v>
      </c>
      <c r="C22" s="365" t="s">
        <v>477</v>
      </c>
      <c r="D22" s="121" t="s">
        <v>478</v>
      </c>
      <c r="E22" s="121" t="s">
        <v>479</v>
      </c>
      <c r="F22" s="121" t="s">
        <v>480</v>
      </c>
      <c r="G22" s="58" t="s">
        <v>481</v>
      </c>
    </row>
    <row r="23" spans="1:21">
      <c r="A23" s="23"/>
      <c r="B23" s="124"/>
      <c r="C23" s="366"/>
      <c r="D23" s="125"/>
      <c r="E23" s="125" t="s">
        <v>482</v>
      </c>
      <c r="F23" s="125" t="s">
        <v>480</v>
      </c>
      <c r="G23" s="41" t="s">
        <v>483</v>
      </c>
    </row>
    <row r="24" spans="1:21">
      <c r="A24" s="23"/>
      <c r="B24" s="118" t="s">
        <v>484</v>
      </c>
      <c r="C24" s="366"/>
      <c r="D24" s="121"/>
      <c r="E24" s="121" t="s">
        <v>485</v>
      </c>
      <c r="F24" s="121" t="s">
        <v>486</v>
      </c>
      <c r="G24" s="58" t="s">
        <v>487</v>
      </c>
    </row>
    <row r="25" spans="1:21">
      <c r="A25" s="23"/>
      <c r="B25" s="124"/>
      <c r="C25" s="366"/>
      <c r="D25" s="128"/>
      <c r="E25" s="125" t="s">
        <v>488</v>
      </c>
      <c r="F25" s="125" t="s">
        <v>489</v>
      </c>
      <c r="G25" s="30" t="s">
        <v>490</v>
      </c>
    </row>
    <row r="26" spans="1:21">
      <c r="A26" s="3"/>
      <c r="B26" s="15"/>
      <c r="C26" s="367"/>
      <c r="D26" s="3"/>
      <c r="E26" s="14" t="s">
        <v>491</v>
      </c>
      <c r="F26" s="14" t="s">
        <v>492</v>
      </c>
      <c r="G26" s="55" t="s">
        <v>493</v>
      </c>
    </row>
    <row r="27" spans="1:21">
      <c r="A27" s="129" t="s">
        <v>494</v>
      </c>
      <c r="G27" s="2"/>
    </row>
    <row r="28" spans="1:21">
      <c r="A28" s="129" t="s">
        <v>495</v>
      </c>
    </row>
    <row r="29" spans="1:21" ht="35.25" customHeight="1">
      <c r="A29" s="370" t="s">
        <v>629</v>
      </c>
      <c r="B29" s="370"/>
      <c r="C29" s="370"/>
      <c r="D29" s="370"/>
      <c r="E29" s="370"/>
      <c r="F29" s="370"/>
      <c r="G29" s="370"/>
      <c r="H29" s="370"/>
      <c r="I29" s="370"/>
      <c r="J29" s="370"/>
      <c r="K29" s="370"/>
      <c r="L29" s="370"/>
      <c r="M29" s="370"/>
      <c r="N29" s="370"/>
      <c r="O29" s="370"/>
      <c r="P29" s="370"/>
      <c r="Q29" s="370"/>
      <c r="R29" s="370"/>
      <c r="S29" s="370"/>
      <c r="T29" s="370"/>
      <c r="U29" s="370"/>
    </row>
  </sheetData>
  <sortState ref="A26:A47">
    <sortCondition ref="A26"/>
  </sortState>
  <mergeCells count="10">
    <mergeCell ref="C22:C26"/>
    <mergeCell ref="C17:C21"/>
    <mergeCell ref="G20:G21"/>
    <mergeCell ref="E20:E21"/>
    <mergeCell ref="A29:U29"/>
    <mergeCell ref="A1:G1"/>
    <mergeCell ref="A12:A13"/>
    <mergeCell ref="B12:B13"/>
    <mergeCell ref="C7:C11"/>
    <mergeCell ref="C12:C13"/>
  </mergeCells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9"/>
  <sheetViews>
    <sheetView topLeftCell="A37" workbookViewId="0">
      <selection activeCell="G2" sqref="G2"/>
    </sheetView>
  </sheetViews>
  <sheetFormatPr defaultColWidth="8.85546875" defaultRowHeight="15"/>
  <cols>
    <col min="1" max="1" width="13.28515625" customWidth="1"/>
    <col min="2" max="2" width="7.42578125" customWidth="1"/>
    <col min="3" max="3" width="13.42578125" style="66" bestFit="1" customWidth="1"/>
    <col min="4" max="4" width="13.42578125" style="1" bestFit="1" customWidth="1"/>
    <col min="5" max="5" width="17.7109375" customWidth="1"/>
    <col min="6" max="6" width="15.42578125" customWidth="1"/>
    <col min="7" max="7" width="13.42578125" style="66" bestFit="1" customWidth="1"/>
    <col min="8" max="8" width="11.42578125" style="66" bestFit="1" customWidth="1"/>
  </cols>
  <sheetData>
    <row r="1" spans="1:13">
      <c r="A1" s="306" t="s">
        <v>611</v>
      </c>
      <c r="B1" s="306"/>
      <c r="C1" s="306"/>
      <c r="D1" s="306"/>
      <c r="E1" s="306"/>
      <c r="F1" s="306"/>
      <c r="G1" s="306"/>
      <c r="H1" s="306"/>
    </row>
    <row r="2" spans="1:13" ht="15.75" customHeight="1" thickBot="1">
      <c r="A2" s="371" t="s">
        <v>425</v>
      </c>
      <c r="B2" s="371"/>
      <c r="C2" s="371"/>
      <c r="D2" s="371"/>
      <c r="E2" s="371"/>
      <c r="F2" s="277"/>
      <c r="G2" s="277"/>
      <c r="H2" s="277"/>
    </row>
    <row r="3" spans="1:13" ht="15.75" customHeight="1" thickBot="1">
      <c r="A3" s="372" t="s">
        <v>426</v>
      </c>
      <c r="B3" s="374" t="s">
        <v>427</v>
      </c>
      <c r="C3" s="376" t="s">
        <v>335</v>
      </c>
      <c r="D3" s="374" t="s">
        <v>392</v>
      </c>
      <c r="E3" s="378" t="s">
        <v>393</v>
      </c>
      <c r="G3"/>
      <c r="H3"/>
    </row>
    <row r="4" spans="1:13" ht="15.75" customHeight="1" thickBot="1">
      <c r="A4" s="373"/>
      <c r="B4" s="375"/>
      <c r="C4" s="377"/>
      <c r="D4" s="375"/>
      <c r="E4" s="379"/>
      <c r="G4"/>
      <c r="H4"/>
    </row>
    <row r="5" spans="1:13">
      <c r="A5" s="87" t="s">
        <v>633</v>
      </c>
      <c r="B5" s="88">
        <v>462.46277227722771</v>
      </c>
      <c r="C5" s="89">
        <v>14.380115772347425</v>
      </c>
      <c r="D5" s="88">
        <v>58.78</v>
      </c>
      <c r="E5" s="90">
        <v>708.45</v>
      </c>
      <c r="G5"/>
      <c r="H5"/>
    </row>
    <row r="6" spans="1:13">
      <c r="A6" s="91" t="s">
        <v>634</v>
      </c>
      <c r="B6" s="92">
        <v>515.82196428571433</v>
      </c>
      <c r="C6" s="93">
        <v>16.596619645687287</v>
      </c>
      <c r="D6" s="92">
        <v>204.88</v>
      </c>
      <c r="E6" s="94">
        <v>922.92</v>
      </c>
      <c r="G6"/>
      <c r="H6"/>
    </row>
    <row r="7" spans="1:13" ht="15.75" thickBot="1">
      <c r="A7" s="91" t="s">
        <v>352</v>
      </c>
      <c r="B7" s="92">
        <v>481.49535031847137</v>
      </c>
      <c r="C7" s="93">
        <v>11.1401094062821</v>
      </c>
      <c r="D7" s="92">
        <v>58.78</v>
      </c>
      <c r="E7" s="94">
        <v>922.92</v>
      </c>
      <c r="G7"/>
      <c r="H7"/>
    </row>
    <row r="8" spans="1:13" ht="15.75" customHeight="1" thickBot="1">
      <c r="A8" s="380" t="s">
        <v>651</v>
      </c>
      <c r="B8" s="381"/>
      <c r="C8" s="381"/>
      <c r="D8" s="381"/>
      <c r="E8" s="381"/>
      <c r="F8" s="23"/>
      <c r="G8" s="23"/>
      <c r="H8" s="23"/>
    </row>
    <row r="9" spans="1:13" ht="17.25" customHeight="1">
      <c r="A9" s="382" t="s">
        <v>635</v>
      </c>
      <c r="B9" s="382"/>
      <c r="C9" s="382"/>
      <c r="D9" s="382"/>
      <c r="E9" s="382"/>
      <c r="F9" s="383"/>
      <c r="G9" s="383"/>
      <c r="H9" s="383"/>
    </row>
    <row r="10" spans="1:13" ht="15.75" customHeight="1">
      <c r="A10" s="383" t="s">
        <v>636</v>
      </c>
      <c r="B10" s="383"/>
      <c r="C10" s="383"/>
      <c r="D10" s="383"/>
      <c r="E10" s="383"/>
      <c r="F10" s="383"/>
      <c r="G10" s="383"/>
      <c r="H10" s="383"/>
    </row>
    <row r="11" spans="1:13" ht="15" customHeight="1"/>
    <row r="12" spans="1:13" ht="15.75" customHeight="1" thickBot="1">
      <c r="A12" s="371" t="s">
        <v>428</v>
      </c>
      <c r="B12" s="371"/>
      <c r="C12" s="371"/>
      <c r="D12" s="371"/>
      <c r="E12" s="371"/>
      <c r="F12" s="277"/>
      <c r="G12" s="277"/>
      <c r="H12" s="277"/>
    </row>
    <row r="13" spans="1:13" ht="15.75" customHeight="1" thickBot="1">
      <c r="A13" s="384" t="s">
        <v>426</v>
      </c>
      <c r="B13" s="386" t="s">
        <v>427</v>
      </c>
      <c r="C13" s="376" t="s">
        <v>335</v>
      </c>
      <c r="D13" s="386" t="s">
        <v>392</v>
      </c>
      <c r="E13" s="388" t="s">
        <v>393</v>
      </c>
      <c r="G13"/>
      <c r="H13"/>
    </row>
    <row r="14" spans="1:13" ht="15.75" thickBot="1">
      <c r="A14" s="385"/>
      <c r="B14" s="387"/>
      <c r="C14" s="377"/>
      <c r="D14" s="387"/>
      <c r="E14" s="389"/>
      <c r="G14"/>
      <c r="H14"/>
    </row>
    <row r="15" spans="1:13">
      <c r="A15" s="105" t="s">
        <v>633</v>
      </c>
      <c r="B15" s="106">
        <v>40.382498835555559</v>
      </c>
      <c r="C15" s="107">
        <v>0.16693636342436821</v>
      </c>
      <c r="D15" s="106">
        <v>37.523510969999997</v>
      </c>
      <c r="E15" s="108">
        <v>43.718592960000002</v>
      </c>
      <c r="G15"/>
      <c r="H15"/>
    </row>
    <row r="16" spans="1:13">
      <c r="A16" s="109" t="s">
        <v>634</v>
      </c>
      <c r="B16" s="110">
        <v>41.19131221106062</v>
      </c>
      <c r="C16" s="111">
        <v>0.11750131741929414</v>
      </c>
      <c r="D16" s="110">
        <v>36.52597403</v>
      </c>
      <c r="E16" s="112">
        <v>47.40484429</v>
      </c>
      <c r="K16" s="23"/>
      <c r="L16" s="23"/>
      <c r="M16" s="23"/>
    </row>
    <row r="17" spans="1:13">
      <c r="A17" s="109" t="s">
        <v>637</v>
      </c>
      <c r="B17" s="110">
        <v>42.059065385681819</v>
      </c>
      <c r="C17" s="111">
        <v>0.26761323258756237</v>
      </c>
      <c r="D17" s="110">
        <v>38.320209970000001</v>
      </c>
      <c r="E17" s="112">
        <v>46.341463410000003</v>
      </c>
      <c r="K17" s="288"/>
      <c r="L17" s="289"/>
      <c r="M17" s="290"/>
    </row>
    <row r="18" spans="1:13" ht="15.75" thickBot="1">
      <c r="A18" s="109" t="s">
        <v>352</v>
      </c>
      <c r="B18" s="110">
        <v>41.127447805477715</v>
      </c>
      <c r="C18" s="111">
        <v>9.5451684228386471E-2</v>
      </c>
      <c r="D18" s="110">
        <v>36.52597403</v>
      </c>
      <c r="E18" s="112">
        <v>47.40484429</v>
      </c>
      <c r="K18" s="288"/>
      <c r="L18" s="289"/>
      <c r="M18" s="290"/>
    </row>
    <row r="19" spans="1:13" ht="16.5" customHeight="1" thickBot="1">
      <c r="A19" s="390" t="s">
        <v>652</v>
      </c>
      <c r="B19" s="391"/>
      <c r="C19" s="391"/>
      <c r="D19" s="103"/>
      <c r="E19" s="104"/>
      <c r="F19" s="278"/>
      <c r="K19" s="279"/>
      <c r="L19" s="279"/>
      <c r="M19" s="23"/>
    </row>
    <row r="20" spans="1:13" ht="15.75" customHeight="1">
      <c r="A20" s="392" t="s">
        <v>638</v>
      </c>
      <c r="B20" s="392"/>
      <c r="C20" s="392"/>
      <c r="D20" s="392"/>
      <c r="E20" s="392"/>
      <c r="K20" s="291"/>
      <c r="L20" s="291"/>
      <c r="M20" s="23"/>
    </row>
    <row r="21" spans="1:13">
      <c r="A21" s="422" t="s">
        <v>639</v>
      </c>
      <c r="B21" s="422"/>
      <c r="C21" s="422"/>
      <c r="D21" s="422"/>
      <c r="E21" s="422"/>
      <c r="F21" s="62"/>
      <c r="K21" s="292"/>
      <c r="L21" s="293"/>
      <c r="M21" s="294"/>
    </row>
    <row r="22" spans="1:13">
      <c r="A22" s="422" t="s">
        <v>640</v>
      </c>
      <c r="B22" s="422"/>
      <c r="C22" s="422"/>
      <c r="D22" s="422"/>
      <c r="E22" s="422"/>
      <c r="K22" s="292"/>
      <c r="L22" s="293"/>
      <c r="M22" s="294"/>
    </row>
    <row r="23" spans="1:13">
      <c r="C23"/>
      <c r="D23"/>
      <c r="K23" s="292"/>
      <c r="L23" s="293"/>
      <c r="M23" s="294"/>
    </row>
    <row r="24" spans="1:13" ht="15.75" customHeight="1" thickBot="1">
      <c r="A24" s="371" t="s">
        <v>435</v>
      </c>
      <c r="B24" s="371"/>
      <c r="C24" s="371"/>
      <c r="D24" s="371"/>
      <c r="E24" s="371"/>
      <c r="F24" s="277"/>
      <c r="K24" s="291"/>
      <c r="L24" s="277"/>
      <c r="M24" s="276"/>
    </row>
    <row r="25" spans="1:13" ht="15.75" customHeight="1" thickBot="1">
      <c r="A25" s="393" t="s">
        <v>429</v>
      </c>
      <c r="B25" s="395" t="s">
        <v>427</v>
      </c>
      <c r="C25" s="395" t="s">
        <v>335</v>
      </c>
      <c r="D25" s="395" t="s">
        <v>392</v>
      </c>
      <c r="E25" s="397" t="s">
        <v>393</v>
      </c>
      <c r="F25" s="54"/>
      <c r="K25" s="295"/>
      <c r="L25" s="296"/>
      <c r="M25" s="297"/>
    </row>
    <row r="26" spans="1:13" ht="15.75" thickBot="1">
      <c r="A26" s="394"/>
      <c r="B26" s="396"/>
      <c r="C26" s="396"/>
      <c r="D26" s="396"/>
      <c r="E26" s="398"/>
      <c r="F26" s="54"/>
      <c r="K26" s="295"/>
      <c r="L26" s="296"/>
      <c r="M26" s="297"/>
    </row>
    <row r="27" spans="1:13">
      <c r="A27" s="101" t="s">
        <v>633</v>
      </c>
      <c r="B27" s="266">
        <v>40.262633285882345</v>
      </c>
      <c r="C27" s="96">
        <v>0.14896474299394846</v>
      </c>
      <c r="D27" s="266">
        <v>36.52597403</v>
      </c>
      <c r="E27" s="267">
        <v>43.582887700000001</v>
      </c>
      <c r="F27" s="54"/>
      <c r="K27" s="295"/>
      <c r="L27" s="296"/>
      <c r="M27" s="297"/>
    </row>
    <row r="28" spans="1:13">
      <c r="A28" s="102" t="s">
        <v>634</v>
      </c>
      <c r="B28" s="268">
        <v>41.0215691338</v>
      </c>
      <c r="C28" s="99">
        <v>0.17018713273668745</v>
      </c>
      <c r="D28" s="268">
        <v>38.045738049999997</v>
      </c>
      <c r="E28" s="269">
        <v>47.40484429</v>
      </c>
      <c r="F28" s="54"/>
      <c r="K28" s="295"/>
      <c r="L28" s="296"/>
      <c r="M28" s="297"/>
    </row>
    <row r="29" spans="1:13">
      <c r="A29" s="102" t="s">
        <v>637</v>
      </c>
      <c r="B29" s="268">
        <v>41.470729199406783</v>
      </c>
      <c r="C29" s="99">
        <v>0.14908739414673147</v>
      </c>
      <c r="D29" s="268">
        <v>37.523510969999997</v>
      </c>
      <c r="E29" s="269">
        <v>45.622119820000002</v>
      </c>
      <c r="F29" s="54"/>
    </row>
    <row r="30" spans="1:13">
      <c r="A30" s="102" t="s">
        <v>641</v>
      </c>
      <c r="B30" s="268">
        <v>42.159163877499985</v>
      </c>
      <c r="C30" s="99">
        <v>0.37277509206656134</v>
      </c>
      <c r="D30" s="268">
        <v>38.961038960000003</v>
      </c>
      <c r="E30" s="269">
        <v>46.341463410000003</v>
      </c>
      <c r="F30" s="54"/>
      <c r="G30"/>
      <c r="H30"/>
      <c r="K30" s="23"/>
      <c r="L30" s="23"/>
      <c r="M30" s="23"/>
    </row>
    <row r="31" spans="1:13" ht="15.75" thickBot="1">
      <c r="A31" s="102" t="s">
        <v>352</v>
      </c>
      <c r="B31" s="268">
        <v>41.127447805477708</v>
      </c>
      <c r="C31" s="99">
        <v>9.5451684228386457E-2</v>
      </c>
      <c r="D31" s="268">
        <v>36.52597403</v>
      </c>
      <c r="E31" s="269">
        <v>47.40484429</v>
      </c>
      <c r="F31" s="54"/>
      <c r="G31"/>
      <c r="H31"/>
      <c r="L31" s="23"/>
      <c r="M31" s="23"/>
    </row>
    <row r="32" spans="1:13" ht="15.75" customHeight="1" thickBot="1">
      <c r="A32" s="399" t="s">
        <v>653</v>
      </c>
      <c r="B32" s="400"/>
      <c r="C32" s="400"/>
      <c r="D32" s="400"/>
      <c r="E32" s="400"/>
      <c r="F32" s="280"/>
      <c r="G32" s="280"/>
      <c r="H32" s="280"/>
      <c r="I32" s="54"/>
      <c r="J32" s="23"/>
      <c r="K32" s="288"/>
      <c r="L32" s="289"/>
      <c r="M32" s="290"/>
    </row>
    <row r="33" spans="1:15">
      <c r="A33" s="401" t="s">
        <v>642</v>
      </c>
      <c r="B33" s="401"/>
      <c r="C33" s="401"/>
      <c r="D33" s="401"/>
      <c r="E33" s="401"/>
      <c r="F33" s="402"/>
      <c r="G33" s="402"/>
      <c r="H33" s="402"/>
      <c r="I33" s="156"/>
      <c r="K33" s="288"/>
      <c r="L33" s="289"/>
      <c r="M33" s="290"/>
    </row>
    <row r="34" spans="1:15">
      <c r="A34" s="363" t="s">
        <v>643</v>
      </c>
      <c r="B34" s="363"/>
      <c r="C34" s="363"/>
      <c r="D34" s="363"/>
      <c r="E34" s="363"/>
      <c r="F34" s="363"/>
      <c r="G34" s="363"/>
      <c r="H34" s="363"/>
      <c r="I34" s="156"/>
      <c r="K34" s="23"/>
      <c r="L34" s="23"/>
      <c r="M34" s="23"/>
    </row>
    <row r="35" spans="1:15">
      <c r="A35" s="363" t="s">
        <v>644</v>
      </c>
      <c r="B35" s="363"/>
      <c r="C35" s="363"/>
      <c r="D35" s="363"/>
      <c r="E35" s="363"/>
      <c r="F35" s="363"/>
      <c r="G35" s="363"/>
      <c r="H35" s="363"/>
      <c r="I35" s="363"/>
      <c r="J35" s="363"/>
      <c r="K35" s="288"/>
      <c r="L35" s="289"/>
      <c r="M35" s="290"/>
      <c r="N35" s="281"/>
      <c r="O35" s="281"/>
    </row>
    <row r="36" spans="1:15">
      <c r="A36" s="363" t="s">
        <v>645</v>
      </c>
      <c r="B36" s="363"/>
      <c r="C36" s="363"/>
      <c r="D36" s="363"/>
      <c r="E36" s="363"/>
      <c r="F36" s="363"/>
      <c r="G36" s="363"/>
      <c r="H36" s="363"/>
      <c r="K36" s="288"/>
      <c r="L36" s="289"/>
      <c r="M36" s="290"/>
    </row>
    <row r="37" spans="1:15">
      <c r="A37" s="275"/>
      <c r="B37" s="275"/>
      <c r="C37" s="275"/>
      <c r="D37" s="275"/>
      <c r="E37" s="275"/>
      <c r="F37" s="275"/>
      <c r="G37" s="275"/>
      <c r="H37" s="275"/>
      <c r="K37" s="23"/>
      <c r="L37" s="23"/>
      <c r="M37" s="23"/>
    </row>
    <row r="38" spans="1:15" ht="15.75" customHeight="1" thickBot="1">
      <c r="A38" s="371" t="s">
        <v>612</v>
      </c>
      <c r="B38" s="371"/>
      <c r="C38" s="371"/>
      <c r="D38" s="371"/>
      <c r="E38" s="371"/>
      <c r="F38" s="277"/>
      <c r="G38" s="277"/>
      <c r="H38" s="277"/>
      <c r="J38" s="23"/>
      <c r="K38" s="288"/>
      <c r="L38" s="298"/>
      <c r="M38" s="297"/>
    </row>
    <row r="39" spans="1:15" ht="15.75" customHeight="1" thickBot="1">
      <c r="A39" s="372" t="s">
        <v>346</v>
      </c>
      <c r="B39" s="374" t="s">
        <v>427</v>
      </c>
      <c r="C39" s="376" t="s">
        <v>335</v>
      </c>
      <c r="D39" s="374" t="s">
        <v>392</v>
      </c>
      <c r="E39" s="378" t="s">
        <v>393</v>
      </c>
      <c r="G39"/>
      <c r="H39"/>
      <c r="K39" s="288"/>
      <c r="L39" s="298"/>
      <c r="M39" s="297"/>
    </row>
    <row r="40" spans="1:15" ht="15.75" thickBot="1">
      <c r="A40" s="373"/>
      <c r="B40" s="375"/>
      <c r="C40" s="377"/>
      <c r="D40" s="375"/>
      <c r="E40" s="379"/>
      <c r="G40"/>
      <c r="H40"/>
      <c r="K40" s="23"/>
      <c r="L40" s="23"/>
      <c r="M40" s="23"/>
    </row>
    <row r="41" spans="1:15">
      <c r="A41" s="87" t="s">
        <v>633</v>
      </c>
      <c r="B41" s="88">
        <v>30.028379938503392</v>
      </c>
      <c r="C41" s="89">
        <v>6.8219962882616239E-2</v>
      </c>
      <c r="D41" s="88">
        <v>26.14509378</v>
      </c>
      <c r="E41" s="90">
        <v>33.828233779999998</v>
      </c>
      <c r="G41"/>
      <c r="H41"/>
      <c r="J41" s="23"/>
      <c r="K41" s="288"/>
      <c r="L41" s="299"/>
      <c r="M41" s="300"/>
    </row>
    <row r="42" spans="1:15">
      <c r="A42" s="91" t="s">
        <v>634</v>
      </c>
      <c r="B42" s="92">
        <v>30.629691773499996</v>
      </c>
      <c r="C42" s="93">
        <v>0.30664000122091145</v>
      </c>
      <c r="D42" s="92">
        <v>27.037407349999999</v>
      </c>
      <c r="E42" s="94">
        <v>33.19765984</v>
      </c>
      <c r="G42"/>
      <c r="H42"/>
      <c r="K42" s="288"/>
      <c r="L42" s="299"/>
      <c r="M42" s="300"/>
    </row>
    <row r="43" spans="1:15" ht="15.75" thickBot="1">
      <c r="A43" s="91" t="s">
        <v>352</v>
      </c>
      <c r="B43" s="92">
        <v>30.066680055382154</v>
      </c>
      <c r="C43" s="93">
        <v>6.716800756570887E-2</v>
      </c>
      <c r="D43" s="92">
        <v>26.14509378</v>
      </c>
      <c r="E43" s="94">
        <v>33.828233779999998</v>
      </c>
      <c r="G43"/>
      <c r="H43"/>
    </row>
    <row r="44" spans="1:15" ht="17.25" customHeight="1" thickBot="1">
      <c r="A44" s="380" t="s">
        <v>430</v>
      </c>
      <c r="B44" s="381"/>
      <c r="C44" s="381"/>
      <c r="D44" s="103"/>
      <c r="E44" s="104"/>
      <c r="F44" s="278"/>
      <c r="G44" s="279"/>
      <c r="H44" s="279"/>
    </row>
    <row r="45" spans="1:15" ht="18.75" customHeight="1">
      <c r="A45" s="403" t="s">
        <v>646</v>
      </c>
      <c r="B45" s="403"/>
      <c r="C45" s="403"/>
      <c r="D45" s="403"/>
      <c r="E45" s="403"/>
      <c r="F45" s="282"/>
      <c r="G45" s="282"/>
      <c r="H45" s="282"/>
      <c r="I45" s="282"/>
      <c r="J45" s="282"/>
    </row>
    <row r="46" spans="1:15" ht="19.5" customHeight="1">
      <c r="A46" s="404" t="s">
        <v>647</v>
      </c>
      <c r="B46" s="404"/>
      <c r="C46" s="404"/>
      <c r="D46" s="404"/>
      <c r="E46" s="404"/>
      <c r="F46" s="404"/>
      <c r="G46" s="404"/>
      <c r="H46" s="404"/>
      <c r="I46" s="404"/>
      <c r="J46" s="404"/>
    </row>
    <row r="47" spans="1:15">
      <c r="A47" s="275"/>
      <c r="B47" s="275"/>
      <c r="C47" s="275"/>
      <c r="D47" s="275"/>
      <c r="E47" s="275"/>
      <c r="F47" s="275"/>
      <c r="G47" s="275"/>
      <c r="H47" s="275"/>
    </row>
    <row r="48" spans="1:15">
      <c r="A48" s="275"/>
      <c r="B48" s="275"/>
      <c r="C48" s="275"/>
      <c r="D48" s="275"/>
      <c r="E48" s="275"/>
      <c r="F48" s="275"/>
      <c r="G48" s="275"/>
      <c r="H48" s="275"/>
    </row>
    <row r="49" spans="1:10" ht="15.75" customHeight="1" thickBot="1">
      <c r="A49" s="371" t="s">
        <v>613</v>
      </c>
      <c r="B49" s="371"/>
      <c r="C49" s="371"/>
      <c r="D49" s="371"/>
      <c r="E49" s="371"/>
      <c r="F49" s="277"/>
      <c r="G49" s="277"/>
      <c r="H49" s="277"/>
    </row>
    <row r="50" spans="1:10" ht="15.75" customHeight="1" thickBot="1">
      <c r="A50" s="372" t="s">
        <v>429</v>
      </c>
      <c r="B50" s="374" t="s">
        <v>427</v>
      </c>
      <c r="C50" s="376" t="s">
        <v>335</v>
      </c>
      <c r="D50" s="374" t="s">
        <v>392</v>
      </c>
      <c r="E50" s="378" t="s">
        <v>393</v>
      </c>
      <c r="G50"/>
      <c r="H50"/>
    </row>
    <row r="51" spans="1:10" ht="15.75" thickBot="1">
      <c r="A51" s="373"/>
      <c r="B51" s="375"/>
      <c r="C51" s="377"/>
      <c r="D51" s="375"/>
      <c r="E51" s="379"/>
      <c r="G51"/>
      <c r="H51"/>
    </row>
    <row r="52" spans="1:10">
      <c r="A52" s="87" t="s">
        <v>633</v>
      </c>
      <c r="B52" s="88">
        <v>29.724566186071439</v>
      </c>
      <c r="C52" s="89">
        <v>9.0152536308837336E-2</v>
      </c>
      <c r="D52" s="88">
        <v>26.14509378</v>
      </c>
      <c r="E52" s="90">
        <v>33.590000000000003</v>
      </c>
      <c r="G52"/>
      <c r="H52"/>
    </row>
    <row r="53" spans="1:10">
      <c r="A53" s="91" t="s">
        <v>634</v>
      </c>
      <c r="B53" s="92">
        <v>30.341944088160918</v>
      </c>
      <c r="C53" s="93">
        <v>9.2160422052249752E-2</v>
      </c>
      <c r="D53" s="92">
        <v>27.037407349999999</v>
      </c>
      <c r="E53" s="94">
        <v>33.828233779999998</v>
      </c>
      <c r="G53"/>
      <c r="H53"/>
    </row>
    <row r="54" spans="1:10" ht="15.75" thickBot="1">
      <c r="A54" s="91" t="s">
        <v>352</v>
      </c>
      <c r="B54" s="92">
        <v>30.066680055382168</v>
      </c>
      <c r="C54" s="93">
        <v>6.7168007565708621E-2</v>
      </c>
      <c r="D54" s="92">
        <v>26.14509378</v>
      </c>
      <c r="E54" s="94">
        <v>33.828233779999998</v>
      </c>
      <c r="G54"/>
      <c r="H54"/>
    </row>
    <row r="55" spans="1:10" ht="18.75" customHeight="1" thickBot="1">
      <c r="A55" s="380" t="s">
        <v>654</v>
      </c>
      <c r="B55" s="381"/>
      <c r="C55" s="381"/>
      <c r="D55" s="113"/>
      <c r="E55" s="114"/>
      <c r="F55" s="283"/>
      <c r="G55" s="284"/>
      <c r="H55" s="284"/>
    </row>
    <row r="56" spans="1:10" ht="13.5" customHeight="1">
      <c r="A56" s="404" t="s">
        <v>648</v>
      </c>
      <c r="B56" s="404"/>
      <c r="C56" s="404"/>
      <c r="D56" s="404"/>
      <c r="E56" s="404"/>
      <c r="F56" s="404"/>
      <c r="G56" s="404"/>
      <c r="H56" s="404"/>
      <c r="I56" s="54"/>
      <c r="J56" s="54"/>
    </row>
    <row r="57" spans="1:10" ht="18" customHeight="1">
      <c r="A57" s="404" t="s">
        <v>649</v>
      </c>
      <c r="B57" s="404"/>
      <c r="C57" s="404"/>
      <c r="D57" s="404"/>
      <c r="E57" s="404"/>
      <c r="F57" s="404"/>
      <c r="G57" s="404"/>
      <c r="H57" s="404"/>
      <c r="I57" s="404"/>
      <c r="J57" s="404"/>
    </row>
    <row r="58" spans="1:10" ht="13.5" customHeight="1"/>
    <row r="60" spans="1:10" ht="15.75" customHeight="1" thickBot="1">
      <c r="A60" s="371" t="s">
        <v>436</v>
      </c>
      <c r="B60" s="371"/>
      <c r="C60" s="371"/>
      <c r="D60" s="371"/>
      <c r="E60" s="371"/>
      <c r="F60" s="277"/>
      <c r="G60" s="277"/>
      <c r="H60" s="277"/>
    </row>
    <row r="61" spans="1:10" ht="15.75" customHeight="1">
      <c r="A61" s="405" t="s">
        <v>429</v>
      </c>
      <c r="B61" s="407" t="s">
        <v>427</v>
      </c>
      <c r="C61" s="409" t="s">
        <v>335</v>
      </c>
      <c r="D61" s="411" t="s">
        <v>392</v>
      </c>
      <c r="E61" s="413" t="s">
        <v>393</v>
      </c>
      <c r="G61"/>
      <c r="H61"/>
    </row>
    <row r="62" spans="1:10" ht="15.75" thickBot="1">
      <c r="A62" s="406"/>
      <c r="B62" s="408"/>
      <c r="C62" s="410"/>
      <c r="D62" s="412"/>
      <c r="E62" s="414"/>
      <c r="G62"/>
      <c r="H62"/>
    </row>
    <row r="63" spans="1:10">
      <c r="A63" s="87" t="s">
        <v>633</v>
      </c>
      <c r="B63" s="78">
        <v>4.6784567546999982</v>
      </c>
      <c r="C63" s="79">
        <v>3.1865358480121383E-2</v>
      </c>
      <c r="D63" s="80">
        <v>3.05</v>
      </c>
      <c r="E63" s="81">
        <v>5.6275367899999997</v>
      </c>
      <c r="G63"/>
      <c r="H63"/>
    </row>
    <row r="64" spans="1:10">
      <c r="A64" s="91" t="s">
        <v>634</v>
      </c>
      <c r="B64" s="83">
        <v>4.571732315011495</v>
      </c>
      <c r="C64" s="84">
        <v>2.6701155529243299E-2</v>
      </c>
      <c r="D64" s="85">
        <v>3.5801442520000002</v>
      </c>
      <c r="E64" s="86">
        <v>5.4499235080000004</v>
      </c>
      <c r="G64"/>
      <c r="H64"/>
    </row>
    <row r="65" spans="1:8" ht="15.75" thickBot="1">
      <c r="A65" s="82" t="s">
        <v>352</v>
      </c>
      <c r="B65" s="83">
        <v>4.6193164600955408</v>
      </c>
      <c r="C65" s="84">
        <v>2.0697975510274916E-2</v>
      </c>
      <c r="D65" s="85">
        <v>3.05</v>
      </c>
      <c r="E65" s="86">
        <v>5.6275367899999997</v>
      </c>
      <c r="G65"/>
      <c r="H65"/>
    </row>
    <row r="66" spans="1:8" ht="15.75" thickBot="1">
      <c r="A66" s="423" t="s">
        <v>434</v>
      </c>
      <c r="B66" s="424"/>
      <c r="C66" s="424"/>
      <c r="D66" s="424"/>
      <c r="E66" s="424"/>
      <c r="F66" s="285"/>
      <c r="G66" s="285"/>
      <c r="H66" s="285"/>
    </row>
    <row r="67" spans="1:8" ht="18.75" customHeight="1">
      <c r="A67" s="363" t="s">
        <v>650</v>
      </c>
      <c r="B67" s="363"/>
      <c r="C67" s="363"/>
      <c r="D67" s="363"/>
      <c r="E67" s="363"/>
      <c r="F67" s="363"/>
      <c r="G67" s="77"/>
      <c r="H67" s="77"/>
    </row>
    <row r="68" spans="1:8">
      <c r="A68" s="363" t="s">
        <v>655</v>
      </c>
      <c r="B68" s="363"/>
      <c r="C68" s="363"/>
      <c r="D68" s="363"/>
      <c r="E68" s="363"/>
      <c r="F68" s="363"/>
      <c r="G68" s="363"/>
    </row>
    <row r="70" spans="1:8" ht="15.75" customHeight="1" thickBot="1">
      <c r="A70" s="371" t="s">
        <v>432</v>
      </c>
      <c r="B70" s="371"/>
      <c r="C70" s="371"/>
      <c r="D70" s="371"/>
      <c r="E70" s="371"/>
      <c r="F70" s="277"/>
      <c r="G70" s="277"/>
      <c r="H70" s="277"/>
    </row>
    <row r="71" spans="1:8" ht="15.75" customHeight="1" thickBot="1">
      <c r="A71" s="393" t="s">
        <v>429</v>
      </c>
      <c r="B71" s="415" t="s">
        <v>427</v>
      </c>
      <c r="C71" s="417" t="s">
        <v>335</v>
      </c>
      <c r="D71" s="415" t="s">
        <v>392</v>
      </c>
      <c r="E71" s="420" t="s">
        <v>393</v>
      </c>
      <c r="G71"/>
      <c r="H71"/>
    </row>
    <row r="72" spans="1:8" ht="15.75" thickBot="1">
      <c r="A72" s="394"/>
      <c r="B72" s="416"/>
      <c r="C72" s="418"/>
      <c r="D72" s="419"/>
      <c r="E72" s="421"/>
      <c r="G72"/>
      <c r="H72"/>
    </row>
    <row r="73" spans="1:8">
      <c r="A73" s="87" t="s">
        <v>633</v>
      </c>
      <c r="B73" s="95">
        <v>33.574718043095203</v>
      </c>
      <c r="C73" s="96">
        <v>0.18895081199412403</v>
      </c>
      <c r="D73" s="95">
        <v>24.992996890000001</v>
      </c>
      <c r="E73" s="97">
        <v>42.3</v>
      </c>
      <c r="G73"/>
      <c r="H73"/>
    </row>
    <row r="74" spans="1:8" ht="15.6" customHeight="1">
      <c r="A74" s="91" t="s">
        <v>634</v>
      </c>
      <c r="B74" s="98">
        <v>35.773202186999995</v>
      </c>
      <c r="C74" s="99">
        <v>0.94183591448371262</v>
      </c>
      <c r="D74" s="98">
        <v>30.068726529999999</v>
      </c>
      <c r="E74" s="100">
        <v>47.6</v>
      </c>
      <c r="G74"/>
      <c r="H74"/>
    </row>
    <row r="75" spans="1:8" ht="15.75" thickBot="1">
      <c r="A75" s="102" t="s">
        <v>352</v>
      </c>
      <c r="B75" s="98">
        <v>33.714748880286592</v>
      </c>
      <c r="C75" s="99">
        <v>0.18879359239713309</v>
      </c>
      <c r="D75" s="98">
        <v>24.992996890000001</v>
      </c>
      <c r="E75" s="100">
        <v>47.6</v>
      </c>
      <c r="G75"/>
      <c r="H75"/>
    </row>
    <row r="76" spans="1:8" ht="15.75" thickBot="1">
      <c r="A76" s="423" t="s">
        <v>431</v>
      </c>
      <c r="B76" s="424"/>
      <c r="C76" s="424"/>
      <c r="D76" s="103"/>
      <c r="E76" s="104"/>
      <c r="F76" s="278"/>
      <c r="G76" s="279"/>
      <c r="H76" s="279"/>
    </row>
    <row r="77" spans="1:8">
      <c r="A77" s="275" t="s">
        <v>630</v>
      </c>
      <c r="B77" s="275"/>
      <c r="C77" s="69"/>
      <c r="D77" s="76"/>
      <c r="E77" s="275"/>
      <c r="F77" s="275"/>
      <c r="G77" s="69"/>
      <c r="H77" s="69"/>
    </row>
    <row r="78" spans="1:8">
      <c r="A78" s="363" t="s">
        <v>631</v>
      </c>
      <c r="B78" s="363"/>
      <c r="C78" s="363"/>
      <c r="D78" s="363"/>
      <c r="E78" s="363"/>
      <c r="F78" s="363"/>
      <c r="G78" s="363"/>
      <c r="H78" s="363"/>
    </row>
    <row r="80" spans="1:8" ht="15" customHeight="1"/>
    <row r="81" spans="1:8" ht="15.75" customHeight="1" thickBot="1">
      <c r="A81" s="425" t="s">
        <v>437</v>
      </c>
      <c r="B81" s="425"/>
      <c r="C81" s="425"/>
      <c r="D81" s="425"/>
      <c r="E81" s="425"/>
      <c r="F81" s="277"/>
      <c r="G81" s="277"/>
      <c r="H81" s="277"/>
    </row>
    <row r="82" spans="1:8" ht="15.75" customHeight="1" thickBot="1">
      <c r="A82" s="426" t="s">
        <v>429</v>
      </c>
      <c r="B82" s="428" t="s">
        <v>427</v>
      </c>
      <c r="C82" s="430" t="s">
        <v>335</v>
      </c>
      <c r="D82" s="428" t="s">
        <v>392</v>
      </c>
      <c r="E82" s="431" t="s">
        <v>393</v>
      </c>
      <c r="G82"/>
      <c r="H82"/>
    </row>
    <row r="83" spans="1:8" ht="15.75" thickBot="1">
      <c r="A83" s="427"/>
      <c r="B83" s="429"/>
      <c r="C83" s="377"/>
      <c r="D83" s="429"/>
      <c r="E83" s="432"/>
      <c r="G83"/>
      <c r="H83"/>
    </row>
    <row r="84" spans="1:8">
      <c r="A84" s="87" t="s">
        <v>633</v>
      </c>
      <c r="B84" s="67">
        <v>33.287184512121215</v>
      </c>
      <c r="C84" s="74">
        <v>0.22306521985994607</v>
      </c>
      <c r="D84" s="67">
        <v>24.992996890000001</v>
      </c>
      <c r="E84" s="71">
        <v>42.3</v>
      </c>
      <c r="G84"/>
      <c r="H84"/>
    </row>
    <row r="85" spans="1:8">
      <c r="A85" s="91" t="s">
        <v>634</v>
      </c>
      <c r="B85" s="68">
        <v>34.444557025948285</v>
      </c>
      <c r="C85" s="75">
        <v>0.33130321111300415</v>
      </c>
      <c r="D85" s="68">
        <v>27.162695759999998</v>
      </c>
      <c r="E85" s="72">
        <v>47.6</v>
      </c>
      <c r="G85"/>
      <c r="H85"/>
    </row>
    <row r="86" spans="1:8" ht="15.75" thickBot="1">
      <c r="A86" s="64" t="s">
        <v>352</v>
      </c>
      <c r="B86" s="68">
        <v>33.714748880286628</v>
      </c>
      <c r="C86" s="75">
        <v>0.18879359239713267</v>
      </c>
      <c r="D86" s="68">
        <v>24.992996890000001</v>
      </c>
      <c r="E86" s="72">
        <v>47.6</v>
      </c>
      <c r="G86"/>
      <c r="H86"/>
    </row>
    <row r="87" spans="1:8" ht="15.75" thickBot="1">
      <c r="A87" s="301" t="s">
        <v>656</v>
      </c>
      <c r="B87" s="63"/>
      <c r="C87" s="70"/>
      <c r="D87" s="73"/>
      <c r="E87" s="63"/>
      <c r="F87" s="286"/>
      <c r="G87" s="287"/>
      <c r="H87" s="287"/>
    </row>
    <row r="88" spans="1:8">
      <c r="A88" s="401" t="s">
        <v>433</v>
      </c>
      <c r="B88" s="401"/>
      <c r="C88" s="401"/>
      <c r="D88" s="401"/>
      <c r="E88" s="401"/>
      <c r="F88" s="402"/>
      <c r="G88" s="402"/>
      <c r="H88" s="402"/>
    </row>
    <row r="89" spans="1:8">
      <c r="A89" s="363" t="s">
        <v>632</v>
      </c>
      <c r="B89" s="363"/>
      <c r="C89" s="363"/>
      <c r="D89" s="363"/>
      <c r="E89" s="363"/>
      <c r="F89" s="363"/>
      <c r="G89" s="363"/>
      <c r="H89" s="363"/>
    </row>
  </sheetData>
  <mergeCells count="74">
    <mergeCell ref="A88:H88"/>
    <mergeCell ref="A89:H89"/>
    <mergeCell ref="A21:E21"/>
    <mergeCell ref="A22:E22"/>
    <mergeCell ref="A35:J35"/>
    <mergeCell ref="A76:C76"/>
    <mergeCell ref="A78:H78"/>
    <mergeCell ref="A81:E81"/>
    <mergeCell ref="A82:A83"/>
    <mergeCell ref="B82:B83"/>
    <mergeCell ref="C82:C83"/>
    <mergeCell ref="D82:D83"/>
    <mergeCell ref="E82:E83"/>
    <mergeCell ref="A66:E66"/>
    <mergeCell ref="A67:F67"/>
    <mergeCell ref="A68:G68"/>
    <mergeCell ref="A70:E70"/>
    <mergeCell ref="A71:A72"/>
    <mergeCell ref="B71:B72"/>
    <mergeCell ref="C71:C72"/>
    <mergeCell ref="D71:D72"/>
    <mergeCell ref="E71:E72"/>
    <mergeCell ref="A55:C55"/>
    <mergeCell ref="A56:H56"/>
    <mergeCell ref="A57:J57"/>
    <mergeCell ref="A60:E60"/>
    <mergeCell ref="A61:A62"/>
    <mergeCell ref="B61:B62"/>
    <mergeCell ref="C61:C62"/>
    <mergeCell ref="D61:D62"/>
    <mergeCell ref="E61:E62"/>
    <mergeCell ref="A44:C44"/>
    <mergeCell ref="A45:E45"/>
    <mergeCell ref="A46:J46"/>
    <mergeCell ref="A49:E49"/>
    <mergeCell ref="A50:A51"/>
    <mergeCell ref="B50:B51"/>
    <mergeCell ref="C50:C51"/>
    <mergeCell ref="D50:D51"/>
    <mergeCell ref="E50:E51"/>
    <mergeCell ref="A32:E32"/>
    <mergeCell ref="A33:H33"/>
    <mergeCell ref="A34:H34"/>
    <mergeCell ref="A36:H36"/>
    <mergeCell ref="A38:E38"/>
    <mergeCell ref="A39:A40"/>
    <mergeCell ref="B39:B40"/>
    <mergeCell ref="C39:C40"/>
    <mergeCell ref="D39:D40"/>
    <mergeCell ref="E39:E40"/>
    <mergeCell ref="A19:C19"/>
    <mergeCell ref="A20:E20"/>
    <mergeCell ref="A24:E24"/>
    <mergeCell ref="A25:A26"/>
    <mergeCell ref="B25:B26"/>
    <mergeCell ref="C25:C26"/>
    <mergeCell ref="D25:D26"/>
    <mergeCell ref="E25:E26"/>
    <mergeCell ref="A8:E8"/>
    <mergeCell ref="A9:H9"/>
    <mergeCell ref="A10:H10"/>
    <mergeCell ref="A12:E12"/>
    <mergeCell ref="A13:A14"/>
    <mergeCell ref="B13:B14"/>
    <mergeCell ref="C13:C14"/>
    <mergeCell ref="D13:D14"/>
    <mergeCell ref="E13:E14"/>
    <mergeCell ref="A1:H1"/>
    <mergeCell ref="A2:E2"/>
    <mergeCell ref="A3:A4"/>
    <mergeCell ref="B3:B4"/>
    <mergeCell ref="C3:C4"/>
    <mergeCell ref="D3:D4"/>
    <mergeCell ref="E3:E4"/>
  </mergeCells>
  <pageMargins left="0.7" right="0.7" top="0.75" bottom="0.75" header="0.3" footer="0.3"/>
  <pageSetup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AsenaAkkose</dc:creator>
  <cp:lastModifiedBy>samidoganlar</cp:lastModifiedBy>
  <dcterms:created xsi:type="dcterms:W3CDTF">2020-07-10T18:36:45Z</dcterms:created>
  <dcterms:modified xsi:type="dcterms:W3CDTF">2021-03-08T08:23:23Z</dcterms:modified>
</cp:coreProperties>
</file>