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ate1904="1"/>
  <mc:AlternateContent xmlns:mc="http://schemas.openxmlformats.org/markup-compatibility/2006">
    <mc:Choice Requires="x15">
      <x15ac:absPath xmlns:x15ac="http://schemas.microsoft.com/office/spreadsheetml/2010/11/ac" url="/Users/nkmacbookpro/Library/Mobile Documents/com~apple~CloudDocs/UCDs/Datasets/"/>
    </mc:Choice>
  </mc:AlternateContent>
  <xr:revisionPtr revIDLastSave="0" documentId="13_ncr:1_{2099E7DF-03F1-2D47-95BB-2CE40774B8F4}" xr6:coauthVersionLast="47" xr6:coauthVersionMax="47" xr10:uidLastSave="{00000000-0000-0000-0000-000000000000}"/>
  <bookViews>
    <workbookView xWindow="28800" yWindow="3240" windowWidth="51200" windowHeight="18180" xr2:uid="{00000000-000D-0000-FFFF-FFFF00000000}"/>
  </bookViews>
  <sheets>
    <sheet name="Dataset1 Locations of nonsense " sheetId="7" r:id="rId1"/>
  </sheets>
  <definedNames>
    <definedName name="_xlnm.Print_Area" localSheetId="0">'Dataset1 Locations of nonsense '!$A$1:$W$223</definedName>
    <definedName name="_xlnm.Print_Titles" localSheetId="0">'Dataset1 Locations of nonsense 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96" i="7" l="1"/>
  <c r="Q95" i="7"/>
</calcChain>
</file>

<file path=xl/sharedStrings.xml><?xml version="1.0" encoding="utf-8"?>
<sst xmlns="http://schemas.openxmlformats.org/spreadsheetml/2006/main" count="1871" uniqueCount="1505">
  <si>
    <t>NAGS</t>
  </si>
  <si>
    <t>OTC</t>
  </si>
  <si>
    <t>ASL</t>
  </si>
  <si>
    <t>SLC25A15</t>
  </si>
  <si>
    <t>SLC25A13</t>
  </si>
  <si>
    <t>codon</t>
  </si>
  <si>
    <t>GRCh38</t>
  </si>
  <si>
    <t>family</t>
  </si>
  <si>
    <t>case</t>
  </si>
  <si>
    <t>ClinVar</t>
  </si>
  <si>
    <t>dbSNP</t>
  </si>
  <si>
    <t>HGMD</t>
  </si>
  <si>
    <t>AFR</t>
  </si>
  <si>
    <t>AMR</t>
  </si>
  <si>
    <t>EAS</t>
  </si>
  <si>
    <t>NFE</t>
  </si>
  <si>
    <t>c.299C&gt;A</t>
  </si>
  <si>
    <t>chr17:44004962</t>
  </si>
  <si>
    <t>c.369G&gt;A</t>
  </si>
  <si>
    <t>chr17:44005032</t>
  </si>
  <si>
    <t>c.719C&gt;A</t>
  </si>
  <si>
    <t>chr17:44006041</t>
  </si>
  <si>
    <t>chr17:44006061</t>
  </si>
  <si>
    <t>NA</t>
  </si>
  <si>
    <t>c.787G&gt;T</t>
  </si>
  <si>
    <t>chr17:44006109</t>
  </si>
  <si>
    <t>neonatal</t>
  </si>
  <si>
    <t>IN</t>
  </si>
  <si>
    <t>ND</t>
  </si>
  <si>
    <t>CM1814165</t>
  </si>
  <si>
    <t>c.971G&gt;A</t>
  </si>
  <si>
    <t>chr17:44006584</t>
  </si>
  <si>
    <t>2428; pathogenic</t>
  </si>
  <si>
    <t>CM030977</t>
  </si>
  <si>
    <t>c.991C&gt;T</t>
  </si>
  <si>
    <t>chr17:44006604</t>
  </si>
  <si>
    <t>c.1264G&gt;T</t>
  </si>
  <si>
    <t>chr17:44007490</t>
  </si>
  <si>
    <t>CM167134</t>
  </si>
  <si>
    <t>c.1272C&gt;G</t>
  </si>
  <si>
    <t>chr17:44007594</t>
  </si>
  <si>
    <t>c1419G&gt;A</t>
  </si>
  <si>
    <t>chr17:44007741</t>
  </si>
  <si>
    <t>c1486A&gt;T</t>
  </si>
  <si>
    <t>chr17:44008482</t>
  </si>
  <si>
    <t>c.1494G&gt;A</t>
  </si>
  <si>
    <t>CM167136</t>
  </si>
  <si>
    <t>c.130C&gt;T</t>
  </si>
  <si>
    <t>chr2:210573301</t>
  </si>
  <si>
    <t>JP</t>
  </si>
  <si>
    <t>2420; pathogenic</t>
  </si>
  <si>
    <t>HM971508</t>
  </si>
  <si>
    <t>c.267C&gt;G</t>
  </si>
  <si>
    <t>chr2:210576376</t>
  </si>
  <si>
    <t>CH</t>
  </si>
  <si>
    <t>CM114392</t>
  </si>
  <si>
    <t>c.420C&gt;A</t>
  </si>
  <si>
    <t>chr2:210577459</t>
  </si>
  <si>
    <t>US</t>
  </si>
  <si>
    <t>CM063934</t>
  </si>
  <si>
    <t>c.562C&gt;T</t>
  </si>
  <si>
    <t>chr2:210582650</t>
  </si>
  <si>
    <t>neonatal (4d)</t>
  </si>
  <si>
    <t>KR</t>
  </si>
  <si>
    <t>Choi 2017</t>
  </si>
  <si>
    <t>CM170029</t>
  </si>
  <si>
    <t>c.712C&gt;T</t>
  </si>
  <si>
    <t>chr2:210590106</t>
  </si>
  <si>
    <t>neonatal (1d)</t>
  </si>
  <si>
    <t>DE- Iranian</t>
  </si>
  <si>
    <t>558166; likely pathogenic</t>
  </si>
  <si>
    <t>CM030818</t>
  </si>
  <si>
    <t>c.952C&gt;T</t>
  </si>
  <si>
    <t>chr2:210591835</t>
  </si>
  <si>
    <t>c.1003C&gt;T</t>
  </si>
  <si>
    <t>chr2:210591886</t>
  </si>
  <si>
    <t>842852; pathogenic</t>
  </si>
  <si>
    <t>CM2112794</t>
  </si>
  <si>
    <t>c.1123C&gt;T</t>
  </si>
  <si>
    <t>chr2:210592915</t>
  </si>
  <si>
    <t>neonatal (3d)</t>
  </si>
  <si>
    <t>CM012912</t>
  </si>
  <si>
    <t>c.1289C&gt;G</t>
  </si>
  <si>
    <t>chr2:210595512</t>
  </si>
  <si>
    <t>CM1610034</t>
  </si>
  <si>
    <t>c.1432C&gt;T</t>
  </si>
  <si>
    <t>chr2:210599444</t>
  </si>
  <si>
    <t>late</t>
  </si>
  <si>
    <t>1069202; pathogenic</t>
  </si>
  <si>
    <t>CM063929</t>
  </si>
  <si>
    <t>c.1615G&gt;T</t>
  </si>
  <si>
    <t>chr2:210600620</t>
  </si>
  <si>
    <t>CM114393</t>
  </si>
  <si>
    <t>c.1642C&gt;T</t>
  </si>
  <si>
    <t>chr2:210600647</t>
  </si>
  <si>
    <t>neonatal (2d)</t>
  </si>
  <si>
    <t>MY</t>
  </si>
  <si>
    <t>CM1510934</t>
  </si>
  <si>
    <t>c.1706C&gt;A</t>
  </si>
  <si>
    <t>chr2:210600711</t>
  </si>
  <si>
    <t>nenonatal</t>
  </si>
  <si>
    <t>IL</t>
  </si>
  <si>
    <t>CM219602</t>
  </si>
  <si>
    <t>c.1770T&gt;G</t>
  </si>
  <si>
    <t>chr2:210602264</t>
  </si>
  <si>
    <t>CM114394</t>
  </si>
  <si>
    <t>c.1912C&gt;T</t>
  </si>
  <si>
    <t>chr2:210605177</t>
  </si>
  <si>
    <t>544151; pathogenic</t>
  </si>
  <si>
    <t>CM219601</t>
  </si>
  <si>
    <t>c.2161C&gt;T</t>
  </si>
  <si>
    <t>chr2:210606910</t>
  </si>
  <si>
    <t>554027; pathogenic/likely pathogenic</t>
  </si>
  <si>
    <t>CM036035</t>
  </si>
  <si>
    <t>c.2359C&gt;T</t>
  </si>
  <si>
    <t>chr2:210608527</t>
  </si>
  <si>
    <t xml:space="preserve">neonatal (3d, 2d) </t>
  </si>
  <si>
    <t>2426; pathogenic</t>
  </si>
  <si>
    <t>CM071660</t>
  </si>
  <si>
    <t>c.2494G&gt;T</t>
  </si>
  <si>
    <t>chr2:210612219</t>
  </si>
  <si>
    <t>Makris 2021</t>
  </si>
  <si>
    <t>CM2116697</t>
  </si>
  <si>
    <t>c.2788G&gt;T</t>
  </si>
  <si>
    <t>chr2:210637802</t>
  </si>
  <si>
    <t>c.2858C&gt;A</t>
  </si>
  <si>
    <t>chr2:210639178</t>
  </si>
  <si>
    <t>CM2112797</t>
  </si>
  <si>
    <t>c.2893C&gt;T</t>
  </si>
  <si>
    <t>chr2:210639213</t>
  </si>
  <si>
    <t>CM114395</t>
  </si>
  <si>
    <t>c.2896G&gt;T</t>
  </si>
  <si>
    <t>chr2:210639996</t>
  </si>
  <si>
    <t>CN</t>
  </si>
  <si>
    <t>CM1911251</t>
  </si>
  <si>
    <t>c.3093C&gt;A</t>
  </si>
  <si>
    <t>chr2:210642617</t>
  </si>
  <si>
    <t>CM071669</t>
  </si>
  <si>
    <t>c.3136C&gt;T</t>
  </si>
  <si>
    <t>chr2:210642660</t>
  </si>
  <si>
    <t>AT-Italian</t>
  </si>
  <si>
    <t>CM1719732</t>
  </si>
  <si>
    <t>c.3317G&gt;A</t>
  </si>
  <si>
    <t>chr2:210648038</t>
  </si>
  <si>
    <t>CM114397</t>
  </si>
  <si>
    <t>c.3380T&gt;A</t>
  </si>
  <si>
    <t>chr2:210648516</t>
  </si>
  <si>
    <t>Isler 2019</t>
  </si>
  <si>
    <t>CM204386</t>
  </si>
  <si>
    <t>c.3520C&gt;T</t>
  </si>
  <si>
    <t>chr2:210654064</t>
  </si>
  <si>
    <t>1076647; pathogenic</t>
  </si>
  <si>
    <t>CM114398</t>
  </si>
  <si>
    <t>c.3775A&gt;T</t>
  </si>
  <si>
    <t>chr2:210660503</t>
  </si>
  <si>
    <t>CM204357</t>
  </si>
  <si>
    <t>c.3784C&gt;T</t>
  </si>
  <si>
    <t>chr2:210660512</t>
  </si>
  <si>
    <t>552571; pathogenic</t>
  </si>
  <si>
    <t>CM042962</t>
  </si>
  <si>
    <t>c.3945G&gt;A</t>
  </si>
  <si>
    <t>chr2:210663140</t>
  </si>
  <si>
    <t>infancy (11m12d)</t>
  </si>
  <si>
    <t>CM1920025</t>
  </si>
  <si>
    <t>c.3953T&gt;A</t>
  </si>
  <si>
    <t>chr2:210663148</t>
  </si>
  <si>
    <t>IT</t>
  </si>
  <si>
    <t>CM120166</t>
  </si>
  <si>
    <t>c.4102C&gt;T</t>
  </si>
  <si>
    <t>chr2:210674902</t>
  </si>
  <si>
    <t>c.4191G&gt;A</t>
  </si>
  <si>
    <t>chr2:210675757</t>
  </si>
  <si>
    <t>c.4229G&gt;A</t>
  </si>
  <si>
    <t>chr2:210675795</t>
  </si>
  <si>
    <t>Referred at age 22</t>
  </si>
  <si>
    <t>CM125126</t>
  </si>
  <si>
    <t>c.4237C&gt;T</t>
  </si>
  <si>
    <t>chr2:210675803</t>
  </si>
  <si>
    <t>c.26T&gt;G</t>
  </si>
  <si>
    <t>chrX:38352722</t>
  </si>
  <si>
    <t>CM065362</t>
  </si>
  <si>
    <t>c.67C&gt;T</t>
  </si>
  <si>
    <t>chrX:38352763</t>
  </si>
  <si>
    <t>97292; pathogenic</t>
  </si>
  <si>
    <t>CM910272</t>
  </si>
  <si>
    <t>c.94C&gt;T</t>
  </si>
  <si>
    <t>chrX:38367307</t>
  </si>
  <si>
    <t>female (15m)</t>
  </si>
  <si>
    <t>CH-F-Caucasian</t>
  </si>
  <si>
    <t xml:space="preserve">rs72554304 </t>
  </si>
  <si>
    <t>CM971092</t>
  </si>
  <si>
    <t>c.106C&gt;T</t>
  </si>
  <si>
    <t>chrX:38367319</t>
  </si>
  <si>
    <t>female</t>
  </si>
  <si>
    <t>97105; pathogenic</t>
  </si>
  <si>
    <t>CM003028</t>
  </si>
  <si>
    <t>c.148G&gt;T</t>
  </si>
  <si>
    <t>chrX:38367361</t>
  </si>
  <si>
    <t>11002; pathogenic</t>
  </si>
  <si>
    <t>CM920533</t>
  </si>
  <si>
    <t>c.154G&gt;T</t>
  </si>
  <si>
    <t>chrX:38367367</t>
  </si>
  <si>
    <t>US-F</t>
  </si>
  <si>
    <t>McCullough 2000</t>
  </si>
  <si>
    <t>97119; pathogenic</t>
  </si>
  <si>
    <t>rs66521141</t>
  </si>
  <si>
    <t>CM001742</t>
  </si>
  <si>
    <t>c.174G&gt;A</t>
  </si>
  <si>
    <t>chrX:38367387</t>
  </si>
  <si>
    <t>97127; pathogenic</t>
  </si>
  <si>
    <t>rs72554322</t>
  </si>
  <si>
    <t>CM063001</t>
  </si>
  <si>
    <t>c.205C&gt;T</t>
  </si>
  <si>
    <t>chrX:38367418</t>
  </si>
  <si>
    <t xml:space="preserve">female (some time 5m~5y) </t>
  </si>
  <si>
    <t>ES-F</t>
  </si>
  <si>
    <t>97133; pathogenic</t>
  </si>
  <si>
    <t>rs72554326</t>
  </si>
  <si>
    <t>CM993186</t>
  </si>
  <si>
    <t>c.211G&gt;T</t>
  </si>
  <si>
    <t>chrX:38367424</t>
  </si>
  <si>
    <t>female (9m)</t>
  </si>
  <si>
    <t>CM076370</t>
  </si>
  <si>
    <t>c.214G&gt;T</t>
  </si>
  <si>
    <t>chrX:38367427</t>
  </si>
  <si>
    <t>CM1923565</t>
  </si>
  <si>
    <t>c.219T&gt;G</t>
  </si>
  <si>
    <t>chrX:38369798</t>
  </si>
  <si>
    <t>CZ</t>
  </si>
  <si>
    <t>CM1213175</t>
  </si>
  <si>
    <t>c.232C&gt;T</t>
  </si>
  <si>
    <t>chrX:38369811</t>
  </si>
  <si>
    <t>97139; pathogenic</t>
  </si>
  <si>
    <t>CM062988</t>
  </si>
  <si>
    <t>c.245T&gt;A</t>
  </si>
  <si>
    <t>chrX:38369824</t>
  </si>
  <si>
    <t>Caldovic 2015</t>
  </si>
  <si>
    <t>CM156769</t>
  </si>
  <si>
    <t>c.245T&gt;G</t>
  </si>
  <si>
    <t>97142; pathogenic</t>
  </si>
  <si>
    <t>rs72554335</t>
  </si>
  <si>
    <t>CM001743</t>
  </si>
  <si>
    <t>c.274C&gt;T</t>
  </si>
  <si>
    <t>chrX:38369853</t>
  </si>
  <si>
    <t>97151; pathogenic</t>
  </si>
  <si>
    <t>rs67418243</t>
  </si>
  <si>
    <t>CM910276</t>
  </si>
  <si>
    <t>c.327T&gt;A</t>
  </si>
  <si>
    <t>rs2068375565</t>
  </si>
  <si>
    <t>c.421C&gt;T</t>
  </si>
  <si>
    <t>chrX:38401309</t>
  </si>
  <si>
    <t>10988; pathogenic</t>
  </si>
  <si>
    <t>CM890089</t>
  </si>
  <si>
    <t>c.429T&gt;A</t>
  </si>
  <si>
    <t>chrX:38401317</t>
  </si>
  <si>
    <t>EG-F</t>
  </si>
  <si>
    <t>Mukhtar 2013</t>
  </si>
  <si>
    <t>1072591; pathogenic</t>
  </si>
  <si>
    <t>CM1313832</t>
  </si>
  <si>
    <t>c.430A&gt;T</t>
  </si>
  <si>
    <t>chrX:38401318</t>
  </si>
  <si>
    <t>97200; pathogenic</t>
  </si>
  <si>
    <t>CM950874</t>
  </si>
  <si>
    <t>c.437C&gt;G</t>
  </si>
  <si>
    <t>chrX:38401325</t>
  </si>
  <si>
    <t>97201; pathogenic</t>
  </si>
  <si>
    <t>rs72556263</t>
  </si>
  <si>
    <t>CM003031</t>
  </si>
  <si>
    <t>c.460G&gt;T</t>
  </si>
  <si>
    <t>chrX:38401348</t>
  </si>
  <si>
    <t>10991; pathogenic</t>
  </si>
  <si>
    <t>rs72556267</t>
  </si>
  <si>
    <t>CM890090</t>
  </si>
  <si>
    <t>c.491C&gt;A</t>
  </si>
  <si>
    <t>chrX:38401379</t>
  </si>
  <si>
    <t>CM1213178</t>
  </si>
  <si>
    <t>c.491C&gt;G</t>
  </si>
  <si>
    <t xml:space="preserve">neonatal (6d) </t>
  </si>
  <si>
    <t>97220; pathogenic</t>
  </si>
  <si>
    <t>CM930526</t>
  </si>
  <si>
    <t>c.501C&gt;A</t>
  </si>
  <si>
    <t>chrX:38401389</t>
  </si>
  <si>
    <t>ES</t>
  </si>
  <si>
    <t>97222; pathogenic</t>
  </si>
  <si>
    <t>CM950877</t>
  </si>
  <si>
    <t>c.501C&gt;G</t>
  </si>
  <si>
    <t>97223; pathogenic</t>
  </si>
  <si>
    <t>CM981415</t>
  </si>
  <si>
    <t>c.538C&gt;T</t>
  </si>
  <si>
    <t>chrX:38401426</t>
  </si>
  <si>
    <t>CM156771</t>
  </si>
  <si>
    <t>c.578G&gt;A</t>
  </si>
  <si>
    <t>neonatal (7d)</t>
  </si>
  <si>
    <t>97254; pathogenic</t>
  </si>
  <si>
    <t>rs72556299</t>
  </si>
  <si>
    <t>CM981416</t>
  </si>
  <si>
    <t>c.579G&gt;A</t>
  </si>
  <si>
    <t>neonatal (20d)</t>
  </si>
  <si>
    <t>CM2025469</t>
  </si>
  <si>
    <t>c.628A&gt;T</t>
  </si>
  <si>
    <t>chrX:38403705</t>
  </si>
  <si>
    <t>unknown</t>
  </si>
  <si>
    <t>CM2116707</t>
  </si>
  <si>
    <t>c.634G&gt;T</t>
  </si>
  <si>
    <t>ChrX:38403711</t>
  </si>
  <si>
    <t>c.670G&gt;T</t>
  </si>
  <si>
    <t>chrX:38408748</t>
  </si>
  <si>
    <t>CM0910708</t>
  </si>
  <si>
    <t>c.700G&gt;T</t>
  </si>
  <si>
    <t xml:space="preserve">chrX:38408778 </t>
  </si>
  <si>
    <t>97294; pathogenic</t>
  </si>
  <si>
    <t>rs72558430</t>
  </si>
  <si>
    <t>CM062948</t>
  </si>
  <si>
    <t>c.703C&gt;T</t>
  </si>
  <si>
    <t>chrX:38408781</t>
  </si>
  <si>
    <t>female (1.5y)</t>
  </si>
  <si>
    <t>CN-F</t>
  </si>
  <si>
    <t>CM2025475</t>
  </si>
  <si>
    <t>c.766G&gt;T</t>
  </si>
  <si>
    <t>rs2068529566</t>
  </si>
  <si>
    <t>c.794G&gt;A</t>
  </si>
  <si>
    <t>chrX:38408952</t>
  </si>
  <si>
    <t>late (4.3y)</t>
  </si>
  <si>
    <t>CM2025471</t>
  </si>
  <si>
    <t>c.795G&gt;A</t>
  </si>
  <si>
    <t>chrX:38408953</t>
  </si>
  <si>
    <t>97331; pathogenic</t>
  </si>
  <si>
    <t>rs72558447</t>
  </si>
  <si>
    <t>CM063000</t>
  </si>
  <si>
    <t>c.808C&gt;T</t>
  </si>
  <si>
    <t>chrX:38408966</t>
  </si>
  <si>
    <t>97335: pathogenic</t>
  </si>
  <si>
    <t>CM001753</t>
  </si>
  <si>
    <t>c.823A&gt;T</t>
  </si>
  <si>
    <t>chrX:38408981</t>
  </si>
  <si>
    <t>CM2112782</t>
  </si>
  <si>
    <t>c.835C&gt;T</t>
  </si>
  <si>
    <t>chrX:38408993</t>
  </si>
  <si>
    <t>97341; pathogenic</t>
  </si>
  <si>
    <t>rs72558455</t>
  </si>
  <si>
    <t>CM001754</t>
  </si>
  <si>
    <t>c.853C&gt;T</t>
  </si>
  <si>
    <t>chrX:38409011</t>
  </si>
  <si>
    <t xml:space="preserve">female (2y) </t>
  </si>
  <si>
    <t>CZ-F</t>
  </si>
  <si>
    <t>CM1213180</t>
  </si>
  <si>
    <t>c.894G&gt;A</t>
  </si>
  <si>
    <t>chrX:38411888</t>
  </si>
  <si>
    <t>female (late)</t>
  </si>
  <si>
    <t>JP-F</t>
  </si>
  <si>
    <t>CM2112784</t>
  </si>
  <si>
    <t>c.916A&gt;T</t>
  </si>
  <si>
    <t xml:space="preserve">chrX:38411910 </t>
  </si>
  <si>
    <t>CM0910709</t>
  </si>
  <si>
    <t>c.928G&gt;T</t>
  </si>
  <si>
    <t>chrX:38411922</t>
  </si>
  <si>
    <t>97361; pathogenic</t>
  </si>
  <si>
    <t>rs72558466</t>
  </si>
  <si>
    <t>CM930533</t>
  </si>
  <si>
    <t>c.958C&gt;T</t>
  </si>
  <si>
    <t>chrX:38411952</t>
  </si>
  <si>
    <t>97371; pathogenic</t>
  </si>
  <si>
    <t>CM961061</t>
  </si>
  <si>
    <t>c.962C&gt;A</t>
  </si>
  <si>
    <t>ChrX:38411956</t>
  </si>
  <si>
    <t>Tuchman 2002</t>
  </si>
  <si>
    <t>97373; pathogenic</t>
  </si>
  <si>
    <t xml:space="preserve">rs72558475 </t>
  </si>
  <si>
    <t>CM020179</t>
  </si>
  <si>
    <t>c.982G&gt;T</t>
  </si>
  <si>
    <t>ChrX:38411976</t>
  </si>
  <si>
    <t>97375; pathogenic</t>
  </si>
  <si>
    <t>rs72558477</t>
  </si>
  <si>
    <t>CM062947</t>
  </si>
  <si>
    <t>c.991A&gt;T</t>
  </si>
  <si>
    <t>chrX:38411985</t>
  </si>
  <si>
    <t>97377; pathogenic</t>
  </si>
  <si>
    <t>rs72558479</t>
  </si>
  <si>
    <t>CM062941</t>
  </si>
  <si>
    <t>c.995G&gt;A</t>
  </si>
  <si>
    <t>chrX:38411989</t>
  </si>
  <si>
    <t>97379; pathogenic</t>
  </si>
  <si>
    <t>rs72558481</t>
  </si>
  <si>
    <t>CM062998</t>
  </si>
  <si>
    <t>c.996G&gt;A</t>
  </si>
  <si>
    <t>chrX:38411990</t>
  </si>
  <si>
    <t>97380; pathogenic</t>
  </si>
  <si>
    <t>rs72558482</t>
  </si>
  <si>
    <t>CM941125</t>
  </si>
  <si>
    <t>c.1042C&gt;T</t>
  </si>
  <si>
    <t>chrX:38421059</t>
  </si>
  <si>
    <t>perinatal (F)</t>
  </si>
  <si>
    <t>97103; pathigenic</t>
  </si>
  <si>
    <t>rs72558494</t>
  </si>
  <si>
    <t>CM971117</t>
  </si>
  <si>
    <t>c.79C&gt;T</t>
  </si>
  <si>
    <t>chr9:130452307</t>
  </si>
  <si>
    <t>CM175125</t>
  </si>
  <si>
    <t>c.102T&gt;G</t>
  </si>
  <si>
    <t>chr9:130452330</t>
  </si>
  <si>
    <t>GE</t>
  </si>
  <si>
    <t>Zielonka 2019</t>
  </si>
  <si>
    <t>CM1926122</t>
  </si>
  <si>
    <t>c.291C&gt;A</t>
  </si>
  <si>
    <t>chr9:130458517</t>
  </si>
  <si>
    <t>555071; likely pathogenic</t>
  </si>
  <si>
    <t xml:space="preserve">rs1554982847 </t>
  </si>
  <si>
    <t>CM175129</t>
  </si>
  <si>
    <t>c.412C&gt;T</t>
  </si>
  <si>
    <t>chr9:130464159</t>
  </si>
  <si>
    <t>370237; likely pathogenic</t>
  </si>
  <si>
    <t>rs1057516339</t>
  </si>
  <si>
    <t>CM175133</t>
  </si>
  <si>
    <t>c.489C&gt;A</t>
  </si>
  <si>
    <t>chr9:130466793</t>
  </si>
  <si>
    <t>1071055; pathogenic</t>
  </si>
  <si>
    <t>CM175134</t>
  </si>
  <si>
    <t>c.570C&gt;A</t>
  </si>
  <si>
    <t>chr9:130471488</t>
  </si>
  <si>
    <t>CM1814150</t>
  </si>
  <si>
    <t>c.823G&gt;T</t>
  </si>
  <si>
    <t xml:space="preserve">chr9:130480434 </t>
  </si>
  <si>
    <t>557645; likely pathogenic</t>
  </si>
  <si>
    <t>rs1554723625</t>
  </si>
  <si>
    <t>CM068351</t>
  </si>
  <si>
    <t>chr9:130480446</t>
  </si>
  <si>
    <t>6333; pathogenic/ likely pathogenic</t>
  </si>
  <si>
    <t>c.846C&gt;A</t>
  </si>
  <si>
    <t>chr9:130489340</t>
  </si>
  <si>
    <t>Ruxmohan 2021</t>
  </si>
  <si>
    <t>c.931C&gt;T</t>
  </si>
  <si>
    <t xml:space="preserve">chr9:130489425 </t>
  </si>
  <si>
    <t>552773; pathogenic/ likely pathogenic</t>
  </si>
  <si>
    <t>CM091426</t>
  </si>
  <si>
    <t>c.1030C&gt;T</t>
  </si>
  <si>
    <t xml:space="preserve">chr9:130494926 </t>
  </si>
  <si>
    <t>CM091427</t>
  </si>
  <si>
    <t>c.1069C&gt;T</t>
  </si>
  <si>
    <t xml:space="preserve">chr9:130494965 </t>
  </si>
  <si>
    <t>528373; pathogenic/ likely pathogenic</t>
  </si>
  <si>
    <t>CM146380</t>
  </si>
  <si>
    <t>c.1117G&gt;T</t>
  </si>
  <si>
    <t>chr9:130495013</t>
  </si>
  <si>
    <t>CM2016781</t>
  </si>
  <si>
    <t>c.1138C&gt;T</t>
  </si>
  <si>
    <t xml:space="preserve">chr9:130499515 </t>
  </si>
  <si>
    <t>188776; likely pathogenic</t>
  </si>
  <si>
    <t xml:space="preserve">rs786204460 </t>
  </si>
  <si>
    <t>c.184C&gt;T</t>
  </si>
  <si>
    <t>chr7:66081974</t>
  </si>
  <si>
    <t>CM205117</t>
  </si>
  <si>
    <t>c.205A&gt;T</t>
  </si>
  <si>
    <t>chr7:66081995</t>
  </si>
  <si>
    <t>c.292G&gt;T</t>
  </si>
  <si>
    <t>chr7:66082880</t>
  </si>
  <si>
    <t>553428;  pathogenic/ likely pathogenic</t>
  </si>
  <si>
    <t>CM141214</t>
  </si>
  <si>
    <t>c.328G&gt;T</t>
  </si>
  <si>
    <t>chr7:66082916</t>
  </si>
  <si>
    <t>CM141216</t>
  </si>
  <si>
    <t>c.346C&gt;T</t>
  </si>
  <si>
    <t>chr7:66082934</t>
  </si>
  <si>
    <t>CM022314</t>
  </si>
  <si>
    <t>c.379C&gt;T</t>
  </si>
  <si>
    <t>chr7:66083107</t>
  </si>
  <si>
    <t>SA</t>
  </si>
  <si>
    <t>972006; likely pathogenic</t>
  </si>
  <si>
    <t>c.411G&gt;A</t>
  </si>
  <si>
    <t>chr7:66083139</t>
  </si>
  <si>
    <t>Kim 2018</t>
  </si>
  <si>
    <t>CM1811241</t>
  </si>
  <si>
    <t>c.544C&gt;T</t>
  </si>
  <si>
    <t>chr7:66086763</t>
  </si>
  <si>
    <t>92362; pathogenic</t>
  </si>
  <si>
    <t>CM072864</t>
  </si>
  <si>
    <t>c.637C&gt;T</t>
  </si>
  <si>
    <t>chr7:66087368</t>
  </si>
  <si>
    <t>426366; pathogenic</t>
  </si>
  <si>
    <t>CM072865</t>
  </si>
  <si>
    <t>c.649C&gt;T</t>
  </si>
  <si>
    <t>chr7:66087380</t>
  </si>
  <si>
    <t>203615; pathogenic</t>
  </si>
  <si>
    <t>CM141233</t>
  </si>
  <si>
    <t>c.735G&gt;A</t>
  </si>
  <si>
    <t>chr7:66088823</t>
  </si>
  <si>
    <t>552651; likely pathogenic</t>
  </si>
  <si>
    <t>rs1554327573</t>
  </si>
  <si>
    <t>CM141239</t>
  </si>
  <si>
    <t xml:space="preserve">chr7:66089663 </t>
  </si>
  <si>
    <t>CM141250</t>
  </si>
  <si>
    <t>c.1060C&gt;T</t>
  </si>
  <si>
    <t>chr7:66089693</t>
  </si>
  <si>
    <t>21253; pathogenic</t>
  </si>
  <si>
    <t>CM055096</t>
  </si>
  <si>
    <t>c.1081G&gt;T</t>
  </si>
  <si>
    <t xml:space="preserve">chr7:66092024 </t>
  </si>
  <si>
    <t>CM101662</t>
  </si>
  <si>
    <t xml:space="preserve">c.1231C&gt;T </t>
  </si>
  <si>
    <t>chr7:66092644</t>
  </si>
  <si>
    <t>c.1284G&gt;A</t>
  </si>
  <si>
    <t xml:space="preserve">chr7:66092801 </t>
  </si>
  <si>
    <t>Baruteau 2017</t>
  </si>
  <si>
    <t>CM175248</t>
  </si>
  <si>
    <t>c.1290C&gt;A</t>
  </si>
  <si>
    <t>chr7:66092807</t>
  </si>
  <si>
    <t>CM141256</t>
  </si>
  <si>
    <t>c.1331T&gt;A</t>
  </si>
  <si>
    <t>chr7:66092828</t>
  </si>
  <si>
    <t>CM141259</t>
  </si>
  <si>
    <t>c.1331T&gt;G</t>
  </si>
  <si>
    <t>556889; likely pathogenic</t>
  </si>
  <si>
    <t>CM2013256</t>
  </si>
  <si>
    <t>c.1350G&gt;A</t>
  </si>
  <si>
    <t>chr7:66092867</t>
  </si>
  <si>
    <t>c.1360C&gt;T</t>
  </si>
  <si>
    <t>chr7:66092877</t>
  </si>
  <si>
    <t>224979; pathogenic/ likely pathogenic</t>
  </si>
  <si>
    <t>rs869312994</t>
  </si>
  <si>
    <t>CM910596</t>
  </si>
  <si>
    <t>c.1378C&gt;T</t>
  </si>
  <si>
    <t>chr7:66092895</t>
  </si>
  <si>
    <t>CM141262</t>
  </si>
  <si>
    <t>c.1395G&gt;A</t>
  </si>
  <si>
    <t>c.34G&gt;T</t>
  </si>
  <si>
    <t>chr6:131573316</t>
  </si>
  <si>
    <t>CM137581</t>
  </si>
  <si>
    <t>c.61C&gt;T</t>
  </si>
  <si>
    <t>chr6:131576666</t>
  </si>
  <si>
    <t>2397; pathogenic</t>
  </si>
  <si>
    <t>CM993111</t>
  </si>
  <si>
    <t>c.124G&gt;T</t>
  </si>
  <si>
    <t>chr6:131576729</t>
  </si>
  <si>
    <t>CM173304</t>
  </si>
  <si>
    <t>c.223A&gt;T</t>
  </si>
  <si>
    <t>chr6:131579203</t>
  </si>
  <si>
    <t>CM962654</t>
  </si>
  <si>
    <t>c.365G&gt;A</t>
  </si>
  <si>
    <t>chr6:131581278</t>
  </si>
  <si>
    <t>2390; pathogenic</t>
  </si>
  <si>
    <t>CM920104</t>
  </si>
  <si>
    <t>c.871C&gt;T</t>
  </si>
  <si>
    <t>chr6:131583810</t>
  </si>
  <si>
    <t>2388; pathogenic/ likely pathogenic</t>
  </si>
  <si>
    <t>CM920106</t>
  </si>
  <si>
    <t>c.22C&gt;T</t>
  </si>
  <si>
    <t>chr13:40793248</t>
  </si>
  <si>
    <t>UN</t>
  </si>
  <si>
    <t>Wild 2018</t>
  </si>
  <si>
    <t>489127; pathogenic</t>
  </si>
  <si>
    <t>CM190256</t>
  </si>
  <si>
    <t>c.265C&gt;T</t>
  </si>
  <si>
    <t>chr13:40799266</t>
  </si>
  <si>
    <t>CM013040</t>
  </si>
  <si>
    <t>c.521C&gt;A</t>
  </si>
  <si>
    <t>chr13:40807362</t>
  </si>
  <si>
    <t>c.535C&gt;T</t>
  </si>
  <si>
    <t>chr13:40807376</t>
  </si>
  <si>
    <t>CM001338</t>
  </si>
  <si>
    <t>c.671G&gt;A</t>
  </si>
  <si>
    <t>chr13:40808486</t>
  </si>
  <si>
    <t>chr13:40808527</t>
  </si>
  <si>
    <t>infancy (1y)</t>
  </si>
  <si>
    <t>SE-Caucasian</t>
  </si>
  <si>
    <t>Silfverberg 2018</t>
  </si>
  <si>
    <t>CM1814006</t>
  </si>
  <si>
    <t>c.733A&gt;T</t>
  </si>
  <si>
    <t>chr13:40808548</t>
  </si>
  <si>
    <t>infancy</t>
  </si>
  <si>
    <t>IT-Algeria</t>
  </si>
  <si>
    <t>CM092849</t>
  </si>
  <si>
    <t>c.823C&gt;T</t>
  </si>
  <si>
    <t>chr13:40809584</t>
  </si>
  <si>
    <t>CM065465</t>
  </si>
  <si>
    <t>0.00004 (!yellow)</t>
  </si>
  <si>
    <t>c.46G&gt;T</t>
  </si>
  <si>
    <t>CM034749</t>
  </si>
  <si>
    <t>c.72C&gt;G</t>
  </si>
  <si>
    <t>chr7:96277336</t>
  </si>
  <si>
    <t>CM139585</t>
  </si>
  <si>
    <t>c.127C&gt;T</t>
  </si>
  <si>
    <t>chr7:96277281</t>
  </si>
  <si>
    <t>CM090576</t>
  </si>
  <si>
    <t>c.289C&gt;T</t>
  </si>
  <si>
    <t>chr7:96234841</t>
  </si>
  <si>
    <t>CM212122</t>
  </si>
  <si>
    <t>c.448G&gt;T</t>
  </si>
  <si>
    <t>chr7:96208858</t>
  </si>
  <si>
    <t>CM139588</t>
  </si>
  <si>
    <t>c.475C&gt;T</t>
  </si>
  <si>
    <t>chr7:96193177</t>
  </si>
  <si>
    <t>1070090; pathogenic</t>
  </si>
  <si>
    <t>CM1111406</t>
  </si>
  <si>
    <t>c.493C&gt;T</t>
  </si>
  <si>
    <t>chr7:96193159</t>
  </si>
  <si>
    <t>590804; pathogenic</t>
  </si>
  <si>
    <t>rs1562831765</t>
  </si>
  <si>
    <t>CM1611007</t>
  </si>
  <si>
    <t>c.505C&gt;T</t>
  </si>
  <si>
    <t>chr7:96193147</t>
  </si>
  <si>
    <t>CM1517782</t>
  </si>
  <si>
    <t>c.550C&gt;T</t>
  </si>
  <si>
    <t>chr7:96193102</t>
  </si>
  <si>
    <t>c.640C&gt;T</t>
  </si>
  <si>
    <t>c.674C&gt;A</t>
  </si>
  <si>
    <t>chr7:96191189</t>
  </si>
  <si>
    <t>CM991267</t>
  </si>
  <si>
    <t>c.775C&gt;T</t>
  </si>
  <si>
    <t>c.847G&gt;T</t>
  </si>
  <si>
    <t>CM114197</t>
  </si>
  <si>
    <t>c.889G&gt;T</t>
  </si>
  <si>
    <t>CM207696</t>
  </si>
  <si>
    <t>c.919G&gt;T</t>
  </si>
  <si>
    <t>CM1912809</t>
  </si>
  <si>
    <t>CM1517783</t>
  </si>
  <si>
    <t>chr7:96185014</t>
  </si>
  <si>
    <t>chr7:96184990</t>
  </si>
  <si>
    <t>chr7:96184391</t>
  </si>
  <si>
    <t>CM090577</t>
  </si>
  <si>
    <t>c.1078C&gt;T</t>
  </si>
  <si>
    <t>chr7:96184376</t>
  </si>
  <si>
    <t>CM1611018</t>
  </si>
  <si>
    <t>chr7:96146609</t>
  </si>
  <si>
    <t>chr7:96121944</t>
  </si>
  <si>
    <t>CM139594</t>
  </si>
  <si>
    <t>CM139595</t>
  </si>
  <si>
    <t>Zhou2020</t>
  </si>
  <si>
    <t>CM2017142</t>
  </si>
  <si>
    <t>chr7:96121734</t>
  </si>
  <si>
    <t>CM207699</t>
  </si>
  <si>
    <t>CM2016755</t>
  </si>
  <si>
    <t>chr7:96121695</t>
  </si>
  <si>
    <t>CM020187</t>
  </si>
  <si>
    <t>chr7:96121683</t>
  </si>
  <si>
    <t>21514; pathogenic</t>
  </si>
  <si>
    <t>chr7:96121679</t>
  </si>
  <si>
    <t>CM1517418</t>
  </si>
  <si>
    <t>CM1827664</t>
  </si>
  <si>
    <t>chr7:96184281</t>
  </si>
  <si>
    <t>rs762925301 C=0.00000</t>
  </si>
  <si>
    <t>Other</t>
  </si>
  <si>
    <t>rs764150659 A=0.00000</t>
  </si>
  <si>
    <t xml:space="preserve"> rs1457207409 A=0.00000</t>
  </si>
  <si>
    <t>rs781031762 A=0.00000</t>
  </si>
  <si>
    <t>c.739C&gt;T</t>
  </si>
  <si>
    <t>rs748875458 T=0.00007</t>
  </si>
  <si>
    <t>NAGS-01</t>
  </si>
  <si>
    <t>NAGS-02</t>
  </si>
  <si>
    <t>rs104894604 A=0.0000</t>
  </si>
  <si>
    <t>NAGS-03</t>
  </si>
  <si>
    <t>NAGS-04</t>
  </si>
  <si>
    <t>ES+CH</t>
  </si>
  <si>
    <t>Sancho-Vaello 2016</t>
  </si>
  <si>
    <t>NAGS-05</t>
  </si>
  <si>
    <t>chr17:44008490</t>
  </si>
  <si>
    <t>CPS1-01</t>
  </si>
  <si>
    <t>CPS1-02</t>
  </si>
  <si>
    <t>Häberle 2011</t>
  </si>
  <si>
    <t>CPS1-03</t>
  </si>
  <si>
    <t>Eeds 2006</t>
  </si>
  <si>
    <t>1361235; pathogenic</t>
  </si>
  <si>
    <t>CPS1-04</t>
  </si>
  <si>
    <t>CPS1-05</t>
  </si>
  <si>
    <t>Häberle 2003</t>
  </si>
  <si>
    <t>CPS1</t>
  </si>
  <si>
    <t>CPS1-06</t>
  </si>
  <si>
    <t>Kido 2021</t>
  </si>
  <si>
    <t>CPS1-07</t>
  </si>
  <si>
    <t>Aoshima 2001</t>
  </si>
  <si>
    <t>CPS1-08</t>
  </si>
  <si>
    <t>POL400 0.0014</t>
  </si>
  <si>
    <t>CPS1-09</t>
  </si>
  <si>
    <t>CPS1-10</t>
  </si>
  <si>
    <t>CPS1-11</t>
  </si>
  <si>
    <t>Ali 2016</t>
  </si>
  <si>
    <t>CPS1-12</t>
  </si>
  <si>
    <t>Staretz-Chacham 2020</t>
  </si>
  <si>
    <t xml:space="preserve">Pt40 heterozygote with p.Arg638* </t>
  </si>
  <si>
    <t>CPS1-13</t>
  </si>
  <si>
    <t>1321400; pathogenic</t>
  </si>
  <si>
    <t>CPS1-14</t>
  </si>
  <si>
    <t xml:space="preserve">Pt40 heterozygote with p.Ser569* </t>
  </si>
  <si>
    <t>984186; likely pathogenic</t>
  </si>
  <si>
    <t>CPS1-15</t>
  </si>
  <si>
    <t>CPS1-16</t>
  </si>
  <si>
    <t>Kurokawa2007 2 Pts heterozygote with p.Tyr1031*</t>
  </si>
  <si>
    <t>CPS1-17</t>
  </si>
  <si>
    <t>CPS1-18</t>
  </si>
  <si>
    <t>CPS1-19</t>
  </si>
  <si>
    <t>CPS1-20</t>
  </si>
  <si>
    <t>Yan 2019</t>
  </si>
  <si>
    <t>CPS1-21</t>
  </si>
  <si>
    <t>Pts heterozygote with p.Arg787*</t>
  </si>
  <si>
    <t>Rokicki 2017</t>
  </si>
  <si>
    <t>1400087; pathogenic</t>
  </si>
  <si>
    <t>Fan 2019</t>
  </si>
  <si>
    <t>neonatal (&lt;5d, 1d)</t>
  </si>
  <si>
    <t>Funghini 2012</t>
  </si>
  <si>
    <t>997859; pathogenic</t>
  </si>
  <si>
    <t xml:space="preserve">rs1700979727 </t>
  </si>
  <si>
    <t>Kretz 2012</t>
  </si>
  <si>
    <t>OTC-01</t>
  </si>
  <si>
    <t>Kim 2006</t>
  </si>
  <si>
    <t>OTC-02</t>
  </si>
  <si>
    <t>rs72552300</t>
  </si>
  <si>
    <t>OTC-03</t>
  </si>
  <si>
    <t>97369; pathogenic</t>
  </si>
  <si>
    <t>OTC-04</t>
  </si>
  <si>
    <t>OTC-05</t>
  </si>
  <si>
    <t>OTC-06</t>
  </si>
  <si>
    <t>OTC-07</t>
  </si>
  <si>
    <t>OTC-08</t>
  </si>
  <si>
    <t>Climent 1999</t>
  </si>
  <si>
    <t>OTC-09</t>
  </si>
  <si>
    <t>Arranz 2007</t>
  </si>
  <si>
    <t>OTC-10</t>
  </si>
  <si>
    <t>OTC-11</t>
  </si>
  <si>
    <t>Storkanova 2012</t>
  </si>
  <si>
    <t>OTC-12</t>
  </si>
  <si>
    <t>OTC-13</t>
  </si>
  <si>
    <t>OTC-14</t>
  </si>
  <si>
    <t>OTC-15</t>
  </si>
  <si>
    <t>Tuchman 1995</t>
  </si>
  <si>
    <t>Hoshide 1993</t>
  </si>
  <si>
    <t>CH-Switzerland</t>
  </si>
  <si>
    <t>CH-Germany</t>
  </si>
  <si>
    <t xml:space="preserve">neonatal (7d) </t>
  </si>
  <si>
    <t xml:space="preserve">Bijarnia-Mahay 2018 </t>
  </si>
  <si>
    <t>NL</t>
  </si>
  <si>
    <t>Kleijer2006</t>
  </si>
  <si>
    <t>CM012587</t>
  </si>
  <si>
    <t xml:space="preserve">severe developmental delays </t>
  </si>
  <si>
    <t>DE- Italy</t>
  </si>
  <si>
    <t>Engel2009</t>
  </si>
  <si>
    <t>DE-Germany</t>
  </si>
  <si>
    <t>Miller2014</t>
  </si>
  <si>
    <t xml:space="preserve">neonatal (4d) </t>
  </si>
  <si>
    <t>GR</t>
  </si>
  <si>
    <t>Augoustides-Savvopoulou 2000</t>
  </si>
  <si>
    <t>CM031632,</t>
  </si>
  <si>
    <t>ASL-01</t>
  </si>
  <si>
    <t>early</t>
  </si>
  <si>
    <t>ASL-02</t>
  </si>
  <si>
    <t>tested at 2y</t>
  </si>
  <si>
    <t>CH-US</t>
  </si>
  <si>
    <t>ASL-03</t>
  </si>
  <si>
    <t>ASL-04</t>
  </si>
  <si>
    <t xml:space="preserve">rs367543006 </t>
  </si>
  <si>
    <t>ASL-05</t>
  </si>
  <si>
    <t>Monies 2019</t>
  </si>
  <si>
    <t>CM1924927</t>
  </si>
  <si>
    <t>ASL-06</t>
  </si>
  <si>
    <t xml:space="preserve">NBS 1m </t>
  </si>
  <si>
    <t>ASL-07</t>
  </si>
  <si>
    <t>ASL-08</t>
  </si>
  <si>
    <t>rs761651320 T=0.000020</t>
  </si>
  <si>
    <t>ASL-09</t>
  </si>
  <si>
    <t>ASL-10</t>
  </si>
  <si>
    <t>NBS</t>
  </si>
  <si>
    <t>ASL-11</t>
  </si>
  <si>
    <t>ASL-12</t>
  </si>
  <si>
    <t>ASL-13</t>
  </si>
  <si>
    <t>Imatiaz 2010</t>
  </si>
  <si>
    <t>ASL-14</t>
  </si>
  <si>
    <t>UK</t>
  </si>
  <si>
    <t>ASL-15</t>
  </si>
  <si>
    <t>ASL-16</t>
  </si>
  <si>
    <t>CH-French</t>
  </si>
  <si>
    <t>ASL-17</t>
  </si>
  <si>
    <t>ASL-18</t>
  </si>
  <si>
    <t>ASL-19</t>
  </si>
  <si>
    <t>chr6:131547180</t>
  </si>
  <si>
    <t>Zhang 2017</t>
  </si>
  <si>
    <t>Edwards 2009</t>
  </si>
  <si>
    <t>c.556G&gt;T</t>
  </si>
  <si>
    <t>chr6:131582711</t>
  </si>
  <si>
    <t>SLC25A15-01</t>
  </si>
  <si>
    <t>SLC25A15-02</t>
  </si>
  <si>
    <t>Salvi 2001</t>
  </si>
  <si>
    <t>650947; pathogenic</t>
  </si>
  <si>
    <t>SLC25A15-03</t>
  </si>
  <si>
    <t>5994;   pathogenic</t>
  </si>
  <si>
    <t>rs1339837152 A=0.00000</t>
  </si>
  <si>
    <t>SLC25A15-04</t>
  </si>
  <si>
    <t>SLC25A15-05</t>
  </si>
  <si>
    <t>Tessa 2009</t>
  </si>
  <si>
    <t>SLC25A15-06</t>
  </si>
  <si>
    <t>Infancy~ (5m 3y)</t>
  </si>
  <si>
    <t>Torisu 2006</t>
  </si>
  <si>
    <t>38403; likely pathogenic</t>
  </si>
  <si>
    <t>rs202247807 T=0.00000</t>
  </si>
  <si>
    <t>SLC25A13-01</t>
  </si>
  <si>
    <t>SLC25A13-02</t>
  </si>
  <si>
    <t>NICCD</t>
  </si>
  <si>
    <t>CN-Chinese</t>
  </si>
  <si>
    <t>rs1311945646</t>
  </si>
  <si>
    <t>SLC25A13-03</t>
  </si>
  <si>
    <t>NICCD (6w) etc.</t>
  </si>
  <si>
    <t>US-French-Canadian</t>
  </si>
  <si>
    <t>rs780525233 A=0.00000</t>
  </si>
  <si>
    <t>SLC25A13-04</t>
  </si>
  <si>
    <t>SLC25A13-05</t>
  </si>
  <si>
    <t>CTLN2 (adult)</t>
  </si>
  <si>
    <t>CN-Japanese</t>
  </si>
  <si>
    <t>SLC25A13-06</t>
  </si>
  <si>
    <t>SLC25A13-07</t>
  </si>
  <si>
    <t>Bylstra2019 Table2 1 carrier</t>
  </si>
  <si>
    <t>SLC25A13-*</t>
  </si>
  <si>
    <t>rs779220022 A=0.000008</t>
  </si>
  <si>
    <t>SLC25A13-08</t>
  </si>
  <si>
    <t>CM034750</t>
  </si>
  <si>
    <t>21515; pathogenic</t>
  </si>
  <si>
    <t>SLC25A13-09</t>
  </si>
  <si>
    <t>chr7:96191223</t>
  </si>
  <si>
    <t>NICCD (3m17d)</t>
  </si>
  <si>
    <t>CM1412492</t>
  </si>
  <si>
    <t>SLC25A13-10</t>
  </si>
  <si>
    <t>6004;   pathogenic</t>
  </si>
  <si>
    <t>SLC25A13-11</t>
  </si>
  <si>
    <t>chr7:96189654</t>
  </si>
  <si>
    <t>CM113257</t>
  </si>
  <si>
    <t>252920; pathogenic</t>
  </si>
  <si>
    <t>rs746155190</t>
  </si>
  <si>
    <t>SLC25A13-12</t>
  </si>
  <si>
    <t>chr7:96189582</t>
  </si>
  <si>
    <t>SLC25A13-13</t>
  </si>
  <si>
    <t>chr7:96189338</t>
  </si>
  <si>
    <t>chr7:96189308</t>
  </si>
  <si>
    <t>{Deng2019 esophageal SCC}</t>
  </si>
  <si>
    <t>chr7:96189296</t>
  </si>
  <si>
    <t xml:space="preserve">rs752281398 </t>
  </si>
  <si>
    <t>SLC25A13-14</t>
  </si>
  <si>
    <t>c.955C&gt;T</t>
  </si>
  <si>
    <t>CM087351</t>
  </si>
  <si>
    <t>372748; pathogenic</t>
  </si>
  <si>
    <t>SLC25A13-15</t>
  </si>
  <si>
    <t>c.1063C&gt;T</t>
  </si>
  <si>
    <t>449394; Pathogenic(2); Uncertain significance(1)</t>
  </si>
  <si>
    <t>c.1075C&gt;T</t>
  </si>
  <si>
    <t>chr7:96184379</t>
  </si>
  <si>
    <t>SLC25A13-16</t>
  </si>
  <si>
    <t>CM081806</t>
  </si>
  <si>
    <t>21508; pathogenic/ likely pathogenic</t>
  </si>
  <si>
    <t>c.1173T&gt;G</t>
  </si>
  <si>
    <t>SLC25A13-17</t>
  </si>
  <si>
    <t>c.1189C&gt;T</t>
  </si>
  <si>
    <t>chr7:96171513</t>
  </si>
  <si>
    <t>CM068153</t>
  </si>
  <si>
    <t>SLC25A13-18</t>
  </si>
  <si>
    <t>c.1381G&gt;T</t>
  </si>
  <si>
    <t>chr7:96146627</t>
  </si>
  <si>
    <t>rs1218598501 A=0.00000</t>
  </si>
  <si>
    <t>SLC25A13-19</t>
  </si>
  <si>
    <t>c.1399C&gt;T</t>
  </si>
  <si>
    <t>CM103907</t>
  </si>
  <si>
    <t>939098; pathogenic</t>
  </si>
  <si>
    <t>rs540149539 A=0.00000</t>
  </si>
  <si>
    <t>SLC25A13-20</t>
  </si>
  <si>
    <t>c.1645C&gt;T</t>
  </si>
  <si>
    <t>SLC25A13-21</t>
  </si>
  <si>
    <t>c.1736G&gt;A</t>
  </si>
  <si>
    <t>chr7:96121853</t>
  </si>
  <si>
    <t>SLC25A13-22</t>
  </si>
  <si>
    <t>c.1737G&gt;A</t>
  </si>
  <si>
    <t>chr7:96121852</t>
  </si>
  <si>
    <t>SLC25A13-23</t>
  </si>
  <si>
    <t>c.1762C&gt;T</t>
  </si>
  <si>
    <t>664925; pathogenic</t>
  </si>
  <si>
    <t>c.1769C&gt;A</t>
  </si>
  <si>
    <t xml:space="preserve">chr7:96121727 </t>
  </si>
  <si>
    <t>SLC25A13-24</t>
  </si>
  <si>
    <t>c.1801G&gt;T</t>
  </si>
  <si>
    <t>21513; pathogenic</t>
  </si>
  <si>
    <t>SLC25A13-25</t>
  </si>
  <si>
    <t xml:space="preserve">c.1813C&gt;T </t>
  </si>
  <si>
    <t>CM003063,</t>
  </si>
  <si>
    <t>SLC25A13-26</t>
  </si>
  <si>
    <t>c.1817G&gt;A</t>
  </si>
  <si>
    <t>NBS (infancy 35d)</t>
  </si>
  <si>
    <t>c.1856C&gt;G</t>
  </si>
  <si>
    <t>chr7:96121363</t>
  </si>
  <si>
    <t xml:space="preserve">rs1220401209 </t>
  </si>
  <si>
    <t>CN
CN</t>
    <phoneticPr fontId="1"/>
  </si>
  <si>
    <t>c.931C&gt;T
end of exon9</t>
    <phoneticPr fontId="1"/>
  </si>
  <si>
    <t>NICCD (6w) etc.</t>
    <phoneticPr fontId="1"/>
  </si>
  <si>
    <t>infancy (&lt;9m)
infancy (24m)
infancy (3m)
infancy (30d)</t>
    <phoneticPr fontId="1"/>
  </si>
  <si>
    <t>JP
BR
DE- Arabic
JP</t>
    <phoneticPr fontId="1"/>
  </si>
  <si>
    <t>Uchino 1992
Carvalho 2012
Amayreh 2014
Yokoi 2021</t>
    <phoneticPr fontId="1"/>
  </si>
  <si>
    <t>UK-German-French
AT
MY
CH-France</t>
    <phoneticPr fontId="1"/>
  </si>
  <si>
    <t>Grody 1992
Scholl-Bürgi 2008
Mohseni 2014
Diez-Fernandez 2018</t>
    <phoneticPr fontId="1"/>
  </si>
  <si>
    <t>CTLN2
NICCD
NICCD (0m)</t>
    <phoneticPr fontId="1"/>
  </si>
  <si>
    <t>JP
JP
JP</t>
    <phoneticPr fontId="1"/>
  </si>
  <si>
    <t>CM167133</t>
    <phoneticPr fontId="1"/>
  </si>
  <si>
    <t>Bijarnia-Mahay 2018</t>
    <phoneticPr fontId="1"/>
  </si>
  <si>
    <t>Ihara 1999
Kurokawa 2007</t>
    <phoneticPr fontId="1"/>
  </si>
  <si>
    <t>JP
JP [2]</t>
    <phoneticPr fontId="1"/>
  </si>
  <si>
    <t>ND
neonatal (3d 1d)</t>
    <phoneticPr fontId="1"/>
  </si>
  <si>
    <t>Pronicka 2016
Rokicki 2017</t>
    <phoneticPr fontId="1"/>
  </si>
  <si>
    <t>PL
AT-Polish [3]</t>
    <phoneticPr fontId="1"/>
  </si>
  <si>
    <t>neonatal (1d)
neonatal (2d, 3d, treated from birth)</t>
    <phoneticPr fontId="1"/>
  </si>
  <si>
    <t>Häberle 2003
Dai 2021</t>
    <phoneticPr fontId="1"/>
  </si>
  <si>
    <t>DE- Indian
CN</t>
    <phoneticPr fontId="1"/>
  </si>
  <si>
    <t>Rapp 2001
Kurokawa 2007
Sugiyama 2020
Kido 2021</t>
    <phoneticPr fontId="1"/>
  </si>
  <si>
    <t>Häberle 2011
Kretz 2012
Liu 2021</t>
    <phoneticPr fontId="1"/>
  </si>
  <si>
    <t>CH
CH [2]
CN</t>
    <phoneticPr fontId="1"/>
  </si>
  <si>
    <t>ND
neonatal (3d, 4d)
neonatal (2d)</t>
    <phoneticPr fontId="1"/>
  </si>
  <si>
    <t>Balmer 2014</t>
  </si>
  <si>
    <t>Balmer 2014</t>
    <phoneticPr fontId="1"/>
  </si>
  <si>
    <t>Lin 2017</t>
    <phoneticPr fontId="1"/>
  </si>
  <si>
    <t>Barbosa 1991</t>
    <phoneticPr fontId="1"/>
  </si>
  <si>
    <t>Al-Sayed 2005
Imatiaz 2010</t>
    <phoneticPr fontId="1"/>
  </si>
  <si>
    <t>neonatal(3d) [2] etc
ND</t>
    <phoneticPr fontId="1"/>
  </si>
  <si>
    <t>Balmer 2014
Bijarnia-Mahay 2018</t>
    <phoneticPr fontId="1"/>
  </si>
  <si>
    <t>ND[3] 
neonatal</t>
    <phoneticPr fontId="1"/>
  </si>
  <si>
    <t>DE- Arabic [3] 
CH</t>
    <phoneticPr fontId="1"/>
  </si>
  <si>
    <t>CH-Arabic
Argentina[2]</t>
    <phoneticPr fontId="1"/>
  </si>
  <si>
    <t>Staretz-Chacham 2020</t>
    <phoneticPr fontId="1"/>
  </si>
  <si>
    <t>Shchelochkov 2009</t>
    <phoneticPr fontId="1"/>
  </si>
  <si>
    <t>Kido 2021</t>
    <phoneticPr fontId="1"/>
  </si>
  <si>
    <t>Yamaguchi 2006</t>
    <phoneticPr fontId="1"/>
  </si>
  <si>
    <t>Lu 2020</t>
    <phoneticPr fontId="1"/>
  </si>
  <si>
    <t>Shimadzu 1998</t>
    <phoneticPr fontId="1"/>
  </si>
  <si>
    <t>Makris 2021</t>
    <phoneticPr fontId="1"/>
  </si>
  <si>
    <t>García-Pérez 1995</t>
    <phoneticPr fontId="1"/>
  </si>
  <si>
    <t>Storkanova 2012</t>
    <phoneticPr fontId="1"/>
  </si>
  <si>
    <t>Grompe 1989</t>
    <phoneticPr fontId="1"/>
  </si>
  <si>
    <t>Zhang 2019</t>
    <phoneticPr fontId="1"/>
  </si>
  <si>
    <t>Yamaguchi 2006
Lu2020</t>
    <phoneticPr fontId="1"/>
  </si>
  <si>
    <t>US
CN-F</t>
    <phoneticPr fontId="1"/>
  </si>
  <si>
    <t>neonatal
female (2y)</t>
    <phoneticPr fontId="1"/>
  </si>
  <si>
    <t>US
UK-F
NO
US
CN-F
US-F</t>
    <phoneticPr fontId="1"/>
  </si>
  <si>
    <t>neonatal
female
neonatal (2d)
neonatal
female (2.5y)
female (ND)</t>
    <phoneticPr fontId="1"/>
  </si>
  <si>
    <t>Kurokawa 2007
Kido 2021</t>
    <phoneticPr fontId="1"/>
  </si>
  <si>
    <t>JP
JP</t>
    <phoneticPr fontId="1"/>
  </si>
  <si>
    <t>neonatal (2d)
neonatal</t>
    <phoneticPr fontId="1"/>
  </si>
  <si>
    <t>Caldovic 2003
Gessler 2010
Reigstad 2017</t>
    <phoneticPr fontId="1"/>
  </si>
  <si>
    <t>Sancho-Vaello 2016 Bijarnia-Mahay 2018</t>
    <phoneticPr fontId="1"/>
  </si>
  <si>
    <t>US-Hispanic [3]
DE-Turkish [2]
NO</t>
    <phoneticPr fontId="1"/>
  </si>
  <si>
    <t>McCullough 2000
Bijarnia-Mahay 2018</t>
    <phoneticPr fontId="1"/>
  </si>
  <si>
    <t>US
IN</t>
    <phoneticPr fontId="1"/>
  </si>
  <si>
    <t>Li 2001
Gao 2003
Dimmock 2006 
Miller 2014</t>
    <phoneticPr fontId="1"/>
  </si>
  <si>
    <t>TW-USA[2]
JP
US
US</t>
    <phoneticPr fontId="1"/>
  </si>
  <si>
    <t>ND[2]
late (3y)
NBS
neonatal</t>
    <phoneticPr fontId="1"/>
  </si>
  <si>
    <t>Zielonka 2020</t>
    <phoneticPr fontId="1"/>
  </si>
  <si>
    <t>Linnebank2002
Balmer 2014</t>
    <phoneticPr fontId="1"/>
  </si>
  <si>
    <t>Wu 2013
Zhang 2017</t>
    <phoneticPr fontId="1"/>
  </si>
  <si>
    <t>Cardoso 1999
Jain-Ghai 2011
Carvalho 2012
Rodrigues 2014
Diez-Fernandez 2018</t>
    <phoneticPr fontId="1"/>
  </si>
  <si>
    <t>JP
JP [2]
IT
IT-Senegal, Morocco
CN [2]</t>
    <phoneticPr fontId="1"/>
  </si>
  <si>
    <t>infancy
infancy (3y) etc.
childhood
neonatal etc.
infancy~ (3m 7y)</t>
    <phoneticPr fontId="1"/>
  </si>
  <si>
    <t>Kobayashi 2003
Tabata 2008
Kido 2022</t>
    <phoneticPr fontId="1"/>
  </si>
  <si>
    <t>Fang 2021</t>
    <phoneticPr fontId="1"/>
  </si>
  <si>
    <t>Song 2013</t>
  </si>
  <si>
    <t>Song 2013</t>
    <phoneticPr fontId="1"/>
  </si>
  <si>
    <t>Lin 2016</t>
  </si>
  <si>
    <t>Lin 2016</t>
    <phoneticPr fontId="1"/>
  </si>
  <si>
    <t>Kobayashi 2003
Lin 2016</t>
    <phoneticPr fontId="1"/>
  </si>
  <si>
    <t>Wang 2015</t>
    <phoneticPr fontId="1"/>
  </si>
  <si>
    <t>Lin 2020</t>
  </si>
  <si>
    <t>Dimmock 2009</t>
    <phoneticPr fontId="1"/>
  </si>
  <si>
    <t>Song 2013
Lin 2016</t>
    <phoneticPr fontId="1"/>
  </si>
  <si>
    <t>Song 2011
Kido 2022</t>
    <phoneticPr fontId="1"/>
  </si>
  <si>
    <t>NICCD
NICCD</t>
    <phoneticPr fontId="1"/>
  </si>
  <si>
    <t>CN-Chinese
CN</t>
    <phoneticPr fontId="1"/>
  </si>
  <si>
    <t>CN-Chinese
JP</t>
    <phoneticPr fontId="1"/>
  </si>
  <si>
    <t>NICCD
NICCD (1m)</t>
    <phoneticPr fontId="1"/>
  </si>
  <si>
    <t>Song 2008
Lin 2016
Kido 2022</t>
    <phoneticPr fontId="1"/>
  </si>
  <si>
    <t>JP-Chinese, Hebei
CN
JP</t>
    <phoneticPr fontId="1"/>
  </si>
  <si>
    <t>NICCD
NICCD
NICCD (0m)</t>
    <phoneticPr fontId="1"/>
  </si>
  <si>
    <t>Lin 2016
Lin 2020</t>
    <phoneticPr fontId="1"/>
  </si>
  <si>
    <t>Kang 2015</t>
    <phoneticPr fontId="1"/>
  </si>
  <si>
    <t>Remarks for case-counting</t>
    <phoneticPr fontId="1"/>
  </si>
  <si>
    <t>Hou 2020 Dataset sheet3 1252</t>
    <phoneticPr fontId="1"/>
  </si>
  <si>
    <t>cDNA</t>
    <phoneticPr fontId="1"/>
  </si>
  <si>
    <t>protein</t>
    <phoneticPr fontId="1"/>
  </si>
  <si>
    <t>rs1445639047
T=0.000009
Asian 0.00004</t>
    <phoneticPr fontId="1"/>
  </si>
  <si>
    <t>rs771540094
T=0.000008
Euro. 0.00001</t>
    <phoneticPr fontId="1"/>
  </si>
  <si>
    <t>rs1214956593
A=0.00000
G=0.00003</t>
    <phoneticPr fontId="1"/>
  </si>
  <si>
    <t>rs1039703404
A=0.00000</t>
    <phoneticPr fontId="1"/>
  </si>
  <si>
    <t>rs1171508087
T=0.0002</t>
    <phoneticPr fontId="1"/>
  </si>
  <si>
    <t>rs121912593
T=0.00000</t>
    <phoneticPr fontId="1"/>
  </si>
  <si>
    <t>rs761225695
T=0.00005
Euro. 0.00006</t>
    <phoneticPr fontId="1"/>
  </si>
  <si>
    <t>rs759201450
T=0.0000</t>
    <phoneticPr fontId="1"/>
  </si>
  <si>
    <t>rs1251623714
*A=0.00000</t>
    <phoneticPr fontId="1"/>
  </si>
  <si>
    <t>rs202107577
*A=0.00000
T=0.00000</t>
    <phoneticPr fontId="1"/>
  </si>
  <si>
    <t>rs121912596
T=0.00000</t>
    <phoneticPr fontId="1"/>
  </si>
  <si>
    <t>rs1424820114
T=0.00007
African 0.0003</t>
    <phoneticPr fontId="1"/>
  </si>
  <si>
    <t>rs756337473
*A=0.00000
T=0.00005
Euro. T=0.00006</t>
    <phoneticPr fontId="1"/>
  </si>
  <si>
    <t>rs1414143303
T=0.00000</t>
    <phoneticPr fontId="1"/>
  </si>
  <si>
    <t>rs1180519617
T=0.00000
African 0.00002</t>
    <phoneticPr fontId="1"/>
  </si>
  <si>
    <t>rs72554305 
*G=0.00000</t>
    <phoneticPr fontId="1"/>
  </si>
  <si>
    <t>rs67486158 
*A=0.00003</t>
    <phoneticPr fontId="1"/>
  </si>
  <si>
    <t>rs72554330 
*G=0.00000</t>
    <phoneticPr fontId="1"/>
  </si>
  <si>
    <t>rs67960011 
T=0.000</t>
    <phoneticPr fontId="1"/>
  </si>
  <si>
    <t>rs72556262 
*G=0.00000</t>
    <phoneticPr fontId="1"/>
  </si>
  <si>
    <t>rs72556274
(C&gt;G / C&gt;T)</t>
    <phoneticPr fontId="1"/>
  </si>
  <si>
    <t>rs66564822
*T=0.00000</t>
    <phoneticPr fontId="1"/>
  </si>
  <si>
    <t>rs72556262
*G=0.00000</t>
    <phoneticPr fontId="1"/>
  </si>
  <si>
    <t>rs772049322
*A=0.00000</t>
    <phoneticPr fontId="1"/>
  </si>
  <si>
    <t>rs72558451
*G=0.00000</t>
    <phoneticPr fontId="1"/>
  </si>
  <si>
    <t>rs72558473
*A=0.00000</t>
    <phoneticPr fontId="1"/>
  </si>
  <si>
    <t>rs377319610
*T=0.00006 0.0003 African</t>
    <phoneticPr fontId="1"/>
  </si>
  <si>
    <t>rs121908645
T=0.000052
Euro. 0.000055</t>
    <phoneticPr fontId="1"/>
  </si>
  <si>
    <t>rs549085827
A=0.00000
T=0.00000</t>
    <phoneticPr fontId="1"/>
  </si>
  <si>
    <t>rs1301613270
*G=0.000004</t>
    <phoneticPr fontId="1"/>
  </si>
  <si>
    <t>rs786204537
T=0.00000</t>
    <phoneticPr fontId="1"/>
  </si>
  <si>
    <t>rs1453708640
T=0.00000</t>
    <phoneticPr fontId="1"/>
  </si>
  <si>
    <t>rs1464138269
T=0.00000</t>
    <phoneticPr fontId="1"/>
  </si>
  <si>
    <t>rs770375565
T=0.0001
Other 0.0004</t>
    <phoneticPr fontId="1"/>
  </si>
  <si>
    <t>rs398123126
T=0.00008
Euro. 0.00011</t>
    <phoneticPr fontId="1"/>
  </si>
  <si>
    <t>rs369879957
T=0.00007
Euro. 0.00009</t>
    <phoneticPr fontId="1"/>
  </si>
  <si>
    <t>rs367543005
T=0.002
Other 0.009</t>
    <phoneticPr fontId="1"/>
  </si>
  <si>
    <t>rs932494060
*C=0.00000</t>
    <phoneticPr fontId="1"/>
  </si>
  <si>
    <t>rs104893944
T=0.00006
Euro. 0.00008</t>
    <phoneticPr fontId="1"/>
  </si>
  <si>
    <t>rs748744950
T=0.00000</t>
    <phoneticPr fontId="1"/>
  </si>
  <si>
    <t>rs104893940
T=0.000060 
Euro. 0.000060</t>
    <phoneticPr fontId="1"/>
  </si>
  <si>
    <t>rs200873328 
G=0.00000</t>
    <phoneticPr fontId="1"/>
  </si>
  <si>
    <t>rs104894429 
T=0.000038 
Euro. 0.00001
Asian 0.0009
East Asian 0.0011</t>
    <phoneticPr fontId="1"/>
  </si>
  <si>
    <t>rs80338716
A=0.000061
Euro. 0.000062</t>
    <phoneticPr fontId="1"/>
  </si>
  <si>
    <t>rs80338719 
A=0.00011 
Euro. 0.00011
African 0.00012</t>
    <phoneticPr fontId="1"/>
  </si>
  <si>
    <t>rs1364726997
8.3K A=0.00006</t>
    <phoneticPr fontId="1"/>
  </si>
  <si>
    <t>rs1261058897
A=0.00000</t>
    <phoneticPr fontId="1"/>
  </si>
  <si>
    <t xml:space="preserve">rs80338727
*T=0.00000
8.3K A=0.00012 </t>
    <phoneticPr fontId="1"/>
  </si>
  <si>
    <t>rs80338729
A=0.00000</t>
    <phoneticPr fontId="1"/>
  </si>
  <si>
    <t>rs80338721
A=0.000049
Euro. 0.000054</t>
    <phoneticPr fontId="1"/>
  </si>
  <si>
    <t>rs1794541339
A=0.00000</t>
    <phoneticPr fontId="1"/>
  </si>
  <si>
    <t>rs758827458
A=0.00007
Euro. 0.0001
*C=0.00000</t>
    <phoneticPr fontId="1"/>
  </si>
  <si>
    <t>rs763191789
A=0.00000</t>
    <phoneticPr fontId="1"/>
  </si>
  <si>
    <t>JP
CN [3]</t>
    <phoneticPr fontId="1"/>
  </si>
  <si>
    <t>NICCD 
NICCD</t>
    <phoneticPr fontId="1"/>
  </si>
  <si>
    <t>JP-Taiwanese</t>
    <phoneticPr fontId="1"/>
  </si>
  <si>
    <t>NICCD (1m)</t>
    <phoneticPr fontId="1"/>
  </si>
  <si>
    <t>gnomAD Broad Institute</t>
    <phoneticPr fontId="1"/>
  </si>
  <si>
    <t>rs772576138
A=0.00000 
*T=0.00000</t>
    <phoneticPr fontId="1"/>
  </si>
  <si>
    <t>UK
US</t>
    <phoneticPr fontId="1"/>
  </si>
  <si>
    <t>Genet 2000
Shchelochkov 2009</t>
    <phoneticPr fontId="1"/>
  </si>
  <si>
    <t>neonatal
ND</t>
    <phoneticPr fontId="1"/>
  </si>
  <si>
    <t>US
IT-F</t>
    <phoneticPr fontId="1"/>
  </si>
  <si>
    <t>Reish1993
Giorgi2000</t>
    <phoneticPr fontId="1"/>
  </si>
  <si>
    <t>SA [16]
SA [15]</t>
    <phoneticPr fontId="1"/>
  </si>
  <si>
    <t>PT [4]
CA [2]-Iraqi, ND
BR [5]
PT [5]
CH-Turkey [2]</t>
    <phoneticPr fontId="1"/>
  </si>
  <si>
    <t>rs104893947
T=0.000010
African 0.0002
African Amer. 0.0002</t>
    <phoneticPr fontId="1"/>
  </si>
  <si>
    <t>rs756859126
T=0.00007
African 0.0003
African Amer. 0.0004</t>
  </si>
  <si>
    <t>rs1448259297 
T=0.000008 
Amer. 0.00006</t>
  </si>
  <si>
    <t>SLC25A13-*</t>
    <phoneticPr fontId="1"/>
  </si>
  <si>
    <t>ARG1-06</t>
  </si>
  <si>
    <t>ARG1-01</t>
  </si>
  <si>
    <t>ARG1-02</t>
  </si>
  <si>
    <t>ARG1-03</t>
  </si>
  <si>
    <t>ARG1-04</t>
  </si>
  <si>
    <t>ARG1-05</t>
  </si>
  <si>
    <t>ARG1</t>
  </si>
  <si>
    <t>jMorp JPN</t>
    <phoneticPr fontId="1"/>
  </si>
  <si>
    <t>Sheng 2006</t>
    <phoneticPr fontId="1"/>
  </si>
  <si>
    <r>
      <t>neonatal (16h-2d)
neonatal (2d 4d)
neonatal (</t>
    </r>
    <r>
      <rPr>
        <sz val="12"/>
        <color rgb="FF000000"/>
        <rFont val="Times New Roman"/>
        <family val="1"/>
      </rPr>
      <t>≤</t>
    </r>
    <r>
      <rPr>
        <sz val="12"/>
        <color indexed="8"/>
        <rFont val="Times New Roman"/>
        <family val="1"/>
      </rPr>
      <t xml:space="preserve">3d)   </t>
    </r>
    <phoneticPr fontId="1"/>
  </si>
  <si>
    <r>
      <t>- / 20</t>
    </r>
    <r>
      <rPr>
        <vertAlign val="superscript"/>
        <sz val="12"/>
        <color rgb="FF000000"/>
        <rFont val="Times New Roman"/>
        <family val="1"/>
      </rPr>
      <t>+</t>
    </r>
    <phoneticPr fontId="1"/>
  </si>
  <si>
    <r>
      <t>312</t>
    </r>
    <r>
      <rPr>
        <vertAlign val="superscript"/>
        <sz val="12"/>
        <color rgb="FF000000"/>
        <rFont val="Times New Roman"/>
        <family val="1"/>
      </rPr>
      <t>+</t>
    </r>
    <phoneticPr fontId="1"/>
  </si>
  <si>
    <r>
      <t>c.934</t>
    </r>
    <r>
      <rPr>
        <vertAlign val="superscript"/>
        <sz val="12"/>
        <color indexed="8"/>
        <rFont val="Times New Roman"/>
        <family val="1"/>
      </rPr>
      <t xml:space="preserve">+ </t>
    </r>
    <r>
      <rPr>
        <sz val="12"/>
        <color indexed="8"/>
        <rFont val="Times New Roman"/>
        <family val="1"/>
      </rPr>
      <t>C&gt;T</t>
    </r>
    <phoneticPr fontId="1"/>
  </si>
  <si>
    <t>reference</t>
    <phoneticPr fontId="1"/>
  </si>
  <si>
    <t>Dataset 1 Locations of nonsense mutations and variants in eight genes causing human primary hyperammonemia</t>
    <phoneticPr fontId="1"/>
  </si>
  <si>
    <t>CN [5]
CN</t>
    <phoneticPr fontId="1"/>
  </si>
  <si>
    <t>8.3K</t>
    <phoneticPr fontId="1"/>
  </si>
  <si>
    <t>14K</t>
    <phoneticPr fontId="1"/>
  </si>
  <si>
    <t>38K</t>
    <phoneticPr fontId="1"/>
  </si>
  <si>
    <t>c.1318G&gt;T</t>
    <phoneticPr fontId="1"/>
  </si>
  <si>
    <t>jMorp38K</t>
    <phoneticPr fontId="1"/>
  </si>
  <si>
    <t>jMorp14K38K</t>
    <phoneticPr fontId="1"/>
  </si>
  <si>
    <t>jMorp8.3K-38K</t>
    <phoneticPr fontId="1"/>
  </si>
  <si>
    <t>c.371G&gt;A</t>
    <phoneticPr fontId="1"/>
  </si>
  <si>
    <t>chr7:66083099</t>
    <phoneticPr fontId="1"/>
  </si>
  <si>
    <t>jMorp 38K</t>
    <phoneticPr fontId="1"/>
  </si>
  <si>
    <t>rs1786558070</t>
    <phoneticPr fontId="1"/>
  </si>
  <si>
    <t>21254; pathogenic</t>
    <phoneticPr fontId="1"/>
  </si>
  <si>
    <t>984301;
lkely pathogenic</t>
    <phoneticPr fontId="1"/>
  </si>
  <si>
    <t>chr7:66092912</t>
    <phoneticPr fontId="1"/>
  </si>
  <si>
    <t>Other 0.000479</t>
    <phoneticPr fontId="1"/>
  </si>
  <si>
    <t>Amish 0.003297</t>
    <phoneticPr fontId="1"/>
  </si>
  <si>
    <t>chr7:96296921</t>
    <phoneticPr fontId="1"/>
  </si>
  <si>
    <r>
      <t>-/26</t>
    </r>
    <r>
      <rPr>
        <vertAlign val="superscript"/>
        <sz val="12"/>
        <color rgb="FF000000"/>
        <rFont val="Times New Roman"/>
        <family val="1"/>
      </rPr>
      <t>+</t>
    </r>
    <phoneticPr fontId="1"/>
  </si>
  <si>
    <t>chr7:96146684</t>
    <phoneticPr fontId="1"/>
  </si>
  <si>
    <t>ES+CH [2]
IN</t>
    <phoneticPr fontId="1"/>
  </si>
  <si>
    <t>c.376C&gt;T</t>
    <phoneticPr fontId="1"/>
  </si>
  <si>
    <t>chr17:44005039</t>
    <phoneticPr fontId="1"/>
  </si>
  <si>
    <t>ASJ 0.000867</t>
    <phoneticPr fontId="1"/>
  </si>
  <si>
    <r>
      <t xml:space="preserve">Mutation and Location </t>
    </r>
    <r>
      <rPr>
        <vertAlign val="superscript"/>
        <sz val="14"/>
        <color rgb="FF000000"/>
        <rFont val="Times New Roman"/>
        <family val="1"/>
      </rPr>
      <t xml:space="preserve">a) </t>
    </r>
    <phoneticPr fontId="1"/>
  </si>
  <si>
    <r>
      <t xml:space="preserve">Clinical data </t>
    </r>
    <r>
      <rPr>
        <vertAlign val="superscript"/>
        <sz val="14"/>
        <color rgb="FF000000"/>
        <rFont val="Times New Roman"/>
        <family val="1"/>
      </rPr>
      <t xml:space="preserve">b) </t>
    </r>
    <phoneticPr fontId="1"/>
  </si>
  <si>
    <r>
      <t xml:space="preserve">Description in Databases </t>
    </r>
    <r>
      <rPr>
        <vertAlign val="superscript"/>
        <sz val="14"/>
        <color rgb="FF000000"/>
        <rFont val="Times New Roman"/>
        <family val="1"/>
      </rPr>
      <t>c)</t>
    </r>
    <r>
      <rPr>
        <sz val="14"/>
        <color indexed="8"/>
        <rFont val="Times New Roman"/>
        <family val="1"/>
      </rPr>
      <t xml:space="preserve"> </t>
    </r>
    <phoneticPr fontId="1"/>
  </si>
  <si>
    <t>gnomAd v3.1.2
  AFR</t>
  </si>
  <si>
    <t>gnomAd v3.1.2
  ASJ</t>
  </si>
  <si>
    <t>gnomAd v3.1.2
  NFE</t>
  </si>
  <si>
    <t>gnomAd v3.1.2 NFE</t>
  </si>
  <si>
    <t>jMorp8.3K-38K
gnomAd v3.1.2
  NFE</t>
  </si>
  <si>
    <t>gnomAd v3.1.2
  EAS</t>
  </si>
  <si>
    <t>gnomAd v3.1.2
  AFR NFE        Capalbo2019</t>
  </si>
  <si>
    <t>gnomAd v3.1.2
  NFE
Hou2020 Dataset sheet3 1308</t>
  </si>
  <si>
    <t>gnomAD v3.1.2
  NFE</t>
  </si>
  <si>
    <t>jMorp14K38K
gnomAD v3.1.2
  NFE</t>
  </si>
  <si>
    <t>jMorp8.3K-38K
gnomAD v3.1.2
  AFR</t>
  </si>
  <si>
    <t>gnomAD v3.1.2
  AMR</t>
  </si>
  <si>
    <t xml:space="preserve">gnomAD v3.1.2
 AFR NFE
</t>
  </si>
  <si>
    <t xml:space="preserve">gnomAD v3.1.2
  NFE </t>
  </si>
  <si>
    <t>jMorp38K
gnomAD v3.1.2
  AMR
Capalbo2019 carrier</t>
  </si>
  <si>
    <t>gnomAD v3.1.2
  NFE
Capalbo2019 carrier</t>
  </si>
  <si>
    <r>
      <t xml:space="preserve">code </t>
    </r>
    <r>
      <rPr>
        <vertAlign val="superscript"/>
        <sz val="12"/>
        <color rgb="FF000000"/>
        <rFont val="Times New Roman"/>
        <family val="1"/>
      </rPr>
      <t>d)</t>
    </r>
    <phoneticPr fontId="1"/>
  </si>
  <si>
    <r>
      <t>onset</t>
    </r>
    <r>
      <rPr>
        <sz val="12"/>
        <color rgb="FF000000"/>
        <rFont val="Times New Roman"/>
        <family val="1"/>
      </rPr>
      <t xml:space="preserve"> </t>
    </r>
    <r>
      <rPr>
        <vertAlign val="superscript"/>
        <sz val="12"/>
        <color rgb="FF000000"/>
        <rFont val="Times New Roman"/>
        <family val="1"/>
      </rPr>
      <t>e)</t>
    </r>
    <phoneticPr fontId="1"/>
  </si>
  <si>
    <r>
      <t>country</t>
    </r>
    <r>
      <rPr>
        <sz val="14"/>
        <color rgb="FF000000"/>
        <rFont val="Times New Roman"/>
        <family val="1"/>
      </rPr>
      <t>-ethnicity</t>
    </r>
    <r>
      <rPr>
        <vertAlign val="superscript"/>
        <sz val="12"/>
        <color rgb="FF000000"/>
        <rFont val="Times New Roman"/>
        <family val="1"/>
      </rPr>
      <t xml:space="preserve"> f)</t>
    </r>
    <phoneticPr fontId="1"/>
  </si>
  <si>
    <t xml:space="preserve">jMorp8.3K-38K
gnomAD v3.1.2
   SAS </t>
    <phoneticPr fontId="1"/>
  </si>
  <si>
    <t>gnomAD v3.1.2
  SAS</t>
    <phoneticPr fontId="1"/>
  </si>
  <si>
    <t>jMorp8.3K-38K
gnomAD v3.1.2
  AFR EAS NFE AMI</t>
    <phoneticPr fontId="1"/>
  </si>
  <si>
    <t>gnomAD v3.1.2
  OTH</t>
    <phoneticPr fontId="1"/>
  </si>
  <si>
    <t>Other
0.000479</t>
    <phoneticPr fontId="1"/>
  </si>
  <si>
    <r>
      <t>population study</t>
    </r>
    <r>
      <rPr>
        <vertAlign val="superscript"/>
        <sz val="12"/>
        <color rgb="FF000000"/>
        <rFont val="Times New Roman"/>
        <family val="1"/>
      </rPr>
      <t xml:space="preserve"> g)</t>
    </r>
    <phoneticPr fontId="1"/>
  </si>
  <si>
    <t>SAS 0.000830</t>
    <phoneticPr fontId="1"/>
  </si>
  <si>
    <t>SAS 0.000207</t>
    <phoneticPr fontId="1"/>
  </si>
  <si>
    <t>jMorp14K38K
gnomAd v3.1.2
  NFE</t>
    <phoneticPr fontId="1"/>
  </si>
  <si>
    <t>[jMorp38K]</t>
    <phoneticPr fontId="1"/>
  </si>
  <si>
    <t>chr2:210595508</t>
    <phoneticPr fontId="1"/>
  </si>
  <si>
    <t>c.1285G&gt;T</t>
    <phoneticPr fontId="1"/>
  </si>
  <si>
    <t>chr2:210616470</t>
    <phoneticPr fontId="1"/>
  </si>
  <si>
    <t>c.2616C&gt;G</t>
    <phoneticPr fontId="1"/>
  </si>
  <si>
    <t>chr7:96284747</t>
    <phoneticPr fontId="1"/>
  </si>
  <si>
    <r>
      <t>c.76</t>
    </r>
    <r>
      <rPr>
        <vertAlign val="superscript"/>
        <sz val="12"/>
        <color indexed="8"/>
        <rFont val="Times New Roman"/>
        <family val="1"/>
      </rPr>
      <t xml:space="preserve">+ </t>
    </r>
    <r>
      <rPr>
        <sz val="12"/>
        <color indexed="8"/>
        <rFont val="Times New Roman"/>
        <family val="1"/>
      </rPr>
      <t xml:space="preserve">G&gt;T
</t>
    </r>
    <r>
      <rPr>
        <sz val="8"/>
        <color rgb="FF000000"/>
        <rFont val="Times New Roman"/>
        <family val="1"/>
      </rPr>
      <t>XM_017011663</t>
    </r>
    <phoneticPr fontId="1"/>
  </si>
  <si>
    <t>neonatal
female (4y)</t>
    <phoneticPr fontId="1"/>
  </si>
  <si>
    <t>female_unrecognized</t>
    <phoneticPr fontId="1"/>
  </si>
  <si>
    <t>neonatal
female (3y5m)</t>
    <phoneticPr fontId="1"/>
  </si>
  <si>
    <t>infancy (1~23m) infancy (6m) etc. infancy (17m~4y) NBS
childhood (7 13y)</t>
    <phoneticPr fontId="1"/>
  </si>
  <si>
    <t>neonatal NBS[3 3] 
neonatal(4d)</t>
    <phoneticPr fontId="1"/>
  </si>
  <si>
    <r>
      <t>neonatal</t>
    </r>
    <r>
      <rPr>
        <vertAlign val="superscript"/>
        <sz val="12"/>
        <color indexed="8"/>
        <rFont val="Times New Roman"/>
        <family val="1"/>
      </rPr>
      <t xml:space="preserve">
</t>
    </r>
    <r>
      <rPr>
        <sz val="12"/>
        <color indexed="8"/>
        <rFont val="Times New Roman"/>
        <family val="1"/>
      </rPr>
      <t>infancy (34d)
infancy
infancy (1y)</t>
    </r>
    <phoneticPr fontId="1"/>
  </si>
  <si>
    <t>infancy (1y6m)
NBS</t>
    <phoneticPr fontId="1"/>
  </si>
  <si>
    <t>ASS1-01</t>
  </si>
  <si>
    <t>ASS1-02</t>
  </si>
  <si>
    <t>ASS1-03</t>
  </si>
  <si>
    <t>ASS1-04</t>
  </si>
  <si>
    <t>ASS1-05</t>
  </si>
  <si>
    <t>ASS1-06</t>
  </si>
  <si>
    <t>ASS1-07</t>
  </si>
  <si>
    <t>ASS1-08</t>
  </si>
  <si>
    <t>ASS1-09</t>
  </si>
  <si>
    <t>ASS1-10</t>
  </si>
  <si>
    <t>ASS1-11</t>
  </si>
  <si>
    <t>ASS1-12</t>
  </si>
  <si>
    <t>ASS1</t>
  </si>
  <si>
    <t>ASS1-13</t>
  </si>
  <si>
    <t>jMorp 14K38K
gnomAD v3.1.2
  NFE</t>
    <phoneticPr fontId="1"/>
  </si>
  <si>
    <t xml:space="preserve">gnomAD v3.1.2
  AFR </t>
    <phoneticPr fontId="1"/>
  </si>
  <si>
    <r>
      <t>-/10</t>
    </r>
    <r>
      <rPr>
        <vertAlign val="superscript"/>
        <sz val="12"/>
        <color rgb="FF000000"/>
        <rFont val="Times New Roman"/>
        <family val="1"/>
      </rPr>
      <t>+</t>
    </r>
    <phoneticPr fontId="1"/>
  </si>
  <si>
    <t>chr7:96284794</t>
    <phoneticPr fontId="1"/>
  </si>
  <si>
    <t xml:space="preserve">gnomAD v3.1.2
  NFE </t>
    <phoneticPr fontId="1"/>
  </si>
  <si>
    <t>gnomAd v3.1.2
  NFE</t>
    <phoneticPr fontId="1"/>
  </si>
  <si>
    <r>
      <t>-/63</t>
    </r>
    <r>
      <rPr>
        <vertAlign val="superscript"/>
        <sz val="12"/>
        <color rgb="FF000000"/>
        <rFont val="Times New Roman"/>
        <family val="1"/>
      </rPr>
      <t>+</t>
    </r>
    <phoneticPr fontId="1"/>
  </si>
  <si>
    <r>
      <t>c.29</t>
    </r>
    <r>
      <rPr>
        <vertAlign val="superscript"/>
        <sz val="12"/>
        <color indexed="8"/>
        <rFont val="Times New Roman"/>
        <family val="1"/>
      </rPr>
      <t xml:space="preserve">+ </t>
    </r>
    <r>
      <rPr>
        <sz val="12"/>
        <color indexed="8"/>
        <rFont val="Times New Roman"/>
        <family val="1"/>
      </rPr>
      <t xml:space="preserve">G&gt;A
</t>
    </r>
    <r>
      <rPr>
        <sz val="8"/>
        <color rgb="FF000000"/>
        <rFont val="Times New Roman"/>
        <family val="1"/>
      </rPr>
      <t>XM_017011663</t>
    </r>
    <phoneticPr fontId="1"/>
  </si>
  <si>
    <t>chr7:96284635</t>
    <phoneticPr fontId="1"/>
  </si>
  <si>
    <t>rs1370258878;
T=0.00000</t>
    <phoneticPr fontId="1"/>
  </si>
  <si>
    <r>
      <t>c.188</t>
    </r>
    <r>
      <rPr>
        <vertAlign val="superscript"/>
        <sz val="12"/>
        <color indexed="8"/>
        <rFont val="Times New Roman"/>
        <family val="1"/>
      </rPr>
      <t xml:space="preserve">+ </t>
    </r>
    <r>
      <rPr>
        <sz val="12"/>
        <color indexed="8"/>
        <rFont val="Times New Roman"/>
        <family val="1"/>
      </rPr>
      <t xml:space="preserve">G&gt;A
</t>
    </r>
    <r>
      <rPr>
        <sz val="8"/>
        <color rgb="FF000000"/>
        <rFont val="Times New Roman"/>
        <family val="1"/>
      </rPr>
      <t>XM_017011663</t>
    </r>
    <phoneticPr fontId="1"/>
  </si>
  <si>
    <t>NA</t>
    <phoneticPr fontId="1"/>
  </si>
  <si>
    <t>nonsense to nonsense variant</t>
    <phoneticPr fontId="1"/>
  </si>
  <si>
    <t>neonatal
neonatal</t>
    <phoneticPr fontId="1"/>
  </si>
  <si>
    <t>neonatal_NBS</t>
    <phoneticPr fontId="1"/>
  </si>
  <si>
    <r>
      <t xml:space="preserve">c.58C&gt;T 
</t>
    </r>
    <r>
      <rPr>
        <sz val="7"/>
        <color rgb="FF000000"/>
        <rFont val="Times New Roman"/>
        <family val="1"/>
      </rPr>
      <t>ENST00000672233.1</t>
    </r>
    <phoneticPr fontId="1"/>
  </si>
  <si>
    <t>ND</t>
    <phoneticPr fontId="1"/>
  </si>
  <si>
    <t>rs767051127 A=0.00012 Euro. 0.00012</t>
    <phoneticPr fontId="1"/>
  </si>
  <si>
    <t xml:space="preserve">jMorp38K
gnomAD v3.1.2
  NFE </t>
    <phoneticPr fontId="1"/>
  </si>
  <si>
    <t>SLC25A13</t>
    <phoneticPr fontId="1"/>
  </si>
  <si>
    <t>4</t>
    <phoneticPr fontId="1"/>
  </si>
  <si>
    <t>US-Hispanic</t>
    <phoneticPr fontId="1"/>
  </si>
  <si>
    <t>Diez-Fernandez 2017</t>
  </si>
  <si>
    <t>chr2:210605197</t>
    <phoneticPr fontId="1"/>
  </si>
  <si>
    <t>c.1932T&gt;A</t>
    <phoneticPr fontId="1"/>
  </si>
  <si>
    <t>Chr6:131583095</t>
    <phoneticPr fontId="1"/>
  </si>
  <si>
    <t>c.596C&gt;A20</t>
  </si>
  <si>
    <t>prenatal_fetus</t>
    <phoneticPr fontId="1"/>
  </si>
  <si>
    <t>neonatal
neonatal
neonatal
late
neonatal</t>
    <phoneticPr fontId="1"/>
  </si>
  <si>
    <t>IT [2]
SA
CH-US[3]+Belgian UK
CN</t>
    <phoneticPr fontId="1"/>
  </si>
  <si>
    <t>Trevisson 2007, 2009
Imatiaz 2010
Balmer 2014
Baruteau 2017
Zhang 2019</t>
    <phoneticPr fontId="1"/>
  </si>
  <si>
    <t>Oppliger Leibundgut 1997</t>
    <phoneticPr fontId="1"/>
  </si>
  <si>
    <r>
      <t>ARG1</t>
    </r>
    <r>
      <rPr>
        <vertAlign val="superscript"/>
        <sz val="10"/>
        <color rgb="FF000000"/>
        <rFont val="Times New Roman"/>
        <family val="1"/>
      </rPr>
      <t>+</t>
    </r>
    <phoneticPr fontId="1"/>
  </si>
  <si>
    <r>
      <t>SLC25A13</t>
    </r>
    <r>
      <rPr>
        <vertAlign val="superscript"/>
        <sz val="10"/>
        <color rgb="FF000000"/>
        <rFont val="Times New Roman"/>
        <family val="1"/>
      </rPr>
      <t>+</t>
    </r>
    <phoneticPr fontId="1"/>
  </si>
  <si>
    <t>ASL(!)</t>
    <phoneticPr fontId="1"/>
  </si>
  <si>
    <t>c.811G&gt;T</t>
    <phoneticPr fontId="1"/>
  </si>
  <si>
    <t>ChrX:38408969</t>
    <phoneticPr fontId="1"/>
  </si>
  <si>
    <t>c.817G&gt;T</t>
    <phoneticPr fontId="1"/>
  </si>
  <si>
    <t>ChrX:38408975</t>
    <phoneticPr fontId="1"/>
  </si>
  <si>
    <t>p.Ser100*
_amber</t>
  </si>
  <si>
    <t>pGln126*
_amber</t>
  </si>
  <si>
    <t>p.Ser240*
_amber</t>
  </si>
  <si>
    <t>p.Gln247*
_amber</t>
  </si>
  <si>
    <t>p.Glu263*
_amber</t>
  </si>
  <si>
    <t>p.Trp324*
_amber</t>
  </si>
  <si>
    <t>p.Gln331*
_amber</t>
  </si>
  <si>
    <t>p.Glu422*
_amber</t>
  </si>
  <si>
    <t>p.Tyr424*
_amber</t>
  </si>
  <si>
    <t>p.Lys496*
_amber</t>
  </si>
  <si>
    <t>p.Gln44*
_amber</t>
  </si>
  <si>
    <t>p.Tyr89*
_amber</t>
  </si>
  <si>
    <t>p.Gln188*
_amber</t>
  </si>
  <si>
    <t>p.Gln318*
_amber</t>
  </si>
  <si>
    <t>p.Gln335*
_amber</t>
  </si>
  <si>
    <t>p.Gln375*
_amber</t>
  </si>
  <si>
    <t>p.Glu539*
_amber</t>
  </si>
  <si>
    <t>p.Gln548*
_amber</t>
  </si>
  <si>
    <t>p.Ser569*
_amber</t>
  </si>
  <si>
    <t>p.Tyr590*
_amber</t>
  </si>
  <si>
    <t>p.Tyr872*
_amber</t>
  </si>
  <si>
    <t>p.Glu930*
_amber</t>
  </si>
  <si>
    <t>p.Gln965*
_amber</t>
  </si>
  <si>
    <t>p.Glu966*
_amber</t>
  </si>
  <si>
    <t>p.Gln1046*
_amber</t>
  </si>
  <si>
    <t>p.Trp1106*
_amber</t>
  </si>
  <si>
    <t>p.Leu1127*
_amber</t>
  </si>
  <si>
    <t>p.Leu1318*
_amber</t>
  </si>
  <si>
    <t>p.Trp1410*
_amber</t>
  </si>
  <si>
    <t>p.Gln36*
_amber</t>
  </si>
  <si>
    <t>p.Gln69*
_amber</t>
  </si>
  <si>
    <t>p.Glu72*
_amber</t>
  </si>
  <si>
    <t>p.Tyr73*
_amber</t>
  </si>
  <si>
    <t>p.Tyr167*
_amber</t>
  </si>
  <si>
    <t>p.Gln180*
_amber</t>
  </si>
  <si>
    <t>p.Trp193*
_amber</t>
  </si>
  <si>
    <t>p.Glu224*
_amber</t>
  </si>
  <si>
    <t>p.Glu234*
_amber</t>
  </si>
  <si>
    <t>p.Gln235*
_amber</t>
  </si>
  <si>
    <t>p.Trp265*
_amber</t>
  </si>
  <si>
    <t>p.Glu273*
_amber</t>
  </si>
  <si>
    <t>p.Gln279*
_amber</t>
  </si>
  <si>
    <t>p.Gln285*
_amber</t>
  </si>
  <si>
    <t>p.Lys331*
_amber</t>
  </si>
  <si>
    <t>p.Trp332*
_amber</t>
  </si>
  <si>
    <t>p.Gln348*
_amber</t>
  </si>
  <si>
    <t>p.Tyr34*
_amber</t>
  </si>
  <si>
    <t>p.Gln138*
_amber</t>
  </si>
  <si>
    <t>p.Gln357*
_amber</t>
  </si>
  <si>
    <t>p.Glu373*
_amber</t>
  </si>
  <si>
    <t>p.Gln380*
_amber</t>
  </si>
  <si>
    <t>p.Gln62*
_amber</t>
  </si>
  <si>
    <t>p.Lys69*
_amber</t>
  </si>
  <si>
    <t>p.Glu98*
_amber</t>
  </si>
  <si>
    <t>p.Gln116*
_amber</t>
  </si>
  <si>
    <t>p.Trp124*
_amber</t>
  </si>
  <si>
    <t>p.Gln127*
_amber</t>
  </si>
  <si>
    <t>p.Gln344*
_amber</t>
  </si>
  <si>
    <t>p.Gln354*
_amber</t>
  </si>
  <si>
    <t>p.Gln411*
_amber</t>
  </si>
  <si>
    <t>p.Tyr437*
_amber</t>
  </si>
  <si>
    <t>p.Gln454*
_amber</t>
  </si>
  <si>
    <t>p.Gln460*
_amber</t>
  </si>
  <si>
    <t>p.Trp122*
_amber</t>
  </si>
  <si>
    <t>p.Gln8*
_amber</t>
  </si>
  <si>
    <t>p.Gln89*
_amber</t>
  </si>
  <si>
    <t>p.Trp224*
_amber</t>
  </si>
  <si>
    <t>p.Trp10+ *
_amber</t>
  </si>
  <si>
    <t>p.Glu26+ *
_amber</t>
  </si>
  <si>
    <t>p.Trp63+ *
_amber</t>
  </si>
  <si>
    <t>p.Glu16* 
_amber</t>
  </si>
  <si>
    <t>p.Tyr24*
_amber</t>
  </si>
  <si>
    <t>p.Gln97*
_amber</t>
  </si>
  <si>
    <t>p.Ser225*
_amber</t>
  </si>
  <si>
    <t>p.Gln259*
_amber</t>
  </si>
  <si>
    <t>p.Gln311*
_amber</t>
  </si>
  <si>
    <t>p.Gln312+ *
_amber</t>
  </si>
  <si>
    <t>p.Tyr391*
_amber</t>
  </si>
  <si>
    <t>p.Gln397*
_amber</t>
  </si>
  <si>
    <t>p.Gln549*
_amber</t>
  </si>
  <si>
    <t>p.Trp579*
_amber</t>
  </si>
  <si>
    <t>p.Trp606*
_amber</t>
  </si>
  <si>
    <t>p.Tyr140*
_ochre</t>
  </si>
  <si>
    <t>p.Glu440*
_ochre</t>
  </si>
  <si>
    <t>p.Gln478*
_ochre</t>
  </si>
  <si>
    <t>p.Glu832*
_ochre</t>
  </si>
  <si>
    <t>p.Ser953*
_ochre</t>
  </si>
  <si>
    <t>p.Tyr1031*
_ochre</t>
  </si>
  <si>
    <t>p.Gln1368*
_ochre</t>
  </si>
  <si>
    <t>p.Gln1413*
_ochre</t>
  </si>
  <si>
    <t>p.Gln32*
_ochre</t>
  </si>
  <si>
    <t>p.Glu52*
_ochre</t>
  </si>
  <si>
    <t>p.Gln78*
_ochre</t>
  </si>
  <si>
    <t>p.Leu82*
_ochre</t>
  </si>
  <si>
    <t>p.Tyr143*
_ochre</t>
  </si>
  <si>
    <t>p.Lys144*
_ochre</t>
  </si>
  <si>
    <t>p.Glu154*
_ochre</t>
  </si>
  <si>
    <t>p.Ser164*
_ochre</t>
  </si>
  <si>
    <t>p.Tyr167*
_ochre</t>
  </si>
  <si>
    <t>p.Lys210*
_ochre</t>
  </si>
  <si>
    <t>p.Gln270*
_ochre</t>
  </si>
  <si>
    <t>p.Glu271*
_ochre</t>
  </si>
  <si>
    <t>p.Lys275*
_ochre</t>
  </si>
  <si>
    <t>p.Glu310*
_ochre</t>
  </si>
  <si>
    <t>p.Ser321*
_ochre</t>
  </si>
  <si>
    <t>p.Glu328*
_ochre</t>
  </si>
  <si>
    <t>p.Gln27*
_ochre</t>
  </si>
  <si>
    <t>p.Tyr163*
_ochre</t>
  </si>
  <si>
    <t>p.Tyr190*
_ochre</t>
  </si>
  <si>
    <t>p.Tyr282*
_ochre</t>
  </si>
  <si>
    <t>p.Gln311*
_ochre</t>
  </si>
  <si>
    <t>p.Tyr430*
_ochre</t>
  </si>
  <si>
    <t>p.Tyr437*
_ochre</t>
  </si>
  <si>
    <t>p.*amber465*_ochre</t>
  </si>
  <si>
    <t>p.Glu42*
_ochre</t>
  </si>
  <si>
    <t>p.Lys75*
_ochre</t>
  </si>
  <si>
    <t>p.Glu186*
_ochre</t>
  </si>
  <si>
    <t>p.Ser199*
_ochre</t>
  </si>
  <si>
    <t>p.Ser174*
_ochre</t>
  </si>
  <si>
    <t>p.Gln238*
_ochre</t>
  </si>
  <si>
    <t>p.Lys245*
_ochre</t>
  </si>
  <si>
    <t>p.Glu150*
_ochre</t>
  </si>
  <si>
    <t>p.Gln159*
_ochre</t>
  </si>
  <si>
    <t>p.Gln165*
_ochre</t>
  </si>
  <si>
    <t>p.Gln169*
_ochre</t>
  </si>
  <si>
    <t>p.Gln214*
_ochre</t>
  </si>
  <si>
    <t>p.Glu297*
_ochre</t>
  </si>
  <si>
    <t>p.Glu307*
_ochre</t>
  </si>
  <si>
    <t>p.Gln359*
_ochre</t>
  </si>
  <si>
    <t>p.Glu461*
_ochre</t>
  </si>
  <si>
    <t>p.Ser590*
_ochre</t>
  </si>
  <si>
    <t>p.Glu601*
_ochre</t>
  </si>
  <si>
    <t>p.Trp123*
_opal</t>
  </si>
  <si>
    <t>p.Trp473*
_opal</t>
  </si>
  <si>
    <t>p.Trp498*
_opal</t>
  </si>
  <si>
    <t>p.Arg238*
_opal</t>
  </si>
  <si>
    <t>p.Gly429*
_opal</t>
  </si>
  <si>
    <t>p.Ser430*
_opal</t>
  </si>
  <si>
    <t>p.Arg638*
_opal</t>
  </si>
  <si>
    <t>p.Cys644*
_opal</t>
  </si>
  <si>
    <t>p.Arg721*
_opal</t>
  </si>
  <si>
    <t>p.Arg787*
_opal</t>
  </si>
  <si>
    <t>p.Arg1174*
_opal</t>
  </si>
  <si>
    <t>p.Arg1259*
_opal</t>
  </si>
  <si>
    <t>p.Arg1262*
_opal</t>
  </si>
  <si>
    <t>p.Trp1315*
_opal</t>
  </si>
  <si>
    <t>p.Trp1397*
_opal</t>
  </si>
  <si>
    <t>p.Leu9*
_opal</t>
  </si>
  <si>
    <t>p.Arg23*
_opal</t>
  </si>
  <si>
    <t>p.Gly50*
_opal</t>
  </si>
  <si>
    <t>pTrp58*
_opal</t>
  </si>
  <si>
    <t>p.Gly71*
_opal</t>
  </si>
  <si>
    <t>p.Leu82*
_opal</t>
  </si>
  <si>
    <t>p.Arg92*
_opal</t>
  </si>
  <si>
    <t>p.Cys109*
_opal</t>
  </si>
  <si>
    <t>p.Arg141*
_opal</t>
  </si>
  <si>
    <t>p.Ser146*
_opal</t>
  </si>
  <si>
    <t>p.Ser164*
_opal</t>
  </si>
  <si>
    <t>p.Trp193*
_opal</t>
  </si>
  <si>
    <t>p.Gly212*
_opal</t>
  </si>
  <si>
    <t>p.Gly256*
_opal</t>
  </si>
  <si>
    <t>p.Trp265*
_opal</t>
  </si>
  <si>
    <t>p.Trp298*
_opal</t>
  </si>
  <si>
    <t>p.Arg*306
_opal</t>
  </si>
  <si>
    <t>p.Arg*320
_opal</t>
  </si>
  <si>
    <t>p.Trp332*
_opal</t>
  </si>
  <si>
    <t>p.Cys97*
_opal</t>
  </si>
  <si>
    <t>p.Gly275*
_opal</t>
  </si>
  <si>
    <t>p.Arg279*
_opal</t>
  </si>
  <si>
    <t>p.Arg344*
_opal</t>
  </si>
  <si>
    <t>p.Gly110*
_opal</t>
  </si>
  <si>
    <t>p.Trp137*
_opal</t>
  </si>
  <si>
    <t>p.Arg182*
_opal</t>
  </si>
  <si>
    <t>p.Arg213*
_opal</t>
  </si>
  <si>
    <t>p.Arg217*
_opal</t>
  </si>
  <si>
    <t>p.Trp245*
_opal</t>
  </si>
  <si>
    <t>p.Gly361*
_opal</t>
  </si>
  <si>
    <t>p.Trp428*
_opal</t>
  </si>
  <si>
    <t>p.Trp450*
_opal</t>
  </si>
  <si>
    <t>p.Arg20*
_opal</t>
  </si>
  <si>
    <t>p.Gly12*
_opal</t>
  </si>
  <si>
    <t>p.Arg21*
_opal</t>
  </si>
  <si>
    <t>p.Arg291*
_opal</t>
  </si>
  <si>
    <t>p.Arg179*
_opal</t>
  </si>
  <si>
    <t>p.Arg275*
_opal</t>
  </si>
  <si>
    <t>p.Arg43*
_opal</t>
  </si>
  <si>
    <t>p.Arg184*
_opal</t>
  </si>
  <si>
    <t>p.Gly283*
_opal</t>
  </si>
  <si>
    <t>p.Arg319*
_opal</t>
  </si>
  <si>
    <t>p.Arg355*
_opal</t>
  </si>
  <si>
    <t>p.Arg360*
_opal</t>
  </si>
  <si>
    <t>p.Arg467*
_opal</t>
  </si>
  <si>
    <t>p.Trp579*
_opal</t>
  </si>
  <si>
    <t>p.Arg588*
_opal</t>
  </si>
  <si>
    <t>p.Arg605*
_opal</t>
  </si>
  <si>
    <t>p.Ser619*
_opal</t>
  </si>
  <si>
    <t>OTC</t>
    <phoneticPr fontId="1"/>
  </si>
  <si>
    <t>Gobin-Limballe 2021</t>
    <phoneticPr fontId="1"/>
  </si>
  <si>
    <t>CPS1-22</t>
    <phoneticPr fontId="1"/>
  </si>
  <si>
    <t>chr2:210642621</t>
    <phoneticPr fontId="1"/>
  </si>
  <si>
    <t>Fr-F</t>
    <phoneticPr fontId="1"/>
  </si>
  <si>
    <t>Fr</t>
    <phoneticPr fontId="1"/>
  </si>
  <si>
    <t>p.Glu1033*
_ochre</t>
    <phoneticPr fontId="1"/>
  </si>
  <si>
    <t>Toquet 2021</t>
    <phoneticPr fontId="1"/>
  </si>
  <si>
    <t>CPS1-23</t>
    <phoneticPr fontId="1"/>
  </si>
  <si>
    <t>CPS1-24</t>
    <phoneticPr fontId="1"/>
  </si>
  <si>
    <t>CPS1-25</t>
    <phoneticPr fontId="1"/>
  </si>
  <si>
    <t>CPS1-26</t>
    <phoneticPr fontId="1"/>
  </si>
  <si>
    <t>CPS1-27</t>
    <phoneticPr fontId="1"/>
  </si>
  <si>
    <t>CPS1-28</t>
    <phoneticPr fontId="1"/>
  </si>
  <si>
    <t>CPS1-29</t>
    <phoneticPr fontId="1"/>
  </si>
  <si>
    <t>CPS1-30</t>
    <phoneticPr fontId="1"/>
  </si>
  <si>
    <t>CPS1-31</t>
    <phoneticPr fontId="1"/>
  </si>
  <si>
    <t>JP
US [2]
JP
JP
IT
CN</t>
    <phoneticPr fontId="1"/>
  </si>
  <si>
    <t>Wakutani 2004
Eeds 2006
Kurokawa 2007
Ono 2009
Funghini 2012 
Zhou 2020</t>
    <phoneticPr fontId="1"/>
  </si>
  <si>
    <t>late (13y)
neonatal
neonatal (2d)
perineonatal (1m)
neonatal (1d) 
neonatal (1d)</t>
    <phoneticPr fontId="1"/>
  </si>
  <si>
    <t>1
1</t>
    <phoneticPr fontId="1"/>
  </si>
  <si>
    <t>Genet 2000
Gobin-Limballe 2021</t>
    <phoneticPr fontId="1"/>
  </si>
  <si>
    <t>female
neonatal, female</t>
    <phoneticPr fontId="1"/>
  </si>
  <si>
    <t>UK-F
Fr, Fr-F</t>
    <phoneticPr fontId="1"/>
  </si>
  <si>
    <t>1
2</t>
    <phoneticPr fontId="1"/>
  </si>
  <si>
    <t>female</t>
    <phoneticPr fontId="1"/>
  </si>
  <si>
    <t>c.3097C&gt;A</t>
    <phoneticPr fontId="1"/>
  </si>
  <si>
    <t>adult (42y)</t>
    <phoneticPr fontId="1"/>
  </si>
  <si>
    <t>CM2121560</t>
    <phoneticPr fontId="1"/>
  </si>
  <si>
    <t>JP
Fr-F</t>
    <phoneticPr fontId="1"/>
  </si>
  <si>
    <t>Matsuura 1994
Toquet 2021</t>
    <phoneticPr fontId="1"/>
  </si>
  <si>
    <t>McCullough 2000
Marquetand 2020</t>
    <phoneticPr fontId="1"/>
  </si>
  <si>
    <t>neonatal (2d)
female (29y)</t>
    <phoneticPr fontId="1"/>
  </si>
  <si>
    <t>neonatal
female (68y)</t>
    <phoneticPr fontId="1"/>
  </si>
  <si>
    <t>Fr-F
Fr-F</t>
    <phoneticPr fontId="1"/>
  </si>
  <si>
    <t>female (8m) 
female</t>
    <phoneticPr fontId="1"/>
  </si>
  <si>
    <t>Grompe 1991
Genet 2000
Lindemann 2008
Wilnai 2018
Lu 2020
Kumar 2021</t>
    <phoneticPr fontId="1"/>
  </si>
  <si>
    <t>Feldmann 1992
Gobin-Limballe 2021</t>
    <phoneticPr fontId="1"/>
  </si>
  <si>
    <t>neonatal
female (4y etc)
neonatal etc
neonatal (6d)
neonatal
neonatal (3d)
neonatal
neonatal &amp; female</t>
    <phoneticPr fontId="1"/>
  </si>
  <si>
    <t>Grompe 1991
Oppliger Leibundgut 1997
Genet 2000
Kim 2006
Storkanova 2012
Bijarnia-Mahay 2018
Yang 2020
Gobin-Limballe 2021</t>
    <phoneticPr fontId="1"/>
  </si>
  <si>
    <t>OTC-16</t>
    <phoneticPr fontId="1"/>
  </si>
  <si>
    <t>neonatal &amp; female</t>
    <phoneticPr fontId="1"/>
  </si>
  <si>
    <t>CM2125161</t>
    <phoneticPr fontId="1"/>
  </si>
  <si>
    <t>OTC-17</t>
    <phoneticPr fontId="1"/>
  </si>
  <si>
    <t>OTC-18</t>
    <phoneticPr fontId="1"/>
  </si>
  <si>
    <t>OTC-19</t>
    <phoneticPr fontId="1"/>
  </si>
  <si>
    <t>OTC-20</t>
    <phoneticPr fontId="1"/>
  </si>
  <si>
    <t>OTC-21</t>
    <phoneticPr fontId="1"/>
  </si>
  <si>
    <t>OTC-22</t>
    <phoneticPr fontId="1"/>
  </si>
  <si>
    <t>OTC-23</t>
    <phoneticPr fontId="1"/>
  </si>
  <si>
    <t>OTC-24</t>
    <phoneticPr fontId="1"/>
  </si>
  <si>
    <t>OTC-25</t>
    <phoneticPr fontId="1"/>
  </si>
  <si>
    <t>OTC-26</t>
    <phoneticPr fontId="1"/>
  </si>
  <si>
    <t>OTC-27</t>
    <phoneticPr fontId="1"/>
  </si>
  <si>
    <t>OTC-28</t>
    <phoneticPr fontId="1"/>
  </si>
  <si>
    <t>OTC-29</t>
    <phoneticPr fontId="1"/>
  </si>
  <si>
    <t>OTC-30</t>
    <phoneticPr fontId="1"/>
  </si>
  <si>
    <t>OTC-31</t>
    <phoneticPr fontId="1"/>
  </si>
  <si>
    <t>OTC-32</t>
    <phoneticPr fontId="1"/>
  </si>
  <si>
    <t>OTC-33</t>
    <phoneticPr fontId="1"/>
  </si>
  <si>
    <t>OTC-34</t>
    <phoneticPr fontId="1"/>
  </si>
  <si>
    <t>OTC-35</t>
    <phoneticPr fontId="1"/>
  </si>
  <si>
    <t>OTC-36</t>
    <phoneticPr fontId="1"/>
  </si>
  <si>
    <t>OTC-37</t>
    <phoneticPr fontId="1"/>
  </si>
  <si>
    <t>OTC-38</t>
    <phoneticPr fontId="1"/>
  </si>
  <si>
    <t>OTC-39</t>
    <phoneticPr fontId="1"/>
  </si>
  <si>
    <t>OTC-40</t>
    <phoneticPr fontId="1"/>
  </si>
  <si>
    <t>OTC-41</t>
    <phoneticPr fontId="1"/>
  </si>
  <si>
    <t>OTC-42</t>
    <phoneticPr fontId="1"/>
  </si>
  <si>
    <t>OTC-43</t>
    <phoneticPr fontId="1"/>
  </si>
  <si>
    <t>OTC-44</t>
    <phoneticPr fontId="1"/>
  </si>
  <si>
    <t>OTC-45</t>
    <phoneticPr fontId="1"/>
  </si>
  <si>
    <t>OTC-46</t>
    <phoneticPr fontId="1"/>
  </si>
  <si>
    <t>OTC-47</t>
    <phoneticPr fontId="1"/>
  </si>
  <si>
    <t>OTC-48</t>
    <phoneticPr fontId="1"/>
  </si>
  <si>
    <t>OTC-49</t>
    <phoneticPr fontId="1"/>
  </si>
  <si>
    <t>JP-F
US
JP
CH
UK-F
IN
Fr</t>
    <phoneticPr fontId="1"/>
  </si>
  <si>
    <t>Hata 1989
Grompe 1991
Matsuura 1994
Oppliger Leibundgut 1996
Genet 2000
Bijarnia-Mahay 2018
Gobin-Limballe 2021</t>
    <phoneticPr fontId="1"/>
  </si>
  <si>
    <t>chrX:38381370</t>
    <phoneticPr fontId="1"/>
  </si>
  <si>
    <t>chrX:38403655</t>
    <phoneticPr fontId="1"/>
  </si>
  <si>
    <t>chrX:38408924</t>
    <phoneticPr fontId="1"/>
  </si>
  <si>
    <t>CM2125162</t>
    <phoneticPr fontId="1"/>
  </si>
  <si>
    <t>female (3y10m)
female (9m)
neonatal (4d) etc
neonatal
neonatal
neonatal (3d) etc
female (13m)
neonatal 
neonatal &amp; female
neonatal</t>
    <phoneticPr fontId="1"/>
  </si>
  <si>
    <t>Demmer 1996
Yoo1996
Matsuda 1997
Genet 2000
McCullough 2000
Kim 2006
Rajabi2017    
Staretz-Chacham 2020
Gobin-Limballe 2021
Suzuki 2022</t>
    <phoneticPr fontId="1"/>
  </si>
  <si>
    <t>US-F
KR-F
JP [2]
UK
US
KR [2]
US-F
IL
Fr [4family 6]
JP</t>
    <phoneticPr fontId="1"/>
  </si>
  <si>
    <t>US
DE-F</t>
    <phoneticPr fontId="1"/>
  </si>
  <si>
    <t>female (19m) neonatal          neonatal (1d)    neonatal (1d)
female
neonatal
female</t>
    <phoneticPr fontId="1"/>
  </si>
  <si>
    <t>US
CH-F-Caucasian [2]
UK[3]
KR
CZ
IN
CN
Fr [2family 3]</t>
    <phoneticPr fontId="1"/>
  </si>
  <si>
    <t>419686; pathogenic</t>
    <phoneticPr fontId="1"/>
  </si>
  <si>
    <t>870326; pathogenic</t>
    <phoneticPr fontId="1"/>
  </si>
  <si>
    <t>870327; pathogenic</t>
    <phoneticPr fontId="1"/>
  </si>
  <si>
    <t xml:space="preserve">ND
</t>
    <phoneticPr fontId="1"/>
  </si>
  <si>
    <t>CH-Greek</t>
    <phoneticPr fontId="1"/>
  </si>
  <si>
    <t>Zielonka 2020 not included</t>
    <phoneticPr fontId="1"/>
  </si>
  <si>
    <t>Tsujino 2000
Miyamoto 2001
Salvi 2001
Tessa 2009        
Guan 2017</t>
    <phoneticPr fontId="1"/>
  </si>
  <si>
    <t>CH-France
JP</t>
    <phoneticPr fontId="1"/>
  </si>
  <si>
    <t>neonatal
NBS</t>
    <phoneticPr fontId="1"/>
  </si>
  <si>
    <t>Diez-Fernandez 2017
Kido 2021</t>
    <phoneticPr fontId="1"/>
  </si>
  <si>
    <t>c.1324C&gt;T</t>
    <phoneticPr fontId="1"/>
  </si>
  <si>
    <t>p.Gln442*
_amber</t>
    <phoneticPr fontId="1"/>
  </si>
  <si>
    <t>DE
JP [2]
JP
JP [2]</t>
    <phoneticPr fontId="1"/>
  </si>
  <si>
    <t>c.437C&gt;A</t>
    <phoneticPr fontId="1"/>
  </si>
  <si>
    <t>p.Ser146*
_ochre</t>
    <phoneticPr fontId="1"/>
  </si>
  <si>
    <t xml:space="preserve">neonatal
</t>
    <phoneticPr fontId="1"/>
  </si>
  <si>
    <t xml:space="preserve">UK
</t>
    <phoneticPr fontId="1"/>
  </si>
  <si>
    <t>Kingsmore 2022</t>
    <phoneticPr fontId="1"/>
  </si>
  <si>
    <t>OTC-50</t>
    <phoneticPr fontId="1"/>
  </si>
  <si>
    <t>IT
CH-USA [2]
IN [3]
CN
JP</t>
    <phoneticPr fontId="1"/>
  </si>
  <si>
    <t>neonatal(4d)
ND
neonatal[2]late2y  late (16m)
neonatal</t>
    <phoneticPr fontId="1"/>
  </si>
  <si>
    <t>Trevisson 2007
Balmer 2014
Bijarnia-Mahay 2018
Zhao 2019
Kido 2021</t>
    <phoneticPr fontId="1"/>
  </si>
  <si>
    <t>CTLN2 (adult)
hypoketotic hypoglycemia(1y)
NICCD
NICCD (1m) etc.</t>
    <phoneticPr fontId="1"/>
  </si>
  <si>
    <t>Yasuda 2000
Wada 2020
Fang 2021
Kido 2022</t>
    <phoneticPr fontId="1"/>
  </si>
  <si>
    <t>Hayasaka2012
Hirayama2018
Hayasaka2018
Kido 2022</t>
    <phoneticPr fontId="1"/>
  </si>
  <si>
    <t>NICCD (2m)
NICCD
CTLN2 (48y)
NICCD (1~2m)
FTTDCD (2y)
CTLN2 (48y)</t>
    <phoneticPr fontId="1"/>
  </si>
  <si>
    <t>Tabata 2008
Avdjieva-Tzavella 2014
Lin 2016
Togawa 2016
Fang 2021
Kido 2022</t>
    <phoneticPr fontId="1"/>
  </si>
  <si>
    <t>NICCD
NICCD
NICCD
NICCD
NICCD
NICCD (0~5m)</t>
    <phoneticPr fontId="1"/>
  </si>
  <si>
    <t>JP
BG
CN [3]
JP
CN
JP [2]</t>
    <phoneticPr fontId="1"/>
  </si>
  <si>
    <t>Kobayashi 1999
Tanaka 2002
Takahashi 2006
Song 2013
Togawa 2016
Hirayama 2018
Suzuki 2019
Kido 2022</t>
    <phoneticPr fontId="1"/>
  </si>
  <si>
    <t>JP [2]
JP
JP
CN-Japanese
JP
JP [6]
JP 
JP [20]</t>
    <phoneticPr fontId="1"/>
  </si>
  <si>
    <t>CTLN2 (adult)
CTLN2
CTLN2 (24y)
CTLN2 (adult)
NICCD
NICCD
CTLN2 (74y)
NICCD (1~10m)
CTLN2 (62y)</t>
    <phoneticPr fontId="1"/>
  </si>
  <si>
    <t xml:space="preserve">JP
JP
JP
JP [4]
JP
JP                    </t>
    <phoneticPr fontId="1"/>
  </si>
  <si>
    <t>JP
JP
CN
JP [3]</t>
  </si>
  <si>
    <t>CH-US[5]+Italian   
IN</t>
    <phoneticPr fontId="1"/>
  </si>
  <si>
    <t>jMorp14K38K
gnomAD v3.1.2
 AMR NFE OTH</t>
    <phoneticPr fontId="1"/>
  </si>
  <si>
    <t>{glioblastoma; Lu2015, Huang2018 Excel S2B 480 67yF_white}</t>
    <phoneticPr fontId="1"/>
  </si>
  <si>
    <t>{breast adenoca. Lu2015 Excel S3 519; Huang2018 Excel S2B 475 50yF_white}</t>
    <phoneticPr fontId="1"/>
  </si>
  <si>
    <t>gnomAD v3.1.2
  AFR NFE
{Huang2018 prostate adenoca. Excel S2B 486 75yM}</t>
    <phoneticPr fontId="1"/>
  </si>
  <si>
    <t>gnomAD v3.1.2
  NFE 
{Huang2018 prostate adenoca. 78yM}</t>
    <phoneticPr fontId="1"/>
  </si>
  <si>
    <t>gnomAD v3.1.2
  EAS NFE
{Huang2018 prostate adenoca. Excel S2B 488 68yM}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</si>
</sst>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24" formatCode="\$#,##0_);[Red]\(\$#,##0\)"/>
    <numFmt numFmtId="176" formatCode="#\ ###/###"/>
    <numFmt numFmtId="177" formatCode="0.000000_ "/>
  </numFmts>
  <fonts count="15">
    <font>
      <sz val="10"/>
      <color indexed="8"/>
      <name val="ヒラギノ角ゴ ProN W3"/>
    </font>
    <font>
      <sz val="6"/>
      <name val="Tsukushi A Round Gothic Bold"/>
      <family val="3"/>
      <charset val="128"/>
    </font>
    <font>
      <sz val="14"/>
      <color indexed="8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b/>
      <sz val="16"/>
      <color indexed="8"/>
      <name val="Times New Roman"/>
      <family val="1"/>
    </font>
    <font>
      <sz val="12"/>
      <color rgb="FF000000"/>
      <name val="Times New Roman"/>
      <family val="1"/>
    </font>
    <font>
      <vertAlign val="superscript"/>
      <sz val="12"/>
      <color rgb="FF000000"/>
      <name val="Times New Roman"/>
      <family val="1"/>
    </font>
    <font>
      <vertAlign val="superscript"/>
      <sz val="12"/>
      <color indexed="8"/>
      <name val="Times New Roman"/>
      <family val="1"/>
    </font>
    <font>
      <sz val="14"/>
      <color rgb="FF000000"/>
      <name val="Times New Roman"/>
      <family val="1"/>
    </font>
    <font>
      <vertAlign val="superscript"/>
      <sz val="14"/>
      <color rgb="FF000000"/>
      <name val="Times New Roman"/>
      <family val="1"/>
    </font>
    <font>
      <sz val="8"/>
      <color rgb="FF000000"/>
      <name val="Times New Roman"/>
      <family val="1"/>
    </font>
    <font>
      <sz val="7"/>
      <color rgb="FF000000"/>
      <name val="Times New Roman"/>
      <family val="1"/>
    </font>
    <font>
      <vertAlign val="superscript"/>
      <sz val="10"/>
      <color rgb="FF000000"/>
      <name val="Times New Roman"/>
      <family val="1"/>
    </font>
    <font>
      <sz val="12"/>
      <color rgb="FFFF93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1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47">
    <xf numFmtId="0" fontId="0" fillId="0" borderId="0" xfId="0">
      <alignment vertical="top" wrapText="1"/>
    </xf>
    <xf numFmtId="0" fontId="3" fillId="0" borderId="0" xfId="0" applyNumberFormat="1" applyFont="1">
      <alignment vertical="top" wrapText="1"/>
    </xf>
    <xf numFmtId="0" fontId="3" fillId="0" borderId="0" xfId="0" applyFont="1">
      <alignment vertical="top" wrapText="1"/>
    </xf>
    <xf numFmtId="0" fontId="4" fillId="0" borderId="0" xfId="0" applyNumberFormat="1" applyFont="1">
      <alignment vertical="top" wrapText="1"/>
    </xf>
    <xf numFmtId="0" fontId="4" fillId="0" borderId="0" xfId="0" applyFont="1">
      <alignment vertical="top" wrapText="1"/>
    </xf>
    <xf numFmtId="0" fontId="2" fillId="2" borderId="5" xfId="0" applyFont="1" applyFill="1" applyBorder="1">
      <alignment vertical="top" wrapText="1"/>
    </xf>
    <xf numFmtId="0" fontId="2" fillId="0" borderId="0" xfId="0" applyNumberFormat="1" applyFont="1">
      <alignment vertical="top" wrapText="1"/>
    </xf>
    <xf numFmtId="0" fontId="2" fillId="0" borderId="0" xfId="0" applyFo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0" fontId="5" fillId="0" borderId="0" xfId="0" applyNumberFormat="1" applyFont="1">
      <alignment vertical="top" wrapText="1"/>
    </xf>
    <xf numFmtId="0" fontId="5" fillId="0" borderId="0" xfId="0" applyFont="1">
      <alignment vertical="top" wrapText="1"/>
    </xf>
    <xf numFmtId="49" fontId="4" fillId="3" borderId="2" xfId="0" applyNumberFormat="1" applyFont="1" applyFill="1" applyBorder="1" applyAlignment="1">
      <alignment horizontal="center" vertical="top" wrapText="1"/>
    </xf>
    <xf numFmtId="0" fontId="4" fillId="3" borderId="2" xfId="0" applyNumberFormat="1" applyFont="1" applyFill="1" applyBorder="1">
      <alignment vertical="top" wrapText="1"/>
    </xf>
    <xf numFmtId="49" fontId="4" fillId="3" borderId="2" xfId="0" applyNumberFormat="1" applyFont="1" applyFill="1" applyBorder="1" applyAlignment="1">
      <alignment horizontal="right" vertical="top" wrapText="1"/>
    </xf>
    <xf numFmtId="49" fontId="4" fillId="3" borderId="3" xfId="0" applyNumberFormat="1" applyFont="1" applyFill="1" applyBorder="1" applyAlignment="1">
      <alignment horizontal="right" vertical="top" wrapText="1"/>
    </xf>
    <xf numFmtId="0" fontId="4" fillId="0" borderId="4" xfId="0" applyFont="1" applyBorder="1">
      <alignment vertical="top" wrapText="1"/>
    </xf>
    <xf numFmtId="0" fontId="4" fillId="0" borderId="2" xfId="0" applyFont="1" applyBorder="1">
      <alignment vertical="top" wrapText="1"/>
    </xf>
    <xf numFmtId="49" fontId="4" fillId="0" borderId="2" xfId="0" applyNumberFormat="1" applyFont="1" applyBorder="1" applyAlignment="1">
      <alignment horizontal="right" vertical="top" wrapText="1"/>
    </xf>
    <xf numFmtId="49" fontId="4" fillId="0" borderId="2" xfId="0" applyNumberFormat="1" applyFont="1" applyBorder="1">
      <alignment vertical="top" wrapText="1"/>
    </xf>
    <xf numFmtId="0" fontId="4" fillId="0" borderId="2" xfId="0" applyNumberFormat="1" applyFont="1" applyBorder="1">
      <alignment vertical="top" wrapText="1"/>
    </xf>
    <xf numFmtId="49" fontId="4" fillId="3" borderId="5" xfId="0" applyNumberFormat="1" applyFont="1" applyFill="1" applyBorder="1" applyAlignment="1">
      <alignment horizontal="center" vertical="top" wrapText="1"/>
    </xf>
    <xf numFmtId="0" fontId="4" fillId="3" borderId="5" xfId="0" applyNumberFormat="1" applyFont="1" applyFill="1" applyBorder="1">
      <alignment vertical="top" wrapText="1"/>
    </xf>
    <xf numFmtId="49" fontId="4" fillId="3" borderId="5" xfId="0" applyNumberFormat="1" applyFont="1" applyFill="1" applyBorder="1" applyAlignment="1">
      <alignment horizontal="right" vertical="top" wrapText="1"/>
    </xf>
    <xf numFmtId="49" fontId="4" fillId="3" borderId="6" xfId="0" applyNumberFormat="1" applyFont="1" applyFill="1" applyBorder="1" applyAlignment="1">
      <alignment horizontal="right" vertical="top" wrapText="1"/>
    </xf>
    <xf numFmtId="0" fontId="4" fillId="0" borderId="7" xfId="0" applyFont="1" applyBorder="1">
      <alignment vertical="top" wrapText="1"/>
    </xf>
    <xf numFmtId="0" fontId="4" fillId="0" borderId="5" xfId="0" applyFont="1" applyBorder="1">
      <alignment vertical="top" wrapText="1"/>
    </xf>
    <xf numFmtId="49" fontId="4" fillId="0" borderId="5" xfId="0" applyNumberFormat="1" applyFont="1" applyBorder="1" applyAlignment="1">
      <alignment horizontal="right" vertical="top" wrapText="1"/>
    </xf>
    <xf numFmtId="49" fontId="4" fillId="0" borderId="5" xfId="0" applyNumberFormat="1" applyFont="1" applyBorder="1">
      <alignment vertical="top" wrapText="1"/>
    </xf>
    <xf numFmtId="0" fontId="4" fillId="0" borderId="5" xfId="0" applyNumberFormat="1" applyFont="1" applyBorder="1">
      <alignment vertical="top" wrapText="1"/>
    </xf>
    <xf numFmtId="49" fontId="4" fillId="0" borderId="7" xfId="0" applyNumberFormat="1" applyFont="1" applyBorder="1">
      <alignment vertical="top" wrapText="1"/>
    </xf>
    <xf numFmtId="0" fontId="4" fillId="0" borderId="5" xfId="0" applyNumberFormat="1" applyFont="1" applyBorder="1" applyAlignment="1">
      <alignment horizontal="right" vertical="top" wrapText="1"/>
    </xf>
    <xf numFmtId="24" fontId="4" fillId="3" borderId="5" xfId="0" quotePrefix="1" applyNumberFormat="1" applyFont="1" applyFill="1" applyBorder="1" applyAlignment="1">
      <alignment horizontal="right" vertical="top" wrapText="1"/>
    </xf>
    <xf numFmtId="0" fontId="4" fillId="3" borderId="5" xfId="0" applyNumberFormat="1" applyFont="1" applyFill="1" applyBorder="1" applyAlignment="1">
      <alignment horizontal="right" vertical="top" wrapText="1"/>
    </xf>
    <xf numFmtId="176" fontId="4" fillId="3" borderId="5" xfId="0" applyNumberFormat="1" applyFont="1" applyFill="1" applyBorder="1" applyAlignment="1">
      <alignment horizontal="right" vertical="top" wrapText="1"/>
    </xf>
    <xf numFmtId="2" fontId="4" fillId="0" borderId="5" xfId="0" applyNumberFormat="1" applyFont="1" applyBorder="1">
      <alignment vertical="top" wrapText="1"/>
    </xf>
    <xf numFmtId="177" fontId="4" fillId="0" borderId="5" xfId="0" applyNumberFormat="1" applyFont="1" applyBorder="1">
      <alignment vertical="top" wrapText="1"/>
    </xf>
    <xf numFmtId="0" fontId="4" fillId="3" borderId="5" xfId="0" quotePrefix="1" applyNumberFormat="1" applyFont="1" applyFill="1" applyBorder="1" applyAlignment="1">
      <alignment horizontal="right" vertical="top" wrapText="1"/>
    </xf>
    <xf numFmtId="0" fontId="4" fillId="0" borderId="5" xfId="0" applyFont="1" applyBorder="1" applyAlignment="1">
      <alignment horizontal="right" vertical="top" wrapText="1"/>
    </xf>
    <xf numFmtId="0" fontId="5" fillId="0" borderId="8" xfId="0" applyFont="1" applyBorder="1" applyAlignment="1">
      <alignment horizontal="left" vertical="center"/>
    </xf>
    <xf numFmtId="49" fontId="2" fillId="2" borderId="5" xfId="0" applyNumberFormat="1" applyFont="1" applyFill="1" applyBorder="1" applyAlignment="1">
      <alignment horizontal="center" vertical="top" wrapText="1"/>
    </xf>
    <xf numFmtId="0" fontId="2" fillId="2" borderId="5" xfId="0" applyFont="1" applyFill="1" applyBorder="1">
      <alignment vertical="top" wrapText="1"/>
    </xf>
    <xf numFmtId="49" fontId="2" fillId="4" borderId="5" xfId="0" applyNumberFormat="1" applyFont="1" applyFill="1" applyBorder="1" applyAlignment="1">
      <alignment horizontal="center" vertical="top" wrapText="1"/>
    </xf>
    <xf numFmtId="0" fontId="2" fillId="4" borderId="9" xfId="0" applyFont="1" applyFill="1" applyBorder="1" applyAlignment="1">
      <alignment horizontal="center" vertical="top" wrapText="1"/>
    </xf>
    <xf numFmtId="0" fontId="2" fillId="4" borderId="10" xfId="0" applyFont="1" applyFill="1" applyBorder="1" applyAlignment="1">
      <alignment horizontal="center" vertical="top" wrapText="1"/>
    </xf>
    <xf numFmtId="0" fontId="14" fillId="0" borderId="5" xfId="0" applyNumberFormat="1" applyFont="1" applyBorder="1">
      <alignment vertical="top" wrapText="1"/>
    </xf>
  </cellXfs>
  <cellStyles count="1">
    <cellStyle name="標準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FF7F7F7F"/>
      <rgbColor rgb="FFD5D5D5"/>
      <rgbColor rgb="FFFEFFFF"/>
      <rgbColor rgb="FFFF40FF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116209</xdr:colOff>
      <xdr:row>203</xdr:row>
      <xdr:rowOff>119861</xdr:rowOff>
    </xdr:from>
    <xdr:ext cx="20610523" cy="555536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77A317-69CD-3C08-A92F-9382499EB2E4}"/>
            </a:ext>
          </a:extLst>
        </xdr:cNvPr>
        <xdr:cNvSpPr txBox="1"/>
      </xdr:nvSpPr>
      <xdr:spPr>
        <a:xfrm>
          <a:off x="116209" y="113492854"/>
          <a:ext cx="20610523" cy="5555367"/>
        </a:xfrm>
        <a:prstGeom prst="rect">
          <a:avLst/>
        </a:prstGeom>
        <a:noFill/>
        <a:ln w="12700" cap="flat">
          <a:noFill/>
          <a:miter lim="4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clip" horzOverflow="clip" vert="horz" wrap="square" lIns="50800" tIns="50800" rIns="50800" bIns="50800" numCol="1" spcCol="38100" rtlCol="0" anchor="t">
          <a:spAutoFit/>
        </a:bodyPr>
        <a:lstStyle/>
        <a:p>
          <a:r>
            <a:rPr lang="en-US" altLang="ja-JP" sz="2400" baseline="300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a)</a:t>
          </a:r>
          <a:r>
            <a:rPr lang="en-US" altLang="ja-JP" sz="24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Locations in each gene are based on the MANE select sequence. Codes and codons located outside of the MANE select sequence are followed with superscript </a:t>
          </a:r>
          <a:r>
            <a:rPr lang="en-US" altLang="ja-JP" sz="2400" baseline="300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+</a:t>
          </a:r>
          <a:r>
            <a:rPr lang="en-US" altLang="ja-JP" sz="24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and, in the column "codon," when the transcript started from an upstream transcription start site, preceded by "-/."</a:t>
          </a:r>
          <a:endParaRPr lang="ja-JP" altLang="ja-JP" sz="240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altLang="ja-JP" sz="2400" baseline="300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b)</a:t>
          </a:r>
          <a:r>
            <a:rPr lang="en-US" altLang="ja-JP" sz="24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Information derived from publications is cited.</a:t>
          </a:r>
          <a:endParaRPr lang="ja-JP" altLang="ja-JP" sz="240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altLang="ja-JP" sz="2400" baseline="300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c)</a:t>
          </a:r>
          <a:r>
            <a:rPr lang="en-US" altLang="ja-JP" sz="24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Accession numbers of HGMD, ClinVar, and dbSNP. ClinVar interpretation and frequency information of ALPHA study in dbSNP are described.</a:t>
          </a:r>
          <a:endParaRPr lang="ja-JP" altLang="ja-JP" sz="240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altLang="ja-JP" sz="2400" baseline="300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d)</a:t>
          </a:r>
          <a:r>
            <a:rPr lang="en-US" altLang="ja-JP" sz="24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Mutations identified in patients with gene deficiency are numbered from the 5' end of each gene. Those in the SLC25A13 gene observed in cancers are followed by an asterisk.  </a:t>
          </a:r>
          <a:endParaRPr lang="ja-JP" altLang="ja-JP" sz="240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altLang="ja-JP" sz="2400" baseline="300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e)</a:t>
          </a:r>
          <a:r>
            <a:rPr lang="en-US" altLang="ja-JP" sz="24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Detailed onset information, when available, is described in parentheses. In SLC25A13 deficiency, clinical type is described. </a:t>
          </a:r>
          <a:endParaRPr lang="ja-JP" altLang="ja-JP" sz="240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altLang="ja-JP" sz="2400" baseline="300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f)</a:t>
          </a:r>
          <a:r>
            <a:rPr lang="en-US" altLang="ja-JP" sz="24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Country of the corresponding author's affiliation is shown by a two-letter code, followed by patient ethnicity information, when available. When more than one patient was reported, that number is described in brackets.</a:t>
          </a:r>
          <a:endParaRPr lang="ja-JP" altLang="ja-JP" sz="240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altLang="ja-JP" sz="2400" baseline="300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f)</a:t>
          </a:r>
          <a:r>
            <a:rPr lang="en-US" altLang="ja-JP" sz="24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When identified in population studies, study name</a:t>
          </a:r>
          <a:r>
            <a:rPr lang="en-US" altLang="ja-JP" sz="240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or publication information is shown. Those SLC25A13 mutations identified in cancer are shown in braces. </a:t>
          </a:r>
          <a:r>
            <a:rPr lang="en-US" altLang="ja-JP" sz="24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</a:p>
        <a:p>
          <a:r>
            <a:rPr lang="en-US" altLang="ja-JP" sz="24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NA, not applicable; NBS, newborn screening; ND, no data. </a:t>
          </a:r>
        </a:p>
        <a:p>
          <a:r>
            <a:rPr lang="en-US" altLang="ja-JP" sz="24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Population names: In gnomAd, AFR African/African American, AMI Amish, AMR Latino/Admixed American, ASJ Ashkenazi Jewish, EAS East Asian, NFE Non-Finnish</a:t>
          </a:r>
          <a:r>
            <a:rPr lang="en-US" altLang="ja-JP" sz="240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European, SAS South Asian, OTH other (population not assigned). In dbSNP, Amer. American, Euro. European.</a:t>
          </a:r>
          <a:endParaRPr lang="en-US" altLang="ja-JP" sz="240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4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Country codes: </a:t>
          </a:r>
          <a:r>
            <a:rPr lang="en" altLang="ja-JP" sz="24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AT Austria, BG Bulgaria, BR Brazil, CA Canada, CH Switzerland, CN China, CZ Czechia, DE Germany, EG Egypt, ES Spain, Fr France, GR Greece, IL Israel, IN India, IT Italy, JP Japan, KR South Korea, MY Malaysia, NL Netherlands, NO Norway, PL Poland, PT Portugal, SA Saudi Arabia, SE Sweden, TW Taiwan, UK United Kingdom, US United States of America.</a:t>
          </a:r>
          <a:endParaRPr lang="ja-JP" altLang="ja-JP" sz="240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W202"/>
  <sheetViews>
    <sheetView showGridLines="0" tabSelected="1" topLeftCell="A184" zoomScale="137" zoomScaleNormal="137" workbookViewId="0">
      <selection activeCell="H186" sqref="H186"/>
    </sheetView>
  </sheetViews>
  <sheetFormatPr baseColWidth="10" defaultColWidth="16.28515625" defaultRowHeight="23" customHeight="1"/>
  <cols>
    <col min="1" max="1" width="10.7109375" style="1" customWidth="1"/>
    <col min="2" max="2" width="7.140625" style="1" customWidth="1"/>
    <col min="3" max="4" width="10.7109375" style="1" customWidth="1"/>
    <col min="5" max="5" width="13.28515625" style="1" customWidth="1"/>
    <col min="6" max="6" width="15.140625" style="1" customWidth="1"/>
    <col min="7" max="7" width="15.7109375" style="1" customWidth="1"/>
    <col min="8" max="9" width="6.7109375" style="1" customWidth="1"/>
    <col min="10" max="10" width="18.7109375" style="1" customWidth="1"/>
    <col min="11" max="11" width="14.7109375" style="1" customWidth="1"/>
    <col min="12" max="12" width="10.7109375" style="1" customWidth="1"/>
    <col min="13" max="13" width="9.7109375" style="1" customWidth="1"/>
    <col min="14" max="14" width="12.7109375" style="1" customWidth="1"/>
    <col min="15" max="16" width="7.7109375" style="1" customWidth="1"/>
    <col min="17" max="22" width="8.7109375" style="1" customWidth="1"/>
    <col min="23" max="23" width="14.7109375" style="1" customWidth="1"/>
    <col min="24" max="257" width="16.28515625" style="1" customWidth="1"/>
    <col min="258" max="16384" width="16.28515625" style="2"/>
  </cols>
  <sheetData>
    <row r="1" spans="1:257" s="12" customFormat="1" ht="28" customHeight="1">
      <c r="A1" s="40" t="s">
        <v>1057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</row>
    <row r="2" spans="1:257" s="7" customFormat="1" ht="20" customHeight="1">
      <c r="A2" s="5"/>
      <c r="B2" s="41" t="s">
        <v>1082</v>
      </c>
      <c r="C2" s="42"/>
      <c r="D2" s="42"/>
      <c r="E2" s="42"/>
      <c r="F2" s="41" t="s">
        <v>1083</v>
      </c>
      <c r="G2" s="42"/>
      <c r="H2" s="42"/>
      <c r="I2" s="42"/>
      <c r="J2" s="42"/>
      <c r="K2" s="43" t="s">
        <v>1084</v>
      </c>
      <c r="L2" s="42"/>
      <c r="M2" s="42"/>
      <c r="N2" s="42"/>
      <c r="O2" s="43" t="s">
        <v>1050</v>
      </c>
      <c r="P2" s="43"/>
      <c r="Q2" s="42"/>
      <c r="R2" s="43" t="s">
        <v>1030</v>
      </c>
      <c r="S2" s="42"/>
      <c r="T2" s="42"/>
      <c r="U2" s="42"/>
      <c r="V2" s="42"/>
      <c r="W2" s="44" t="s">
        <v>969</v>
      </c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spans="1:257" s="7" customFormat="1" ht="38">
      <c r="A3" s="8" t="s">
        <v>1101</v>
      </c>
      <c r="B3" s="9" t="s">
        <v>5</v>
      </c>
      <c r="C3" s="9" t="s">
        <v>971</v>
      </c>
      <c r="D3" s="9" t="s">
        <v>972</v>
      </c>
      <c r="E3" s="9" t="s">
        <v>6</v>
      </c>
      <c r="F3" s="9" t="s">
        <v>1102</v>
      </c>
      <c r="G3" s="9" t="s">
        <v>1103</v>
      </c>
      <c r="H3" s="9" t="s">
        <v>7</v>
      </c>
      <c r="I3" s="9" t="s">
        <v>8</v>
      </c>
      <c r="J3" s="9" t="s">
        <v>1056</v>
      </c>
      <c r="K3" s="10" t="s">
        <v>1109</v>
      </c>
      <c r="L3" s="9" t="s">
        <v>11</v>
      </c>
      <c r="M3" s="9" t="s">
        <v>9</v>
      </c>
      <c r="N3" s="10" t="s">
        <v>10</v>
      </c>
      <c r="O3" s="10" t="s">
        <v>1059</v>
      </c>
      <c r="P3" s="10" t="s">
        <v>1060</v>
      </c>
      <c r="Q3" s="10" t="s">
        <v>1061</v>
      </c>
      <c r="R3" s="10" t="s">
        <v>12</v>
      </c>
      <c r="S3" s="10" t="s">
        <v>13</v>
      </c>
      <c r="T3" s="10" t="s">
        <v>14</v>
      </c>
      <c r="U3" s="10" t="s">
        <v>15</v>
      </c>
      <c r="V3" s="10" t="s">
        <v>639</v>
      </c>
      <c r="W3" s="45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</row>
    <row r="4" spans="1:257" s="4" customFormat="1" ht="34">
      <c r="A4" s="13" t="s">
        <v>0</v>
      </c>
      <c r="B4" s="14">
        <v>100</v>
      </c>
      <c r="C4" s="15" t="s">
        <v>16</v>
      </c>
      <c r="D4" s="15" t="s">
        <v>1180</v>
      </c>
      <c r="E4" s="16" t="s">
        <v>17</v>
      </c>
      <c r="F4" s="17"/>
      <c r="G4" s="18"/>
      <c r="H4" s="19" t="s">
        <v>23</v>
      </c>
      <c r="I4" s="19" t="s">
        <v>23</v>
      </c>
      <c r="J4" s="18"/>
      <c r="K4" s="20" t="s">
        <v>1085</v>
      </c>
      <c r="L4" s="18"/>
      <c r="M4" s="18"/>
      <c r="N4" s="20" t="s">
        <v>640</v>
      </c>
      <c r="O4" s="18"/>
      <c r="P4" s="18"/>
      <c r="Q4" s="18"/>
      <c r="R4" s="21">
        <v>4.8000000000000001E-5</v>
      </c>
      <c r="S4" s="18"/>
      <c r="T4" s="18"/>
      <c r="U4" s="18"/>
      <c r="V4" s="18"/>
      <c r="W4" s="18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spans="1:257" s="4" customFormat="1" ht="34">
      <c r="A5" s="22" t="s">
        <v>0</v>
      </c>
      <c r="B5" s="23">
        <v>123</v>
      </c>
      <c r="C5" s="24" t="s">
        <v>18</v>
      </c>
      <c r="D5" s="24" t="s">
        <v>1312</v>
      </c>
      <c r="E5" s="25" t="s">
        <v>19</v>
      </c>
      <c r="F5" s="26"/>
      <c r="G5" s="27"/>
      <c r="H5" s="28" t="s">
        <v>23</v>
      </c>
      <c r="I5" s="28" t="s">
        <v>23</v>
      </c>
      <c r="J5" s="27"/>
      <c r="K5" s="29" t="s">
        <v>1085</v>
      </c>
      <c r="L5" s="27"/>
      <c r="M5" s="27"/>
      <c r="N5" s="29" t="s">
        <v>641</v>
      </c>
      <c r="O5" s="27"/>
      <c r="P5" s="27"/>
      <c r="Q5" s="27"/>
      <c r="R5" s="30">
        <v>2.4000000000000001E-5</v>
      </c>
      <c r="S5" s="27"/>
      <c r="T5" s="27"/>
      <c r="U5" s="27"/>
      <c r="V5" s="27"/>
      <c r="W5" s="27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</row>
    <row r="6" spans="1:257" s="4" customFormat="1" ht="34">
      <c r="A6" s="22" t="s">
        <v>0</v>
      </c>
      <c r="B6" s="23">
        <v>126</v>
      </c>
      <c r="C6" s="24" t="s">
        <v>1079</v>
      </c>
      <c r="D6" s="24" t="s">
        <v>1181</v>
      </c>
      <c r="E6" s="25" t="s">
        <v>1080</v>
      </c>
      <c r="F6" s="26"/>
      <c r="G6" s="27"/>
      <c r="H6" s="28" t="s">
        <v>23</v>
      </c>
      <c r="I6" s="28" t="s">
        <v>23</v>
      </c>
      <c r="J6" s="27"/>
      <c r="K6" s="29" t="s">
        <v>1063</v>
      </c>
      <c r="L6" s="27"/>
      <c r="M6" s="27"/>
      <c r="N6" s="29"/>
      <c r="O6" s="27"/>
      <c r="P6" s="27"/>
      <c r="Q6" s="27">
        <v>1.2999999999999999E-5</v>
      </c>
      <c r="R6" s="30"/>
      <c r="S6" s="27"/>
      <c r="T6" s="27"/>
      <c r="U6" s="27"/>
      <c r="V6" s="27"/>
      <c r="W6" s="27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</row>
    <row r="7" spans="1:257" s="4" customFormat="1" ht="34">
      <c r="A7" s="22" t="s">
        <v>0</v>
      </c>
      <c r="B7" s="23">
        <v>240</v>
      </c>
      <c r="C7" s="24" t="s">
        <v>20</v>
      </c>
      <c r="D7" s="24" t="s">
        <v>1182</v>
      </c>
      <c r="E7" s="25" t="s">
        <v>21</v>
      </c>
      <c r="F7" s="26"/>
      <c r="G7" s="27"/>
      <c r="H7" s="28" t="s">
        <v>23</v>
      </c>
      <c r="I7" s="28" t="s">
        <v>23</v>
      </c>
      <c r="J7" s="27"/>
      <c r="K7" s="29" t="s">
        <v>1085</v>
      </c>
      <c r="L7" s="27"/>
      <c r="M7" s="27"/>
      <c r="N7" s="29" t="s">
        <v>642</v>
      </c>
      <c r="O7" s="27"/>
      <c r="P7" s="27"/>
      <c r="Q7" s="27"/>
      <c r="R7" s="30">
        <v>2.4000000000000001E-5</v>
      </c>
      <c r="S7" s="27"/>
      <c r="T7" s="27"/>
      <c r="U7" s="27"/>
      <c r="V7" s="27"/>
      <c r="W7" s="27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</row>
    <row r="8" spans="1:257" s="4" customFormat="1" ht="34">
      <c r="A8" s="22" t="s">
        <v>0</v>
      </c>
      <c r="B8" s="23">
        <v>247</v>
      </c>
      <c r="C8" s="24" t="s">
        <v>643</v>
      </c>
      <c r="D8" s="24" t="s">
        <v>1183</v>
      </c>
      <c r="E8" s="25" t="s">
        <v>22</v>
      </c>
      <c r="F8" s="26"/>
      <c r="G8" s="27"/>
      <c r="H8" s="28" t="s">
        <v>23</v>
      </c>
      <c r="I8" s="28" t="s">
        <v>23</v>
      </c>
      <c r="J8" s="27"/>
      <c r="K8" s="29" t="s">
        <v>1086</v>
      </c>
      <c r="L8" s="27"/>
      <c r="M8" s="27"/>
      <c r="N8" s="29" t="s">
        <v>644</v>
      </c>
      <c r="O8" s="27"/>
      <c r="P8" s="27"/>
      <c r="Q8" s="27"/>
      <c r="R8" s="27"/>
      <c r="S8" s="27"/>
      <c r="T8" s="27"/>
      <c r="U8" s="27"/>
      <c r="V8" s="28" t="s">
        <v>1081</v>
      </c>
      <c r="W8" s="27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</row>
    <row r="9" spans="1:257" s="4" customFormat="1" ht="34">
      <c r="A9" s="22" t="s">
        <v>645</v>
      </c>
      <c r="B9" s="23">
        <v>263</v>
      </c>
      <c r="C9" s="24" t="s">
        <v>24</v>
      </c>
      <c r="D9" s="24" t="s">
        <v>1184</v>
      </c>
      <c r="E9" s="25" t="s">
        <v>25</v>
      </c>
      <c r="F9" s="31" t="s">
        <v>26</v>
      </c>
      <c r="G9" s="29" t="s">
        <v>27</v>
      </c>
      <c r="H9" s="30">
        <v>1</v>
      </c>
      <c r="I9" s="30">
        <v>1</v>
      </c>
      <c r="J9" s="29" t="s">
        <v>892</v>
      </c>
      <c r="K9" s="27"/>
      <c r="L9" s="29" t="s">
        <v>29</v>
      </c>
      <c r="M9" s="29" t="s">
        <v>28</v>
      </c>
      <c r="N9" s="29" t="s">
        <v>28</v>
      </c>
      <c r="O9" s="27"/>
      <c r="P9" s="27"/>
      <c r="Q9" s="27"/>
      <c r="R9" s="27"/>
      <c r="S9" s="27"/>
      <c r="T9" s="27"/>
      <c r="U9" s="27"/>
      <c r="V9" s="27"/>
      <c r="W9" s="27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</row>
    <row r="10" spans="1:257" s="4" customFormat="1" ht="51">
      <c r="A10" s="22" t="s">
        <v>646</v>
      </c>
      <c r="B10" s="23">
        <v>324</v>
      </c>
      <c r="C10" s="24" t="s">
        <v>30</v>
      </c>
      <c r="D10" s="24" t="s">
        <v>1185</v>
      </c>
      <c r="E10" s="25" t="s">
        <v>31</v>
      </c>
      <c r="F10" s="31" t="s">
        <v>1052</v>
      </c>
      <c r="G10" s="29" t="s">
        <v>936</v>
      </c>
      <c r="H10" s="30">
        <v>4</v>
      </c>
      <c r="I10" s="32">
        <v>6</v>
      </c>
      <c r="J10" s="29" t="s">
        <v>934</v>
      </c>
      <c r="K10" s="27"/>
      <c r="L10" s="29" t="s">
        <v>33</v>
      </c>
      <c r="M10" s="29" t="s">
        <v>32</v>
      </c>
      <c r="N10" s="29" t="s">
        <v>647</v>
      </c>
      <c r="O10" s="27"/>
      <c r="P10" s="27"/>
      <c r="Q10" s="27"/>
      <c r="R10" s="27"/>
      <c r="S10" s="27"/>
      <c r="T10" s="27"/>
      <c r="U10" s="27"/>
      <c r="V10" s="27"/>
      <c r="W10" s="27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</row>
    <row r="11" spans="1:257" s="4" customFormat="1" ht="51">
      <c r="A11" s="22" t="s">
        <v>648</v>
      </c>
      <c r="B11" s="23">
        <v>331</v>
      </c>
      <c r="C11" s="24" t="s">
        <v>34</v>
      </c>
      <c r="D11" s="24" t="s">
        <v>1186</v>
      </c>
      <c r="E11" s="25" t="s">
        <v>35</v>
      </c>
      <c r="F11" s="31" t="s">
        <v>1154</v>
      </c>
      <c r="G11" s="29" t="s">
        <v>1078</v>
      </c>
      <c r="H11" s="30">
        <v>2</v>
      </c>
      <c r="I11" s="30">
        <v>3</v>
      </c>
      <c r="J11" s="29" t="s">
        <v>935</v>
      </c>
      <c r="K11" s="27"/>
      <c r="L11" s="29" t="s">
        <v>891</v>
      </c>
      <c r="M11" s="29" t="s">
        <v>28</v>
      </c>
      <c r="N11" s="29" t="s">
        <v>973</v>
      </c>
      <c r="O11" s="27"/>
      <c r="P11" s="27"/>
      <c r="Q11" s="27"/>
      <c r="R11" s="27"/>
      <c r="S11" s="27"/>
      <c r="T11" s="27"/>
      <c r="U11" s="27"/>
      <c r="V11" s="27"/>
      <c r="W11" s="27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</row>
    <row r="12" spans="1:257" s="4" customFormat="1" ht="51">
      <c r="A12" s="22" t="s">
        <v>649</v>
      </c>
      <c r="B12" s="23">
        <v>422</v>
      </c>
      <c r="C12" s="24" t="s">
        <v>36</v>
      </c>
      <c r="D12" s="24" t="s">
        <v>1187</v>
      </c>
      <c r="E12" s="25" t="s">
        <v>37</v>
      </c>
      <c r="F12" s="31" t="s">
        <v>28</v>
      </c>
      <c r="G12" s="29" t="s">
        <v>650</v>
      </c>
      <c r="H12" s="30">
        <v>1</v>
      </c>
      <c r="I12" s="30">
        <v>1</v>
      </c>
      <c r="J12" s="29" t="s">
        <v>651</v>
      </c>
      <c r="K12" s="27"/>
      <c r="L12" s="29" t="s">
        <v>38</v>
      </c>
      <c r="M12" s="29" t="s">
        <v>28</v>
      </c>
      <c r="N12" s="29" t="s">
        <v>974</v>
      </c>
      <c r="O12" s="27"/>
      <c r="P12" s="27"/>
      <c r="Q12" s="27"/>
      <c r="R12" s="27"/>
      <c r="S12" s="27"/>
      <c r="T12" s="27"/>
      <c r="U12" s="27"/>
      <c r="V12" s="27"/>
      <c r="W12" s="27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</row>
    <row r="13" spans="1:257" s="4" customFormat="1" ht="51">
      <c r="A13" s="22" t="s">
        <v>0</v>
      </c>
      <c r="B13" s="23">
        <v>424</v>
      </c>
      <c r="C13" s="24" t="s">
        <v>39</v>
      </c>
      <c r="D13" s="24" t="s">
        <v>1188</v>
      </c>
      <c r="E13" s="25" t="s">
        <v>40</v>
      </c>
      <c r="F13" s="26"/>
      <c r="G13" s="27"/>
      <c r="H13" s="28" t="s">
        <v>23</v>
      </c>
      <c r="I13" s="28" t="s">
        <v>1152</v>
      </c>
      <c r="J13" s="27"/>
      <c r="K13" s="29" t="s">
        <v>1087</v>
      </c>
      <c r="L13" s="27"/>
      <c r="M13" s="27"/>
      <c r="N13" s="29" t="s">
        <v>975</v>
      </c>
      <c r="O13" s="27"/>
      <c r="P13" s="27"/>
      <c r="Q13" s="27"/>
      <c r="R13" s="27"/>
      <c r="S13" s="27"/>
      <c r="T13" s="27"/>
      <c r="U13" s="30">
        <v>1.5E-5</v>
      </c>
      <c r="V13" s="27"/>
      <c r="W13" s="27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</row>
    <row r="14" spans="1:257" s="4" customFormat="1" ht="34">
      <c r="A14" s="22" t="s">
        <v>0</v>
      </c>
      <c r="B14" s="23">
        <v>473</v>
      </c>
      <c r="C14" s="24" t="s">
        <v>41</v>
      </c>
      <c r="D14" s="24" t="s">
        <v>1313</v>
      </c>
      <c r="E14" s="25" t="s">
        <v>42</v>
      </c>
      <c r="F14" s="26"/>
      <c r="G14" s="27"/>
      <c r="H14" s="28" t="s">
        <v>23</v>
      </c>
      <c r="I14" s="28" t="s">
        <v>23</v>
      </c>
      <c r="J14" s="27"/>
      <c r="K14" s="29" t="s">
        <v>1087</v>
      </c>
      <c r="L14" s="27"/>
      <c r="M14" s="27"/>
      <c r="N14" s="29" t="s">
        <v>976</v>
      </c>
      <c r="O14" s="27"/>
      <c r="P14" s="27"/>
      <c r="Q14" s="27"/>
      <c r="R14" s="27"/>
      <c r="S14" s="27"/>
      <c r="T14" s="27"/>
      <c r="U14" s="30">
        <v>1.5E-5</v>
      </c>
      <c r="V14" s="27"/>
      <c r="W14" s="27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  <c r="IW14" s="3"/>
    </row>
    <row r="15" spans="1:257" s="4" customFormat="1" ht="34">
      <c r="A15" s="22" t="s">
        <v>0</v>
      </c>
      <c r="B15" s="23">
        <v>496</v>
      </c>
      <c r="C15" s="24" t="s">
        <v>43</v>
      </c>
      <c r="D15" s="24" t="s">
        <v>1189</v>
      </c>
      <c r="E15" s="25" t="s">
        <v>44</v>
      </c>
      <c r="F15" s="26"/>
      <c r="G15" s="27"/>
      <c r="H15" s="28" t="s">
        <v>23</v>
      </c>
      <c r="I15" s="28" t="s">
        <v>23</v>
      </c>
      <c r="J15" s="27"/>
      <c r="K15" s="29" t="s">
        <v>1087</v>
      </c>
      <c r="L15" s="27"/>
      <c r="M15" s="27"/>
      <c r="N15" s="29" t="s">
        <v>977</v>
      </c>
      <c r="O15" s="27"/>
      <c r="P15" s="27"/>
      <c r="Q15" s="27"/>
      <c r="R15" s="27"/>
      <c r="S15" s="27"/>
      <c r="T15" s="27"/>
      <c r="U15" s="30">
        <v>1.5E-5</v>
      </c>
      <c r="V15" s="27"/>
      <c r="W15" s="27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  <c r="IW15" s="3"/>
    </row>
    <row r="16" spans="1:257" s="4" customFormat="1" ht="34">
      <c r="A16" s="22" t="s">
        <v>652</v>
      </c>
      <c r="B16" s="23">
        <v>498</v>
      </c>
      <c r="C16" s="24" t="s">
        <v>45</v>
      </c>
      <c r="D16" s="24" t="s">
        <v>1314</v>
      </c>
      <c r="E16" s="25" t="s">
        <v>653</v>
      </c>
      <c r="F16" s="31" t="s">
        <v>26</v>
      </c>
      <c r="G16" s="29" t="s">
        <v>650</v>
      </c>
      <c r="H16" s="30">
        <v>1</v>
      </c>
      <c r="I16" s="30">
        <v>1</v>
      </c>
      <c r="J16" s="29" t="s">
        <v>651</v>
      </c>
      <c r="K16" s="27"/>
      <c r="L16" s="29" t="s">
        <v>46</v>
      </c>
      <c r="M16" s="29" t="s">
        <v>28</v>
      </c>
      <c r="N16" s="29" t="s">
        <v>28</v>
      </c>
      <c r="O16" s="27"/>
      <c r="P16" s="27"/>
      <c r="Q16" s="27"/>
      <c r="R16" s="27"/>
      <c r="S16" s="27"/>
      <c r="T16" s="27"/>
      <c r="U16" s="27"/>
      <c r="V16" s="27"/>
      <c r="W16" s="27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  <c r="IW16" s="3"/>
    </row>
    <row r="17" spans="1:257" s="4" customFormat="1" ht="34">
      <c r="A17" s="22" t="s">
        <v>654</v>
      </c>
      <c r="B17" s="23">
        <v>44</v>
      </c>
      <c r="C17" s="24" t="s">
        <v>47</v>
      </c>
      <c r="D17" s="24" t="s">
        <v>1190</v>
      </c>
      <c r="E17" s="25" t="s">
        <v>48</v>
      </c>
      <c r="F17" s="31" t="s">
        <v>895</v>
      </c>
      <c r="G17" s="29" t="s">
        <v>894</v>
      </c>
      <c r="H17" s="30">
        <v>3</v>
      </c>
      <c r="I17" s="30">
        <v>3</v>
      </c>
      <c r="J17" s="29" t="s">
        <v>893</v>
      </c>
      <c r="K17" s="27"/>
      <c r="L17" s="29" t="s">
        <v>51</v>
      </c>
      <c r="M17" s="29" t="s">
        <v>50</v>
      </c>
      <c r="N17" s="29" t="s">
        <v>978</v>
      </c>
      <c r="O17" s="27"/>
      <c r="P17" s="27"/>
      <c r="Q17" s="27"/>
      <c r="R17" s="27"/>
      <c r="S17" s="27"/>
      <c r="T17" s="27"/>
      <c r="U17" s="27"/>
      <c r="V17" s="27"/>
      <c r="W17" s="27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  <c r="IW17" s="3"/>
    </row>
    <row r="18" spans="1:257" s="4" customFormat="1" ht="34">
      <c r="A18" s="22" t="s">
        <v>655</v>
      </c>
      <c r="B18" s="23">
        <v>89</v>
      </c>
      <c r="C18" s="24" t="s">
        <v>52</v>
      </c>
      <c r="D18" s="24" t="s">
        <v>1191</v>
      </c>
      <c r="E18" s="25" t="s">
        <v>53</v>
      </c>
      <c r="F18" s="31" t="s">
        <v>28</v>
      </c>
      <c r="G18" s="29" t="s">
        <v>54</v>
      </c>
      <c r="H18" s="30">
        <v>1</v>
      </c>
      <c r="I18" s="30">
        <v>1</v>
      </c>
      <c r="J18" s="29" t="s">
        <v>656</v>
      </c>
      <c r="K18" s="27"/>
      <c r="L18" s="29" t="s">
        <v>55</v>
      </c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  <c r="IW18" s="3"/>
    </row>
    <row r="19" spans="1:257" s="4" customFormat="1" ht="51">
      <c r="A19" s="22" t="s">
        <v>657</v>
      </c>
      <c r="B19" s="23">
        <v>140</v>
      </c>
      <c r="C19" s="24" t="s">
        <v>56</v>
      </c>
      <c r="D19" s="24" t="s">
        <v>1262</v>
      </c>
      <c r="E19" s="25" t="s">
        <v>57</v>
      </c>
      <c r="F19" s="31" t="s">
        <v>26</v>
      </c>
      <c r="G19" s="29" t="s">
        <v>58</v>
      </c>
      <c r="H19" s="30">
        <v>1</v>
      </c>
      <c r="I19" s="30">
        <v>1</v>
      </c>
      <c r="J19" s="29" t="s">
        <v>658</v>
      </c>
      <c r="K19" s="29" t="s">
        <v>1087</v>
      </c>
      <c r="L19" s="29" t="s">
        <v>59</v>
      </c>
      <c r="M19" s="29" t="s">
        <v>659</v>
      </c>
      <c r="N19" s="29" t="s">
        <v>1031</v>
      </c>
      <c r="O19" s="27"/>
      <c r="P19" s="27"/>
      <c r="Q19" s="27"/>
      <c r="R19" s="27"/>
      <c r="S19" s="27"/>
      <c r="T19" s="27"/>
      <c r="U19" s="30">
        <v>2.9E-5</v>
      </c>
      <c r="V19" s="27"/>
      <c r="W19" s="27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  <c r="IW19" s="3"/>
    </row>
    <row r="20" spans="1:257" s="4" customFormat="1" ht="34">
      <c r="A20" s="22" t="s">
        <v>660</v>
      </c>
      <c r="B20" s="23">
        <v>188</v>
      </c>
      <c r="C20" s="24" t="s">
        <v>60</v>
      </c>
      <c r="D20" s="24" t="s">
        <v>1192</v>
      </c>
      <c r="E20" s="25" t="s">
        <v>61</v>
      </c>
      <c r="F20" s="31" t="s">
        <v>62</v>
      </c>
      <c r="G20" s="29" t="s">
        <v>63</v>
      </c>
      <c r="H20" s="30">
        <v>1</v>
      </c>
      <c r="I20" s="30">
        <v>1</v>
      </c>
      <c r="J20" s="29" t="s">
        <v>64</v>
      </c>
      <c r="K20" s="29" t="s">
        <v>1064</v>
      </c>
      <c r="L20" s="29" t="s">
        <v>65</v>
      </c>
      <c r="M20" s="27"/>
      <c r="N20" s="27"/>
      <c r="O20" s="27"/>
      <c r="P20" s="30">
        <v>4.0000000000000003E-5</v>
      </c>
      <c r="Q20" s="30">
        <v>1.2999999999999999E-5</v>
      </c>
      <c r="R20" s="27"/>
      <c r="S20" s="27"/>
      <c r="T20" s="27"/>
      <c r="U20" s="27"/>
      <c r="V20" s="27"/>
      <c r="W20" s="27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  <c r="IW20" s="3"/>
    </row>
    <row r="21" spans="1:257" s="4" customFormat="1" ht="51">
      <c r="A21" s="22" t="s">
        <v>661</v>
      </c>
      <c r="B21" s="23">
        <v>238</v>
      </c>
      <c r="C21" s="24" t="s">
        <v>66</v>
      </c>
      <c r="D21" s="24" t="s">
        <v>1315</v>
      </c>
      <c r="E21" s="25" t="s">
        <v>67</v>
      </c>
      <c r="F21" s="31" t="s">
        <v>68</v>
      </c>
      <c r="G21" s="29" t="s">
        <v>69</v>
      </c>
      <c r="H21" s="30">
        <v>1</v>
      </c>
      <c r="I21" s="30">
        <v>1</v>
      </c>
      <c r="J21" s="29" t="s">
        <v>662</v>
      </c>
      <c r="K21" s="27"/>
      <c r="L21" s="29" t="s">
        <v>71</v>
      </c>
      <c r="M21" s="29" t="s">
        <v>70</v>
      </c>
      <c r="N21" s="29" t="s">
        <v>979</v>
      </c>
      <c r="O21" s="27"/>
      <c r="P21" s="27"/>
      <c r="Q21" s="27"/>
      <c r="R21" s="27"/>
      <c r="S21" s="27"/>
      <c r="T21" s="27"/>
      <c r="U21" s="27"/>
      <c r="V21" s="27"/>
      <c r="W21" s="27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  <c r="IW21" s="3"/>
    </row>
    <row r="22" spans="1:257" s="4" customFormat="1" ht="34">
      <c r="A22" s="22" t="s">
        <v>663</v>
      </c>
      <c r="B22" s="23">
        <v>318</v>
      </c>
      <c r="C22" s="24" t="s">
        <v>72</v>
      </c>
      <c r="D22" s="24" t="s">
        <v>1193</v>
      </c>
      <c r="E22" s="25" t="s">
        <v>73</v>
      </c>
      <c r="F22" s="26"/>
      <c r="G22" s="29" t="s">
        <v>49</v>
      </c>
      <c r="H22" s="28" t="s">
        <v>23</v>
      </c>
      <c r="I22" s="28" t="s">
        <v>23</v>
      </c>
      <c r="J22" s="27"/>
      <c r="K22" s="29" t="s">
        <v>1065</v>
      </c>
      <c r="L22" s="29" t="s">
        <v>28</v>
      </c>
      <c r="M22" s="27"/>
      <c r="N22" s="27"/>
      <c r="O22" s="30">
        <v>1E-4</v>
      </c>
      <c r="P22" s="30">
        <v>4.0000000000000003E-5</v>
      </c>
      <c r="Q22" s="30">
        <v>1.2999999999999999E-5</v>
      </c>
      <c r="R22" s="27"/>
      <c r="S22" s="27"/>
      <c r="T22" s="27"/>
      <c r="U22" s="27"/>
      <c r="V22" s="27"/>
      <c r="W22" s="27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  <c r="IW22" s="3"/>
    </row>
    <row r="23" spans="1:257" s="4" customFormat="1" ht="34">
      <c r="A23" s="22" t="s">
        <v>664</v>
      </c>
      <c r="B23" s="23">
        <v>335</v>
      </c>
      <c r="C23" s="24" t="s">
        <v>74</v>
      </c>
      <c r="D23" s="24" t="s">
        <v>1194</v>
      </c>
      <c r="E23" s="25" t="s">
        <v>75</v>
      </c>
      <c r="F23" s="31" t="s">
        <v>26</v>
      </c>
      <c r="G23" s="29" t="s">
        <v>49</v>
      </c>
      <c r="H23" s="30">
        <v>1</v>
      </c>
      <c r="I23" s="30">
        <v>1</v>
      </c>
      <c r="J23" s="29" t="s">
        <v>665</v>
      </c>
      <c r="K23" s="27"/>
      <c r="L23" s="29" t="s">
        <v>77</v>
      </c>
      <c r="M23" s="29" t="s">
        <v>76</v>
      </c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  <c r="IW23" s="3"/>
    </row>
    <row r="24" spans="1:257" s="4" customFormat="1" ht="34">
      <c r="A24" s="22" t="s">
        <v>666</v>
      </c>
      <c r="B24" s="23">
        <v>375</v>
      </c>
      <c r="C24" s="24" t="s">
        <v>78</v>
      </c>
      <c r="D24" s="24" t="s">
        <v>1195</v>
      </c>
      <c r="E24" s="25" t="s">
        <v>79</v>
      </c>
      <c r="F24" s="31" t="s">
        <v>80</v>
      </c>
      <c r="G24" s="29" t="s">
        <v>49</v>
      </c>
      <c r="H24" s="30">
        <v>1</v>
      </c>
      <c r="I24" s="30">
        <v>1</v>
      </c>
      <c r="J24" s="29" t="s">
        <v>667</v>
      </c>
      <c r="K24" s="27"/>
      <c r="L24" s="29" t="s">
        <v>81</v>
      </c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  <c r="IW24" s="3"/>
    </row>
    <row r="25" spans="1:257" s="4" customFormat="1" ht="34">
      <c r="A25" s="22" t="s">
        <v>663</v>
      </c>
      <c r="B25" s="23">
        <v>429</v>
      </c>
      <c r="C25" s="24" t="s">
        <v>1115</v>
      </c>
      <c r="D25" s="24" t="s">
        <v>1316</v>
      </c>
      <c r="E25" s="25" t="s">
        <v>1114</v>
      </c>
      <c r="F25" s="31"/>
      <c r="G25" s="29"/>
      <c r="H25" s="28" t="s">
        <v>23</v>
      </c>
      <c r="I25" s="28" t="s">
        <v>23</v>
      </c>
      <c r="J25" s="29"/>
      <c r="K25" s="27" t="s">
        <v>1113</v>
      </c>
      <c r="L25" s="29"/>
      <c r="M25" s="27"/>
      <c r="N25" s="27"/>
      <c r="O25" s="27"/>
      <c r="P25" s="27"/>
      <c r="Q25" s="30">
        <v>1.2999999999999999E-5</v>
      </c>
      <c r="R25" s="27"/>
      <c r="S25" s="27"/>
      <c r="T25" s="27"/>
      <c r="U25" s="27"/>
      <c r="V25" s="27"/>
      <c r="W25" s="27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3"/>
      <c r="IW25" s="3"/>
    </row>
    <row r="26" spans="1:257" s="4" customFormat="1" ht="51">
      <c r="A26" s="22" t="s">
        <v>668</v>
      </c>
      <c r="B26" s="23">
        <v>430</v>
      </c>
      <c r="C26" s="24" t="s">
        <v>82</v>
      </c>
      <c r="D26" s="24" t="s">
        <v>1317</v>
      </c>
      <c r="E26" s="25" t="s">
        <v>83</v>
      </c>
      <c r="F26" s="31" t="s">
        <v>898</v>
      </c>
      <c r="G26" s="29" t="s">
        <v>897</v>
      </c>
      <c r="H26" s="30">
        <v>2</v>
      </c>
      <c r="I26" s="30">
        <v>4</v>
      </c>
      <c r="J26" s="29" t="s">
        <v>896</v>
      </c>
      <c r="K26" s="29" t="s">
        <v>669</v>
      </c>
      <c r="L26" s="29" t="s">
        <v>84</v>
      </c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  <c r="IW26" s="3"/>
    </row>
    <row r="27" spans="1:257" s="4" customFormat="1" ht="34">
      <c r="A27" s="22" t="s">
        <v>663</v>
      </c>
      <c r="B27" s="23">
        <v>440</v>
      </c>
      <c r="C27" s="24" t="s">
        <v>1062</v>
      </c>
      <c r="D27" s="24" t="s">
        <v>1263</v>
      </c>
      <c r="E27" s="25" t="s">
        <v>73</v>
      </c>
      <c r="F27" s="26"/>
      <c r="G27" s="29" t="s">
        <v>49</v>
      </c>
      <c r="H27" s="28" t="s">
        <v>23</v>
      </c>
      <c r="I27" s="28" t="s">
        <v>23</v>
      </c>
      <c r="J27" s="27"/>
      <c r="K27" s="29" t="s">
        <v>1065</v>
      </c>
      <c r="L27" s="29" t="s">
        <v>28</v>
      </c>
      <c r="M27" s="27"/>
      <c r="N27" s="27"/>
      <c r="O27" s="30">
        <v>1E-4</v>
      </c>
      <c r="P27" s="30">
        <v>4.0000000000000003E-5</v>
      </c>
      <c r="Q27" s="30">
        <v>1.2999999999999999E-5</v>
      </c>
      <c r="R27" s="27"/>
      <c r="S27" s="27"/>
      <c r="T27" s="27"/>
      <c r="U27" s="27"/>
      <c r="V27" s="27"/>
      <c r="W27" s="27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  <c r="IW27" s="3"/>
    </row>
    <row r="28" spans="1:257" s="4" customFormat="1" ht="34">
      <c r="A28" s="22" t="s">
        <v>670</v>
      </c>
      <c r="B28" s="23">
        <v>478</v>
      </c>
      <c r="C28" s="24" t="s">
        <v>85</v>
      </c>
      <c r="D28" s="24" t="s">
        <v>1264</v>
      </c>
      <c r="E28" s="25" t="s">
        <v>86</v>
      </c>
      <c r="F28" s="31" t="s">
        <v>87</v>
      </c>
      <c r="G28" s="29" t="s">
        <v>58</v>
      </c>
      <c r="H28" s="30">
        <v>1</v>
      </c>
      <c r="I28" s="30">
        <v>1</v>
      </c>
      <c r="J28" s="29" t="s">
        <v>658</v>
      </c>
      <c r="K28" s="27"/>
      <c r="L28" s="29" t="s">
        <v>89</v>
      </c>
      <c r="M28" s="29" t="s">
        <v>88</v>
      </c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  <c r="IW28" s="3"/>
    </row>
    <row r="29" spans="1:257" s="4" customFormat="1" ht="34">
      <c r="A29" s="22" t="s">
        <v>671</v>
      </c>
      <c r="B29" s="23">
        <v>539</v>
      </c>
      <c r="C29" s="24" t="s">
        <v>90</v>
      </c>
      <c r="D29" s="24" t="s">
        <v>1196</v>
      </c>
      <c r="E29" s="25" t="s">
        <v>91</v>
      </c>
      <c r="F29" s="31" t="s">
        <v>28</v>
      </c>
      <c r="G29" s="29" t="s">
        <v>54</v>
      </c>
      <c r="H29" s="30">
        <v>1</v>
      </c>
      <c r="I29" s="30">
        <v>1</v>
      </c>
      <c r="J29" s="29" t="s">
        <v>656</v>
      </c>
      <c r="K29" s="27"/>
      <c r="L29" s="29" t="s">
        <v>92</v>
      </c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  <c r="IW29" s="3"/>
    </row>
    <row r="30" spans="1:257" s="4" customFormat="1" ht="34">
      <c r="A30" s="22" t="s">
        <v>672</v>
      </c>
      <c r="B30" s="23">
        <v>548</v>
      </c>
      <c r="C30" s="24" t="s">
        <v>93</v>
      </c>
      <c r="D30" s="24" t="s">
        <v>1197</v>
      </c>
      <c r="E30" s="25" t="s">
        <v>94</v>
      </c>
      <c r="F30" s="31" t="s">
        <v>95</v>
      </c>
      <c r="G30" s="29" t="s">
        <v>96</v>
      </c>
      <c r="H30" s="30">
        <v>1</v>
      </c>
      <c r="I30" s="30">
        <v>1</v>
      </c>
      <c r="J30" s="29" t="s">
        <v>673</v>
      </c>
      <c r="K30" s="27"/>
      <c r="L30" s="29" t="s">
        <v>97</v>
      </c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3"/>
      <c r="IW30" s="3"/>
    </row>
    <row r="31" spans="1:257" s="4" customFormat="1" ht="34">
      <c r="A31" s="22" t="s">
        <v>674</v>
      </c>
      <c r="B31" s="23">
        <v>569</v>
      </c>
      <c r="C31" s="24" t="s">
        <v>98</v>
      </c>
      <c r="D31" s="24" t="s">
        <v>1198</v>
      </c>
      <c r="E31" s="25" t="s">
        <v>99</v>
      </c>
      <c r="F31" s="31" t="s">
        <v>100</v>
      </c>
      <c r="G31" s="29" t="s">
        <v>101</v>
      </c>
      <c r="H31" s="30">
        <v>1</v>
      </c>
      <c r="I31" s="30">
        <v>1</v>
      </c>
      <c r="J31" s="29" t="s">
        <v>915</v>
      </c>
      <c r="K31" s="27"/>
      <c r="L31" s="29" t="s">
        <v>102</v>
      </c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9" t="s">
        <v>676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  <c r="IW31" s="3"/>
    </row>
    <row r="32" spans="1:257" s="4" customFormat="1" ht="34">
      <c r="A32" s="22" t="s">
        <v>677</v>
      </c>
      <c r="B32" s="23">
        <v>590</v>
      </c>
      <c r="C32" s="24" t="s">
        <v>103</v>
      </c>
      <c r="D32" s="24" t="s">
        <v>1199</v>
      </c>
      <c r="E32" s="25" t="s">
        <v>104</v>
      </c>
      <c r="F32" s="31" t="s">
        <v>28</v>
      </c>
      <c r="G32" s="29" t="s">
        <v>54</v>
      </c>
      <c r="H32" s="30">
        <v>1</v>
      </c>
      <c r="I32" s="30">
        <v>1</v>
      </c>
      <c r="J32" s="29" t="s">
        <v>656</v>
      </c>
      <c r="K32" s="27"/>
      <c r="L32" s="29" t="s">
        <v>105</v>
      </c>
      <c r="M32" s="29" t="s">
        <v>678</v>
      </c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3"/>
      <c r="IW32" s="3"/>
    </row>
    <row r="33" spans="1:257" s="4" customFormat="1" ht="34">
      <c r="A33" s="22" t="s">
        <v>679</v>
      </c>
      <c r="B33" s="23">
        <v>638</v>
      </c>
      <c r="C33" s="24" t="s">
        <v>106</v>
      </c>
      <c r="D33" s="24" t="s">
        <v>1318</v>
      </c>
      <c r="E33" s="25" t="s">
        <v>107</v>
      </c>
      <c r="F33" s="31" t="s">
        <v>26</v>
      </c>
      <c r="G33" s="29" t="s">
        <v>101</v>
      </c>
      <c r="H33" s="32">
        <v>1</v>
      </c>
      <c r="I33" s="32">
        <v>1</v>
      </c>
      <c r="J33" s="29" t="s">
        <v>675</v>
      </c>
      <c r="K33" s="27"/>
      <c r="L33" s="29" t="s">
        <v>109</v>
      </c>
      <c r="M33" s="29" t="s">
        <v>108</v>
      </c>
      <c r="N33" s="29" t="s">
        <v>980</v>
      </c>
      <c r="O33" s="27"/>
      <c r="P33" s="27"/>
      <c r="Q33" s="27"/>
      <c r="R33" s="27"/>
      <c r="S33" s="27"/>
      <c r="T33" s="27"/>
      <c r="U33" s="27"/>
      <c r="V33" s="27"/>
      <c r="W33" s="29" t="s">
        <v>680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  <c r="IV33" s="3"/>
      <c r="IW33" s="3"/>
    </row>
    <row r="34" spans="1:257" s="4" customFormat="1" ht="51">
      <c r="A34" s="22" t="s">
        <v>663</v>
      </c>
      <c r="B34" s="23">
        <v>644</v>
      </c>
      <c r="C34" s="24" t="s">
        <v>1165</v>
      </c>
      <c r="D34" s="24" t="s">
        <v>1319</v>
      </c>
      <c r="E34" s="25" t="s">
        <v>1164</v>
      </c>
      <c r="F34" s="26"/>
      <c r="G34" s="27"/>
      <c r="H34" s="28" t="s">
        <v>23</v>
      </c>
      <c r="I34" s="28" t="s">
        <v>23</v>
      </c>
      <c r="J34" s="27"/>
      <c r="K34" s="29" t="s">
        <v>1087</v>
      </c>
      <c r="L34" s="29" t="s">
        <v>109</v>
      </c>
      <c r="M34" s="29" t="s">
        <v>681</v>
      </c>
      <c r="N34" s="29" t="s">
        <v>981</v>
      </c>
      <c r="O34" s="27"/>
      <c r="P34" s="27"/>
      <c r="Q34" s="27"/>
      <c r="R34" s="27"/>
      <c r="S34" s="27"/>
      <c r="T34" s="27"/>
      <c r="U34" s="30">
        <v>1.5E-5</v>
      </c>
      <c r="V34" s="27"/>
      <c r="W34" s="27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  <c r="IV34" s="3"/>
      <c r="IW34" s="3"/>
    </row>
    <row r="35" spans="1:257" s="4" customFormat="1" ht="68">
      <c r="A35" s="22" t="s">
        <v>682</v>
      </c>
      <c r="B35" s="23">
        <v>721</v>
      </c>
      <c r="C35" s="24" t="s">
        <v>110</v>
      </c>
      <c r="D35" s="24" t="s">
        <v>1320</v>
      </c>
      <c r="E35" s="25" t="s">
        <v>111</v>
      </c>
      <c r="F35" s="31" t="s">
        <v>95</v>
      </c>
      <c r="G35" s="29" t="s">
        <v>900</v>
      </c>
      <c r="H35" s="30">
        <v>2</v>
      </c>
      <c r="I35" s="30">
        <v>2</v>
      </c>
      <c r="J35" s="29" t="s">
        <v>899</v>
      </c>
      <c r="K35" s="27"/>
      <c r="L35" s="29" t="s">
        <v>113</v>
      </c>
      <c r="M35" s="29" t="s">
        <v>112</v>
      </c>
      <c r="N35" s="29" t="s">
        <v>982</v>
      </c>
      <c r="O35" s="27"/>
      <c r="P35" s="27"/>
      <c r="Q35" s="27"/>
      <c r="R35" s="27"/>
      <c r="S35" s="27"/>
      <c r="T35" s="27"/>
      <c r="U35" s="27"/>
      <c r="V35" s="27"/>
      <c r="W35" s="27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  <c r="IV35" s="3"/>
      <c r="IW35" s="3"/>
    </row>
    <row r="36" spans="1:257" s="4" customFormat="1" ht="68">
      <c r="A36" s="22" t="s">
        <v>683</v>
      </c>
      <c r="B36" s="23">
        <v>787</v>
      </c>
      <c r="C36" s="24" t="s">
        <v>114</v>
      </c>
      <c r="D36" s="24" t="s">
        <v>1321</v>
      </c>
      <c r="E36" s="25" t="s">
        <v>115</v>
      </c>
      <c r="F36" s="31" t="s">
        <v>116</v>
      </c>
      <c r="G36" s="29" t="s">
        <v>1476</v>
      </c>
      <c r="H36" s="30">
        <v>6</v>
      </c>
      <c r="I36" s="30">
        <v>6</v>
      </c>
      <c r="J36" s="29" t="s">
        <v>901</v>
      </c>
      <c r="K36" s="29" t="s">
        <v>1112</v>
      </c>
      <c r="L36" s="29" t="s">
        <v>118</v>
      </c>
      <c r="M36" s="29" t="s">
        <v>117</v>
      </c>
      <c r="N36" s="29" t="s">
        <v>983</v>
      </c>
      <c r="O36" s="30">
        <v>1E-4</v>
      </c>
      <c r="P36" s="30">
        <v>6.9999999999999994E-5</v>
      </c>
      <c r="Q36" s="30">
        <v>3.8999999999999999E-5</v>
      </c>
      <c r="R36" s="30"/>
      <c r="S36" s="27"/>
      <c r="T36" s="27"/>
      <c r="U36" s="27">
        <v>2.9E-5</v>
      </c>
      <c r="V36" s="27"/>
      <c r="W36" s="29" t="s">
        <v>684</v>
      </c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  <c r="IV36" s="3"/>
      <c r="IW36" s="3"/>
    </row>
    <row r="37" spans="1:257" s="4" customFormat="1" ht="34">
      <c r="A37" s="22" t="s">
        <v>685</v>
      </c>
      <c r="B37" s="23">
        <v>832</v>
      </c>
      <c r="C37" s="24" t="s">
        <v>119</v>
      </c>
      <c r="D37" s="24" t="s">
        <v>1265</v>
      </c>
      <c r="E37" s="25" t="s">
        <v>120</v>
      </c>
      <c r="F37" s="31" t="s">
        <v>28</v>
      </c>
      <c r="G37" s="29" t="s">
        <v>54</v>
      </c>
      <c r="H37" s="30">
        <v>1</v>
      </c>
      <c r="I37" s="30">
        <v>1</v>
      </c>
      <c r="J37" s="29" t="s">
        <v>121</v>
      </c>
      <c r="K37" s="27"/>
      <c r="L37" s="29" t="s">
        <v>122</v>
      </c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3"/>
      <c r="IW37" s="3"/>
    </row>
    <row r="38" spans="1:257" s="4" customFormat="1" ht="34">
      <c r="A38" s="22" t="s">
        <v>663</v>
      </c>
      <c r="B38" s="23">
        <v>872</v>
      </c>
      <c r="C38" s="24" t="s">
        <v>1117</v>
      </c>
      <c r="D38" s="24" t="s">
        <v>1200</v>
      </c>
      <c r="E38" s="25" t="s">
        <v>1116</v>
      </c>
      <c r="F38" s="31"/>
      <c r="G38" s="29"/>
      <c r="H38" s="28" t="s">
        <v>23</v>
      </c>
      <c r="I38" s="28" t="s">
        <v>23</v>
      </c>
      <c r="J38" s="29"/>
      <c r="K38" s="27" t="s">
        <v>1113</v>
      </c>
      <c r="L38" s="29"/>
      <c r="M38" s="27"/>
      <c r="N38" s="27"/>
      <c r="O38" s="27"/>
      <c r="P38" s="27"/>
      <c r="Q38" s="30">
        <v>1.2999999999999999E-5</v>
      </c>
      <c r="R38" s="27"/>
      <c r="S38" s="27"/>
      <c r="T38" s="27"/>
      <c r="U38" s="27"/>
      <c r="V38" s="27"/>
      <c r="W38" s="27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  <c r="IV38" s="3"/>
      <c r="IW38" s="3"/>
    </row>
    <row r="39" spans="1:257" s="4" customFormat="1" ht="51">
      <c r="A39" s="22" t="s">
        <v>663</v>
      </c>
      <c r="B39" s="23">
        <v>930</v>
      </c>
      <c r="C39" s="24" t="s">
        <v>123</v>
      </c>
      <c r="D39" s="24" t="s">
        <v>1201</v>
      </c>
      <c r="E39" s="25" t="s">
        <v>124</v>
      </c>
      <c r="F39" s="26"/>
      <c r="G39" s="27"/>
      <c r="H39" s="28" t="s">
        <v>23</v>
      </c>
      <c r="I39" s="28" t="s">
        <v>23</v>
      </c>
      <c r="J39" s="27"/>
      <c r="K39" s="29" t="s">
        <v>1085</v>
      </c>
      <c r="L39" s="27"/>
      <c r="M39" s="27"/>
      <c r="N39" s="29" t="s">
        <v>984</v>
      </c>
      <c r="O39" s="27"/>
      <c r="P39" s="27"/>
      <c r="Q39" s="27"/>
      <c r="R39" s="30">
        <v>2.4000000000000001E-5</v>
      </c>
      <c r="S39" s="27"/>
      <c r="T39" s="27"/>
      <c r="U39" s="27"/>
      <c r="V39" s="27"/>
      <c r="W39" s="27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  <c r="IV39" s="3"/>
      <c r="IW39" s="3"/>
    </row>
    <row r="40" spans="1:257" s="4" customFormat="1" ht="34">
      <c r="A40" s="22" t="s">
        <v>686</v>
      </c>
      <c r="B40" s="23">
        <v>953</v>
      </c>
      <c r="C40" s="24" t="s">
        <v>125</v>
      </c>
      <c r="D40" s="24" t="s">
        <v>1266</v>
      </c>
      <c r="E40" s="25" t="s">
        <v>126</v>
      </c>
      <c r="F40" s="31" t="s">
        <v>26</v>
      </c>
      <c r="G40" s="29" t="s">
        <v>49</v>
      </c>
      <c r="H40" s="30">
        <v>1</v>
      </c>
      <c r="I40" s="30">
        <v>1</v>
      </c>
      <c r="J40" s="29" t="s">
        <v>665</v>
      </c>
      <c r="K40" s="29" t="s">
        <v>1064</v>
      </c>
      <c r="L40" s="29" t="s">
        <v>127</v>
      </c>
      <c r="M40" s="27"/>
      <c r="N40" s="27"/>
      <c r="O40" s="27"/>
      <c r="P40" s="30">
        <v>4.0000000000000003E-5</v>
      </c>
      <c r="Q40" s="30">
        <v>1.2999999999999999E-5</v>
      </c>
      <c r="R40" s="27"/>
      <c r="S40" s="27"/>
      <c r="T40" s="27"/>
      <c r="U40" s="27"/>
      <c r="V40" s="27"/>
      <c r="W40" s="27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  <c r="IV40" s="3"/>
      <c r="IW40" s="3"/>
    </row>
    <row r="41" spans="1:257" s="4" customFormat="1" ht="34">
      <c r="A41" s="22" t="s">
        <v>687</v>
      </c>
      <c r="B41" s="23">
        <v>965</v>
      </c>
      <c r="C41" s="24" t="s">
        <v>128</v>
      </c>
      <c r="D41" s="24" t="s">
        <v>1202</v>
      </c>
      <c r="E41" s="25" t="s">
        <v>129</v>
      </c>
      <c r="F41" s="31" t="s">
        <v>28</v>
      </c>
      <c r="G41" s="29" t="s">
        <v>54</v>
      </c>
      <c r="H41" s="30">
        <v>1</v>
      </c>
      <c r="I41" s="30">
        <v>1</v>
      </c>
      <c r="J41" s="29" t="s">
        <v>656</v>
      </c>
      <c r="K41" s="27"/>
      <c r="L41" s="29" t="s">
        <v>130</v>
      </c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  <c r="IV41" s="3"/>
      <c r="IW41" s="3"/>
    </row>
    <row r="42" spans="1:257" s="4" customFormat="1" ht="34">
      <c r="A42" s="22" t="s">
        <v>688</v>
      </c>
      <c r="B42" s="23">
        <v>966</v>
      </c>
      <c r="C42" s="24" t="s">
        <v>131</v>
      </c>
      <c r="D42" s="24" t="s">
        <v>1203</v>
      </c>
      <c r="E42" s="25" t="s">
        <v>132</v>
      </c>
      <c r="F42" s="31" t="s">
        <v>80</v>
      </c>
      <c r="G42" s="29" t="s">
        <v>133</v>
      </c>
      <c r="H42" s="30">
        <v>1</v>
      </c>
      <c r="I42" s="30">
        <v>1</v>
      </c>
      <c r="J42" s="29" t="s">
        <v>689</v>
      </c>
      <c r="K42" s="27"/>
      <c r="L42" s="29" t="s">
        <v>134</v>
      </c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  <c r="IV42" s="3"/>
      <c r="IW42" s="3"/>
    </row>
    <row r="43" spans="1:257" s="4" customFormat="1" ht="34">
      <c r="A43" s="22" t="s">
        <v>690</v>
      </c>
      <c r="B43" s="23">
        <v>1031</v>
      </c>
      <c r="C43" s="24" t="s">
        <v>135</v>
      </c>
      <c r="D43" s="24" t="s">
        <v>1267</v>
      </c>
      <c r="E43" s="25" t="s">
        <v>136</v>
      </c>
      <c r="F43" s="31" t="s">
        <v>933</v>
      </c>
      <c r="G43" s="29" t="s">
        <v>932</v>
      </c>
      <c r="H43" s="30">
        <v>2</v>
      </c>
      <c r="I43" s="30">
        <v>2</v>
      </c>
      <c r="J43" s="29" t="s">
        <v>931</v>
      </c>
      <c r="K43" s="29" t="s">
        <v>1063</v>
      </c>
      <c r="L43" s="29" t="s">
        <v>137</v>
      </c>
      <c r="M43" s="27"/>
      <c r="N43" s="27"/>
      <c r="O43" s="27"/>
      <c r="P43" s="27"/>
      <c r="Q43" s="27">
        <v>1.2999999999999999E-5</v>
      </c>
      <c r="R43" s="27"/>
      <c r="S43" s="27"/>
      <c r="T43" s="27"/>
      <c r="U43" s="27"/>
      <c r="V43" s="27"/>
      <c r="W43" s="29" t="s">
        <v>691</v>
      </c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  <c r="IV43" s="3"/>
      <c r="IW43" s="3"/>
    </row>
    <row r="44" spans="1:257" s="4" customFormat="1" ht="34">
      <c r="A44" s="22" t="s">
        <v>1378</v>
      </c>
      <c r="B44" s="23">
        <v>1033</v>
      </c>
      <c r="C44" s="24" t="s">
        <v>1402</v>
      </c>
      <c r="D44" s="24" t="s">
        <v>1382</v>
      </c>
      <c r="E44" s="25" t="s">
        <v>1379</v>
      </c>
      <c r="F44" s="31" t="s">
        <v>1403</v>
      </c>
      <c r="G44" s="29" t="s">
        <v>1381</v>
      </c>
      <c r="H44" s="30">
        <v>1</v>
      </c>
      <c r="I44" s="30">
        <v>1</v>
      </c>
      <c r="J44" s="29" t="s">
        <v>1383</v>
      </c>
      <c r="K44" s="29"/>
      <c r="L44" s="29" t="s">
        <v>1404</v>
      </c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9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  <c r="IV44" s="3"/>
      <c r="IW44" s="3"/>
    </row>
    <row r="45" spans="1:257" s="4" customFormat="1" ht="34">
      <c r="A45" s="22" t="s">
        <v>1384</v>
      </c>
      <c r="B45" s="23">
        <v>1046</v>
      </c>
      <c r="C45" s="24" t="s">
        <v>138</v>
      </c>
      <c r="D45" s="24" t="s">
        <v>1204</v>
      </c>
      <c r="E45" s="25" t="s">
        <v>139</v>
      </c>
      <c r="F45" s="31" t="s">
        <v>95</v>
      </c>
      <c r="G45" s="29" t="s">
        <v>140</v>
      </c>
      <c r="H45" s="30">
        <v>1</v>
      </c>
      <c r="I45" s="30">
        <v>1</v>
      </c>
      <c r="J45" s="29" t="s">
        <v>692</v>
      </c>
      <c r="K45" s="29" t="s">
        <v>1088</v>
      </c>
      <c r="L45" s="29" t="s">
        <v>141</v>
      </c>
      <c r="M45" s="27"/>
      <c r="N45" s="27"/>
      <c r="O45" s="27"/>
      <c r="P45" s="27"/>
      <c r="Q45" s="27"/>
      <c r="R45" s="27"/>
      <c r="S45" s="27"/>
      <c r="T45" s="27"/>
      <c r="U45" s="30">
        <v>1.5E-5</v>
      </c>
      <c r="V45" s="27"/>
      <c r="W45" s="27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  <c r="IV45" s="3"/>
      <c r="IW45" s="3"/>
    </row>
    <row r="46" spans="1:257" s="4" customFormat="1" ht="34">
      <c r="A46" s="22" t="s">
        <v>1385</v>
      </c>
      <c r="B46" s="23">
        <v>1106</v>
      </c>
      <c r="C46" s="24" t="s">
        <v>142</v>
      </c>
      <c r="D46" s="24" t="s">
        <v>1205</v>
      </c>
      <c r="E46" s="25" t="s">
        <v>143</v>
      </c>
      <c r="F46" s="31" t="s">
        <v>28</v>
      </c>
      <c r="G46" s="29" t="s">
        <v>54</v>
      </c>
      <c r="H46" s="30">
        <v>1</v>
      </c>
      <c r="I46" s="30">
        <v>1</v>
      </c>
      <c r="J46" s="29" t="s">
        <v>656</v>
      </c>
      <c r="K46" s="27"/>
      <c r="L46" s="29" t="s">
        <v>144</v>
      </c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  <c r="IV46" s="3"/>
      <c r="IW46" s="3"/>
    </row>
    <row r="47" spans="1:257" s="4" customFormat="1" ht="34">
      <c r="A47" s="22" t="s">
        <v>1386</v>
      </c>
      <c r="B47" s="23">
        <v>1127</v>
      </c>
      <c r="C47" s="24" t="s">
        <v>145</v>
      </c>
      <c r="D47" s="24" t="s">
        <v>1206</v>
      </c>
      <c r="E47" s="25" t="s">
        <v>146</v>
      </c>
      <c r="F47" s="31" t="s">
        <v>28</v>
      </c>
      <c r="G47" s="29" t="s">
        <v>54</v>
      </c>
      <c r="H47" s="30">
        <v>1</v>
      </c>
      <c r="I47" s="30">
        <v>1</v>
      </c>
      <c r="J47" s="29" t="s">
        <v>147</v>
      </c>
      <c r="K47" s="27"/>
      <c r="L47" s="29" t="s">
        <v>148</v>
      </c>
      <c r="M47" s="29" t="s">
        <v>693</v>
      </c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  <c r="IV47" s="3"/>
      <c r="IW47" s="3"/>
    </row>
    <row r="48" spans="1:257" s="4" customFormat="1" ht="68">
      <c r="A48" s="22" t="s">
        <v>1387</v>
      </c>
      <c r="B48" s="23">
        <v>1174</v>
      </c>
      <c r="C48" s="24" t="s">
        <v>149</v>
      </c>
      <c r="D48" s="24" t="s">
        <v>1322</v>
      </c>
      <c r="E48" s="25" t="s">
        <v>150</v>
      </c>
      <c r="F48" s="31" t="s">
        <v>904</v>
      </c>
      <c r="G48" s="29" t="s">
        <v>903</v>
      </c>
      <c r="H48" s="30">
        <v>4</v>
      </c>
      <c r="I48" s="30">
        <v>4</v>
      </c>
      <c r="J48" s="29" t="s">
        <v>902</v>
      </c>
      <c r="K48" s="29" t="s">
        <v>1065</v>
      </c>
      <c r="L48" s="29" t="s">
        <v>152</v>
      </c>
      <c r="M48" s="29" t="s">
        <v>151</v>
      </c>
      <c r="N48" s="29" t="s">
        <v>985</v>
      </c>
      <c r="O48" s="30">
        <v>1E-4</v>
      </c>
      <c r="P48" s="30">
        <v>4.0000000000000003E-5</v>
      </c>
      <c r="Q48" s="30">
        <v>2.5999999999999998E-5</v>
      </c>
      <c r="R48" s="27"/>
      <c r="S48" s="27"/>
      <c r="T48" s="27"/>
      <c r="U48" s="27"/>
      <c r="V48" s="27"/>
      <c r="W48" s="27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  <c r="IV48" s="3"/>
      <c r="IW48" s="3"/>
    </row>
    <row r="49" spans="1:257" s="4" customFormat="1" ht="34">
      <c r="A49" s="22" t="s">
        <v>1388</v>
      </c>
      <c r="B49" s="23">
        <v>1259</v>
      </c>
      <c r="C49" s="24" t="s">
        <v>153</v>
      </c>
      <c r="D49" s="24" t="s">
        <v>1323</v>
      </c>
      <c r="E49" s="25" t="s">
        <v>154</v>
      </c>
      <c r="F49" s="31" t="s">
        <v>26</v>
      </c>
      <c r="G49" s="29" t="s">
        <v>54</v>
      </c>
      <c r="H49" s="30">
        <v>1</v>
      </c>
      <c r="I49" s="30">
        <v>1</v>
      </c>
      <c r="J49" s="29" t="s">
        <v>147</v>
      </c>
      <c r="K49" s="27"/>
      <c r="L49" s="29" t="s">
        <v>155</v>
      </c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  <c r="IV49" s="3"/>
      <c r="IW49" s="3"/>
    </row>
    <row r="50" spans="1:257" s="4" customFormat="1" ht="102">
      <c r="A50" s="22" t="s">
        <v>1389</v>
      </c>
      <c r="B50" s="23">
        <v>1262</v>
      </c>
      <c r="C50" s="24" t="s">
        <v>156</v>
      </c>
      <c r="D50" s="24" t="s">
        <v>1324</v>
      </c>
      <c r="E50" s="25" t="s">
        <v>157</v>
      </c>
      <c r="F50" s="31" t="s">
        <v>1395</v>
      </c>
      <c r="G50" s="29" t="s">
        <v>1393</v>
      </c>
      <c r="H50" s="30">
        <v>7</v>
      </c>
      <c r="I50" s="30">
        <v>8</v>
      </c>
      <c r="J50" s="29" t="s">
        <v>1394</v>
      </c>
      <c r="K50" s="29" t="s">
        <v>1089</v>
      </c>
      <c r="L50" s="29" t="s">
        <v>159</v>
      </c>
      <c r="M50" s="29" t="s">
        <v>158</v>
      </c>
      <c r="N50" s="29" t="s">
        <v>986</v>
      </c>
      <c r="O50" s="30">
        <v>1E-4</v>
      </c>
      <c r="P50" s="30">
        <v>1.1E-4</v>
      </c>
      <c r="Q50" s="30">
        <v>1.6799999999999999E-4</v>
      </c>
      <c r="R50" s="27"/>
      <c r="S50" s="27"/>
      <c r="T50" s="27"/>
      <c r="U50" s="30">
        <v>1.5E-5</v>
      </c>
      <c r="V50" s="27"/>
      <c r="W50" s="27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  <c r="IV50" s="3"/>
      <c r="IW50" s="3"/>
    </row>
    <row r="51" spans="1:257" s="4" customFormat="1" ht="34">
      <c r="A51" s="22" t="s">
        <v>1390</v>
      </c>
      <c r="B51" s="23">
        <v>1315</v>
      </c>
      <c r="C51" s="24" t="s">
        <v>160</v>
      </c>
      <c r="D51" s="24" t="s">
        <v>1325</v>
      </c>
      <c r="E51" s="25" t="s">
        <v>161</v>
      </c>
      <c r="F51" s="31" t="s">
        <v>162</v>
      </c>
      <c r="G51" s="29" t="s">
        <v>133</v>
      </c>
      <c r="H51" s="30">
        <v>1</v>
      </c>
      <c r="I51" s="30">
        <v>1</v>
      </c>
      <c r="J51" s="29" t="s">
        <v>694</v>
      </c>
      <c r="K51" s="27"/>
      <c r="L51" s="29" t="s">
        <v>163</v>
      </c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  <c r="IV51" s="3"/>
      <c r="IW51" s="3"/>
    </row>
    <row r="52" spans="1:257" s="4" customFormat="1" ht="34">
      <c r="A52" s="22" t="s">
        <v>1391</v>
      </c>
      <c r="B52" s="23">
        <v>1318</v>
      </c>
      <c r="C52" s="24" t="s">
        <v>164</v>
      </c>
      <c r="D52" s="24" t="s">
        <v>1207</v>
      </c>
      <c r="E52" s="25" t="s">
        <v>165</v>
      </c>
      <c r="F52" s="31" t="s">
        <v>695</v>
      </c>
      <c r="G52" s="29" t="s">
        <v>166</v>
      </c>
      <c r="H52" s="30">
        <v>2</v>
      </c>
      <c r="I52" s="30">
        <v>2</v>
      </c>
      <c r="J52" s="29" t="s">
        <v>696</v>
      </c>
      <c r="K52" s="27"/>
      <c r="L52" s="29" t="s">
        <v>167</v>
      </c>
      <c r="M52" s="29" t="s">
        <v>697</v>
      </c>
      <c r="N52" s="29" t="s">
        <v>698</v>
      </c>
      <c r="O52" s="27"/>
      <c r="P52" s="27"/>
      <c r="Q52" s="27"/>
      <c r="R52" s="27"/>
      <c r="S52" s="27"/>
      <c r="T52" s="27"/>
      <c r="U52" s="27"/>
      <c r="V52" s="27"/>
      <c r="W52" s="27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  <c r="IV52" s="3"/>
      <c r="IW52" s="3"/>
    </row>
    <row r="53" spans="1:257" s="4" customFormat="1" ht="51">
      <c r="A53" s="22" t="s">
        <v>663</v>
      </c>
      <c r="B53" s="23">
        <v>1368</v>
      </c>
      <c r="C53" s="24" t="s">
        <v>168</v>
      </c>
      <c r="D53" s="24" t="s">
        <v>1268</v>
      </c>
      <c r="E53" s="25" t="s">
        <v>169</v>
      </c>
      <c r="F53" s="26"/>
      <c r="G53" s="27"/>
      <c r="H53" s="28" t="s">
        <v>23</v>
      </c>
      <c r="I53" s="28" t="s">
        <v>23</v>
      </c>
      <c r="J53" s="27"/>
      <c r="K53" s="29" t="s">
        <v>1085</v>
      </c>
      <c r="L53" s="29" t="s">
        <v>28</v>
      </c>
      <c r="M53" s="27"/>
      <c r="N53" s="29" t="s">
        <v>987</v>
      </c>
      <c r="O53" s="27"/>
      <c r="P53" s="27"/>
      <c r="Q53" s="27"/>
      <c r="R53" s="30">
        <v>2.4000000000000001E-5</v>
      </c>
      <c r="S53" s="27"/>
      <c r="T53" s="27"/>
      <c r="U53" s="27"/>
      <c r="V53" s="27"/>
      <c r="W53" s="27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  <c r="IV53" s="3"/>
      <c r="IW53" s="3"/>
    </row>
    <row r="54" spans="1:257" s="4" customFormat="1" ht="34">
      <c r="A54" s="22" t="s">
        <v>663</v>
      </c>
      <c r="B54" s="23">
        <v>1397</v>
      </c>
      <c r="C54" s="24" t="s">
        <v>170</v>
      </c>
      <c r="D54" s="24" t="s">
        <v>1326</v>
      </c>
      <c r="E54" s="25" t="s">
        <v>171</v>
      </c>
      <c r="F54" s="26"/>
      <c r="G54" s="27"/>
      <c r="H54" s="28" t="s">
        <v>23</v>
      </c>
      <c r="I54" s="28" t="s">
        <v>23</v>
      </c>
      <c r="J54" s="27"/>
      <c r="K54" s="29" t="s">
        <v>1085</v>
      </c>
      <c r="L54" s="29" t="s">
        <v>28</v>
      </c>
      <c r="M54" s="27"/>
      <c r="N54" s="27"/>
      <c r="O54" s="27"/>
      <c r="P54" s="27"/>
      <c r="Q54" s="27"/>
      <c r="R54" s="30">
        <v>2.4000000000000001E-5</v>
      </c>
      <c r="S54" s="27"/>
      <c r="T54" s="27"/>
      <c r="U54" s="27"/>
      <c r="V54" s="27"/>
      <c r="W54" s="27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  <c r="IR54" s="3"/>
      <c r="IS54" s="3"/>
      <c r="IT54" s="3"/>
      <c r="IU54" s="3"/>
      <c r="IV54" s="3"/>
      <c r="IW54" s="3"/>
    </row>
    <row r="55" spans="1:257" s="4" customFormat="1" ht="34">
      <c r="A55" s="22" t="s">
        <v>1392</v>
      </c>
      <c r="B55" s="23">
        <v>1410</v>
      </c>
      <c r="C55" s="24" t="s">
        <v>172</v>
      </c>
      <c r="D55" s="24" t="s">
        <v>1208</v>
      </c>
      <c r="E55" s="25" t="s">
        <v>173</v>
      </c>
      <c r="F55" s="31" t="s">
        <v>174</v>
      </c>
      <c r="G55" s="29" t="s">
        <v>54</v>
      </c>
      <c r="H55" s="30">
        <v>1</v>
      </c>
      <c r="I55" s="30">
        <v>1</v>
      </c>
      <c r="J55" s="29" t="s">
        <v>699</v>
      </c>
      <c r="K55" s="27"/>
      <c r="L55" s="29" t="s">
        <v>175</v>
      </c>
      <c r="M55" s="27"/>
      <c r="N55" s="27"/>
      <c r="O55" s="27"/>
      <c r="P55" s="27"/>
      <c r="Q55" s="27"/>
      <c r="R55" s="30"/>
      <c r="S55" s="27"/>
      <c r="T55" s="27"/>
      <c r="U55" s="27"/>
      <c r="V55" s="27"/>
      <c r="W55" s="27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  <c r="IO55" s="3"/>
      <c r="IP55" s="3"/>
      <c r="IQ55" s="3"/>
      <c r="IR55" s="3"/>
      <c r="IS55" s="3"/>
      <c r="IT55" s="3"/>
      <c r="IU55" s="3"/>
      <c r="IV55" s="3"/>
      <c r="IW55" s="3"/>
    </row>
    <row r="56" spans="1:257" s="4" customFormat="1" ht="34">
      <c r="A56" s="22" t="s">
        <v>663</v>
      </c>
      <c r="B56" s="23">
        <v>1413</v>
      </c>
      <c r="C56" s="24" t="s">
        <v>176</v>
      </c>
      <c r="D56" s="24" t="s">
        <v>1269</v>
      </c>
      <c r="E56" s="25" t="s">
        <v>177</v>
      </c>
      <c r="F56" s="26"/>
      <c r="G56" s="27"/>
      <c r="H56" s="28" t="s">
        <v>23</v>
      </c>
      <c r="I56" s="28" t="s">
        <v>23</v>
      </c>
      <c r="J56" s="27"/>
      <c r="K56" s="29" t="s">
        <v>1090</v>
      </c>
      <c r="L56" s="29" t="s">
        <v>28</v>
      </c>
      <c r="M56" s="27"/>
      <c r="N56" s="27"/>
      <c r="O56" s="27"/>
      <c r="P56" s="27"/>
      <c r="Q56" s="27"/>
      <c r="R56" s="27"/>
      <c r="S56" s="27"/>
      <c r="T56" s="27"/>
      <c r="U56" s="30">
        <v>1.93E-4</v>
      </c>
      <c r="V56" s="27"/>
      <c r="W56" s="27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  <c r="IS56" s="3"/>
      <c r="IT56" s="3"/>
      <c r="IU56" s="3"/>
      <c r="IV56" s="3"/>
      <c r="IW56" s="3"/>
    </row>
    <row r="57" spans="1:257" s="4" customFormat="1" ht="34">
      <c r="A57" s="22" t="s">
        <v>700</v>
      </c>
      <c r="B57" s="23">
        <v>9</v>
      </c>
      <c r="C57" s="24" t="s">
        <v>178</v>
      </c>
      <c r="D57" s="24" t="s">
        <v>1327</v>
      </c>
      <c r="E57" s="25" t="s">
        <v>179</v>
      </c>
      <c r="F57" s="31" t="s">
        <v>95</v>
      </c>
      <c r="G57" s="29" t="s">
        <v>63</v>
      </c>
      <c r="H57" s="30">
        <v>1</v>
      </c>
      <c r="I57" s="30">
        <v>1</v>
      </c>
      <c r="J57" s="29" t="s">
        <v>701</v>
      </c>
      <c r="K57" s="27"/>
      <c r="L57" s="29" t="s">
        <v>180</v>
      </c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  <c r="IT57" s="3"/>
      <c r="IU57" s="3"/>
      <c r="IV57" s="3"/>
      <c r="IW57" s="3"/>
    </row>
    <row r="58" spans="1:257" s="4" customFormat="1" ht="102">
      <c r="A58" s="22" t="s">
        <v>702</v>
      </c>
      <c r="B58" s="23">
        <v>23</v>
      </c>
      <c r="C58" s="24" t="s">
        <v>181</v>
      </c>
      <c r="D58" s="24" t="s">
        <v>1328</v>
      </c>
      <c r="E58" s="25" t="s">
        <v>182</v>
      </c>
      <c r="F58" s="31" t="s">
        <v>930</v>
      </c>
      <c r="G58" s="29" t="s">
        <v>929</v>
      </c>
      <c r="H58" s="30">
        <v>6</v>
      </c>
      <c r="I58" s="30">
        <v>6</v>
      </c>
      <c r="J58" s="29" t="s">
        <v>1412</v>
      </c>
      <c r="K58" s="27"/>
      <c r="L58" s="29" t="s">
        <v>184</v>
      </c>
      <c r="M58" s="29" t="s">
        <v>183</v>
      </c>
      <c r="N58" s="29" t="s">
        <v>703</v>
      </c>
      <c r="O58" s="27"/>
      <c r="P58" s="27"/>
      <c r="Q58" s="27"/>
      <c r="R58" s="27"/>
      <c r="S58" s="27"/>
      <c r="T58" s="27"/>
      <c r="U58" s="27"/>
      <c r="V58" s="27"/>
      <c r="W58" s="27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  <c r="IM58" s="3"/>
      <c r="IN58" s="3"/>
      <c r="IO58" s="3"/>
      <c r="IP58" s="3"/>
      <c r="IQ58" s="3"/>
      <c r="IR58" s="3"/>
      <c r="IS58" s="3"/>
      <c r="IT58" s="3"/>
      <c r="IU58" s="3"/>
      <c r="IV58" s="3"/>
      <c r="IW58" s="3"/>
    </row>
    <row r="59" spans="1:257" s="4" customFormat="1" ht="34">
      <c r="A59" s="22" t="s">
        <v>704</v>
      </c>
      <c r="B59" s="23">
        <v>32</v>
      </c>
      <c r="C59" s="24" t="s">
        <v>185</v>
      </c>
      <c r="D59" s="24" t="s">
        <v>1270</v>
      </c>
      <c r="E59" s="25" t="s">
        <v>186</v>
      </c>
      <c r="F59" s="31" t="s">
        <v>187</v>
      </c>
      <c r="G59" s="29" t="s">
        <v>188</v>
      </c>
      <c r="H59" s="30">
        <v>1</v>
      </c>
      <c r="I59" s="30">
        <v>1</v>
      </c>
      <c r="J59" s="29" t="s">
        <v>1172</v>
      </c>
      <c r="K59" s="27"/>
      <c r="L59" s="29" t="s">
        <v>190</v>
      </c>
      <c r="M59" s="29" t="s">
        <v>705</v>
      </c>
      <c r="N59" s="29" t="s">
        <v>189</v>
      </c>
      <c r="O59" s="27"/>
      <c r="P59" s="27"/>
      <c r="Q59" s="27"/>
      <c r="R59" s="27"/>
      <c r="S59" s="27"/>
      <c r="T59" s="27"/>
      <c r="U59" s="27"/>
      <c r="V59" s="27"/>
      <c r="W59" s="27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  <c r="IP59" s="3"/>
      <c r="IQ59" s="3"/>
      <c r="IR59" s="3"/>
      <c r="IS59" s="3"/>
      <c r="IT59" s="3"/>
      <c r="IU59" s="3"/>
      <c r="IV59" s="3"/>
      <c r="IW59" s="3"/>
    </row>
    <row r="60" spans="1:257" s="4" customFormat="1" ht="34">
      <c r="A60" s="22" t="s">
        <v>706</v>
      </c>
      <c r="B60" s="23">
        <v>36</v>
      </c>
      <c r="C60" s="24" t="s">
        <v>191</v>
      </c>
      <c r="D60" s="24" t="s">
        <v>1209</v>
      </c>
      <c r="E60" s="25" t="s">
        <v>192</v>
      </c>
      <c r="F60" s="31" t="s">
        <v>1398</v>
      </c>
      <c r="G60" s="29" t="s">
        <v>1399</v>
      </c>
      <c r="H60" s="32" t="s">
        <v>1396</v>
      </c>
      <c r="I60" s="32" t="s">
        <v>1400</v>
      </c>
      <c r="J60" s="29" t="s">
        <v>1397</v>
      </c>
      <c r="K60" s="27"/>
      <c r="L60" s="29" t="s">
        <v>195</v>
      </c>
      <c r="M60" s="29" t="s">
        <v>194</v>
      </c>
      <c r="N60" s="29" t="s">
        <v>988</v>
      </c>
      <c r="O60" s="27"/>
      <c r="P60" s="27"/>
      <c r="Q60" s="27"/>
      <c r="R60" s="27"/>
      <c r="S60" s="27"/>
      <c r="T60" s="27"/>
      <c r="U60" s="27"/>
      <c r="V60" s="27"/>
      <c r="W60" s="27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  <c r="IO60" s="3"/>
      <c r="IP60" s="3"/>
      <c r="IQ60" s="3"/>
      <c r="IR60" s="3"/>
      <c r="IS60" s="3"/>
      <c r="IT60" s="3"/>
      <c r="IU60" s="3"/>
      <c r="IV60" s="3"/>
      <c r="IW60" s="3"/>
    </row>
    <row r="61" spans="1:257" s="4" customFormat="1" ht="34">
      <c r="A61" s="22" t="s">
        <v>707</v>
      </c>
      <c r="B61" s="23">
        <v>50</v>
      </c>
      <c r="C61" s="24" t="s">
        <v>196</v>
      </c>
      <c r="D61" s="24" t="s">
        <v>1329</v>
      </c>
      <c r="E61" s="25" t="s">
        <v>197</v>
      </c>
      <c r="F61" s="31" t="s">
        <v>1411</v>
      </c>
      <c r="G61" s="29" t="s">
        <v>1410</v>
      </c>
      <c r="H61" s="32" t="s">
        <v>1396</v>
      </c>
      <c r="I61" s="32" t="s">
        <v>1396</v>
      </c>
      <c r="J61" s="29" t="s">
        <v>1413</v>
      </c>
      <c r="K61" s="27"/>
      <c r="L61" s="29" t="s">
        <v>199</v>
      </c>
      <c r="M61" s="29" t="s">
        <v>198</v>
      </c>
      <c r="N61" s="29" t="s">
        <v>989</v>
      </c>
      <c r="O61" s="27"/>
      <c r="P61" s="27"/>
      <c r="Q61" s="27"/>
      <c r="R61" s="27"/>
      <c r="S61" s="27"/>
      <c r="T61" s="27"/>
      <c r="U61" s="27"/>
      <c r="V61" s="27"/>
      <c r="W61" s="27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  <c r="IP61" s="3"/>
      <c r="IQ61" s="3"/>
      <c r="IR61" s="3"/>
      <c r="IS61" s="3"/>
      <c r="IT61" s="3"/>
      <c r="IU61" s="3"/>
      <c r="IV61" s="3"/>
      <c r="IW61" s="3"/>
    </row>
    <row r="62" spans="1:257" s="4" customFormat="1" ht="34">
      <c r="A62" s="22" t="s">
        <v>708</v>
      </c>
      <c r="B62" s="23">
        <v>52</v>
      </c>
      <c r="C62" s="24" t="s">
        <v>200</v>
      </c>
      <c r="D62" s="24" t="s">
        <v>1271</v>
      </c>
      <c r="E62" s="25" t="s">
        <v>201</v>
      </c>
      <c r="F62" s="31" t="s">
        <v>1401</v>
      </c>
      <c r="G62" s="29" t="s">
        <v>202</v>
      </c>
      <c r="H62" s="30">
        <v>1</v>
      </c>
      <c r="I62" s="30">
        <v>1</v>
      </c>
      <c r="J62" s="29" t="s">
        <v>203</v>
      </c>
      <c r="K62" s="27"/>
      <c r="L62" s="29" t="s">
        <v>206</v>
      </c>
      <c r="M62" s="29" t="s">
        <v>204</v>
      </c>
      <c r="N62" s="29" t="s">
        <v>205</v>
      </c>
      <c r="O62" s="27"/>
      <c r="P62" s="27"/>
      <c r="Q62" s="27"/>
      <c r="R62" s="27"/>
      <c r="S62" s="27"/>
      <c r="T62" s="27"/>
      <c r="U62" s="27"/>
      <c r="V62" s="27"/>
      <c r="W62" s="27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  <c r="IR62" s="3"/>
      <c r="IS62" s="3"/>
      <c r="IT62" s="3"/>
      <c r="IU62" s="3"/>
      <c r="IV62" s="3"/>
      <c r="IW62" s="3"/>
    </row>
    <row r="63" spans="1:257" s="4" customFormat="1" ht="34">
      <c r="A63" s="22" t="s">
        <v>709</v>
      </c>
      <c r="B63" s="23">
        <v>58</v>
      </c>
      <c r="C63" s="24" t="s">
        <v>207</v>
      </c>
      <c r="D63" s="24" t="s">
        <v>1330</v>
      </c>
      <c r="E63" s="25" t="s">
        <v>208</v>
      </c>
      <c r="F63" s="31" t="s">
        <v>928</v>
      </c>
      <c r="G63" s="29" t="s">
        <v>927</v>
      </c>
      <c r="H63" s="30">
        <v>2</v>
      </c>
      <c r="I63" s="30">
        <v>2</v>
      </c>
      <c r="J63" s="29" t="s">
        <v>926</v>
      </c>
      <c r="K63" s="27"/>
      <c r="L63" s="29" t="s">
        <v>211</v>
      </c>
      <c r="M63" s="29" t="s">
        <v>209</v>
      </c>
      <c r="N63" s="29" t="s">
        <v>210</v>
      </c>
      <c r="O63" s="27"/>
      <c r="P63" s="27"/>
      <c r="Q63" s="27"/>
      <c r="R63" s="27"/>
      <c r="S63" s="27"/>
      <c r="T63" s="27"/>
      <c r="U63" s="27"/>
      <c r="V63" s="27"/>
      <c r="W63" s="27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  <c r="IO63" s="3"/>
      <c r="IP63" s="3"/>
      <c r="IQ63" s="3"/>
      <c r="IR63" s="3"/>
      <c r="IS63" s="3"/>
      <c r="IT63" s="3"/>
      <c r="IU63" s="3"/>
      <c r="IV63" s="3"/>
      <c r="IW63" s="3"/>
    </row>
    <row r="64" spans="1:257" s="4" customFormat="1" ht="34">
      <c r="A64" s="22" t="s">
        <v>710</v>
      </c>
      <c r="B64" s="23">
        <v>69</v>
      </c>
      <c r="C64" s="24" t="s">
        <v>212</v>
      </c>
      <c r="D64" s="24" t="s">
        <v>1210</v>
      </c>
      <c r="E64" s="25" t="s">
        <v>213</v>
      </c>
      <c r="F64" s="31" t="s">
        <v>214</v>
      </c>
      <c r="G64" s="29" t="s">
        <v>215</v>
      </c>
      <c r="H64" s="30">
        <v>1</v>
      </c>
      <c r="I64" s="30">
        <v>1</v>
      </c>
      <c r="J64" s="29" t="s">
        <v>711</v>
      </c>
      <c r="K64" s="27"/>
      <c r="L64" s="29" t="s">
        <v>218</v>
      </c>
      <c r="M64" s="29" t="s">
        <v>216</v>
      </c>
      <c r="N64" s="29" t="s">
        <v>217</v>
      </c>
      <c r="O64" s="27"/>
      <c r="P64" s="27"/>
      <c r="Q64" s="27"/>
      <c r="R64" s="27"/>
      <c r="S64" s="27"/>
      <c r="T64" s="27"/>
      <c r="U64" s="27"/>
      <c r="V64" s="27"/>
      <c r="W64" s="27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  <c r="IP64" s="3"/>
      <c r="IQ64" s="3"/>
      <c r="IR64" s="3"/>
      <c r="IS64" s="3"/>
      <c r="IT64" s="3"/>
      <c r="IU64" s="3"/>
      <c r="IV64" s="3"/>
      <c r="IW64" s="3"/>
    </row>
    <row r="65" spans="1:257" s="4" customFormat="1" ht="34">
      <c r="A65" s="22" t="s">
        <v>712</v>
      </c>
      <c r="B65" s="23">
        <v>71</v>
      </c>
      <c r="C65" s="24" t="s">
        <v>219</v>
      </c>
      <c r="D65" s="24" t="s">
        <v>1331</v>
      </c>
      <c r="E65" s="25" t="s">
        <v>220</v>
      </c>
      <c r="F65" s="31" t="s">
        <v>221</v>
      </c>
      <c r="G65" s="29" t="s">
        <v>215</v>
      </c>
      <c r="H65" s="30">
        <v>1</v>
      </c>
      <c r="I65" s="30">
        <v>1</v>
      </c>
      <c r="J65" s="29" t="s">
        <v>713</v>
      </c>
      <c r="K65" s="27"/>
      <c r="L65" s="29" t="s">
        <v>222</v>
      </c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  <c r="IM65" s="3"/>
      <c r="IN65" s="3"/>
      <c r="IO65" s="3"/>
      <c r="IP65" s="3"/>
      <c r="IQ65" s="3"/>
      <c r="IR65" s="3"/>
      <c r="IS65" s="3"/>
      <c r="IT65" s="3"/>
      <c r="IU65" s="3"/>
      <c r="IV65" s="3"/>
      <c r="IW65" s="3"/>
    </row>
    <row r="66" spans="1:257" s="4" customFormat="1" ht="34">
      <c r="A66" s="22" t="s">
        <v>714</v>
      </c>
      <c r="B66" s="23">
        <v>72</v>
      </c>
      <c r="C66" s="24" t="s">
        <v>223</v>
      </c>
      <c r="D66" s="24" t="s">
        <v>1211</v>
      </c>
      <c r="E66" s="25" t="s">
        <v>224</v>
      </c>
      <c r="F66" s="31" t="s">
        <v>26</v>
      </c>
      <c r="G66" s="29" t="s">
        <v>133</v>
      </c>
      <c r="H66" s="30">
        <v>1</v>
      </c>
      <c r="I66" s="30">
        <v>1</v>
      </c>
      <c r="J66" s="29" t="s">
        <v>925</v>
      </c>
      <c r="K66" s="27"/>
      <c r="L66" s="29" t="s">
        <v>225</v>
      </c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  <c r="IO66" s="3"/>
      <c r="IP66" s="3"/>
      <c r="IQ66" s="3"/>
      <c r="IR66" s="3"/>
      <c r="IS66" s="3"/>
      <c r="IT66" s="3"/>
      <c r="IU66" s="3"/>
      <c r="IV66" s="3"/>
      <c r="IW66" s="3"/>
    </row>
    <row r="67" spans="1:257" s="4" customFormat="1" ht="34">
      <c r="A67" s="22" t="s">
        <v>715</v>
      </c>
      <c r="B67" s="23">
        <v>73</v>
      </c>
      <c r="C67" s="24" t="s">
        <v>226</v>
      </c>
      <c r="D67" s="24" t="s">
        <v>1212</v>
      </c>
      <c r="E67" s="25" t="s">
        <v>227</v>
      </c>
      <c r="F67" s="31" t="s">
        <v>26</v>
      </c>
      <c r="G67" s="29" t="s">
        <v>228</v>
      </c>
      <c r="H67" s="30">
        <v>1</v>
      </c>
      <c r="I67" s="30">
        <v>1</v>
      </c>
      <c r="J67" s="29" t="s">
        <v>716</v>
      </c>
      <c r="K67" s="27"/>
      <c r="L67" s="29" t="s">
        <v>229</v>
      </c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  <c r="IL67" s="3"/>
      <c r="IM67" s="3"/>
      <c r="IN67" s="3"/>
      <c r="IO67" s="3"/>
      <c r="IP67" s="3"/>
      <c r="IQ67" s="3"/>
      <c r="IR67" s="3"/>
      <c r="IS67" s="3"/>
      <c r="IT67" s="3"/>
      <c r="IU67" s="3"/>
      <c r="IV67" s="3"/>
      <c r="IW67" s="3"/>
    </row>
    <row r="68" spans="1:257" s="4" customFormat="1" ht="34">
      <c r="A68" s="22" t="s">
        <v>717</v>
      </c>
      <c r="B68" s="23">
        <v>78</v>
      </c>
      <c r="C68" s="24" t="s">
        <v>230</v>
      </c>
      <c r="D68" s="24" t="s">
        <v>1272</v>
      </c>
      <c r="E68" s="25" t="s">
        <v>231</v>
      </c>
      <c r="F68" s="31" t="s">
        <v>26</v>
      </c>
      <c r="G68" s="29" t="s">
        <v>58</v>
      </c>
      <c r="H68" s="30">
        <v>1</v>
      </c>
      <c r="I68" s="30">
        <v>1</v>
      </c>
      <c r="J68" s="29" t="s">
        <v>918</v>
      </c>
      <c r="K68" s="27"/>
      <c r="L68" s="29" t="s">
        <v>233</v>
      </c>
      <c r="M68" s="29" t="s">
        <v>232</v>
      </c>
      <c r="N68" s="29" t="s">
        <v>990</v>
      </c>
      <c r="O68" s="27"/>
      <c r="P68" s="27"/>
      <c r="Q68" s="27"/>
      <c r="R68" s="27"/>
      <c r="S68" s="27"/>
      <c r="T68" s="27"/>
      <c r="U68" s="27"/>
      <c r="V68" s="27"/>
      <c r="W68" s="27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  <c r="IG68" s="3"/>
      <c r="IH68" s="3"/>
      <c r="II68" s="3"/>
      <c r="IJ68" s="3"/>
      <c r="IK68" s="3"/>
      <c r="IL68" s="3"/>
      <c r="IM68" s="3"/>
      <c r="IN68" s="3"/>
      <c r="IO68" s="3"/>
      <c r="IP68" s="3"/>
      <c r="IQ68" s="3"/>
      <c r="IR68" s="3"/>
      <c r="IS68" s="3"/>
      <c r="IT68" s="3"/>
      <c r="IU68" s="3"/>
      <c r="IV68" s="3"/>
      <c r="IW68" s="3"/>
    </row>
    <row r="69" spans="1:257" s="4" customFormat="1" ht="34">
      <c r="A69" s="22" t="s">
        <v>718</v>
      </c>
      <c r="B69" s="23">
        <v>82</v>
      </c>
      <c r="C69" s="24" t="s">
        <v>234</v>
      </c>
      <c r="D69" s="24" t="s">
        <v>1273</v>
      </c>
      <c r="E69" s="25" t="s">
        <v>235</v>
      </c>
      <c r="F69" s="31" t="s">
        <v>26</v>
      </c>
      <c r="G69" s="29" t="s">
        <v>58</v>
      </c>
      <c r="H69" s="30">
        <v>1</v>
      </c>
      <c r="I69" s="30">
        <v>1</v>
      </c>
      <c r="J69" s="29" t="s">
        <v>236</v>
      </c>
      <c r="K69" s="27"/>
      <c r="L69" s="29" t="s">
        <v>237</v>
      </c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  <c r="IL69" s="3"/>
      <c r="IM69" s="3"/>
      <c r="IN69" s="3"/>
      <c r="IO69" s="3"/>
      <c r="IP69" s="3"/>
      <c r="IQ69" s="3"/>
      <c r="IR69" s="3"/>
      <c r="IS69" s="3"/>
      <c r="IT69" s="3"/>
      <c r="IU69" s="3"/>
      <c r="IV69" s="3"/>
      <c r="IW69" s="3"/>
    </row>
    <row r="70" spans="1:257" s="4" customFormat="1" ht="34">
      <c r="A70" s="22" t="s">
        <v>719</v>
      </c>
      <c r="B70" s="23">
        <v>82</v>
      </c>
      <c r="C70" s="24" t="s">
        <v>238</v>
      </c>
      <c r="D70" s="24" t="s">
        <v>1332</v>
      </c>
      <c r="E70" s="25" t="s">
        <v>235</v>
      </c>
      <c r="F70" s="31" t="s">
        <v>193</v>
      </c>
      <c r="G70" s="29" t="s">
        <v>202</v>
      </c>
      <c r="H70" s="30">
        <v>1</v>
      </c>
      <c r="I70" s="30">
        <v>1</v>
      </c>
      <c r="J70" s="29" t="s">
        <v>203</v>
      </c>
      <c r="K70" s="27"/>
      <c r="L70" s="29" t="s">
        <v>241</v>
      </c>
      <c r="M70" s="29" t="s">
        <v>239</v>
      </c>
      <c r="N70" s="29" t="s">
        <v>240</v>
      </c>
      <c r="O70" s="27"/>
      <c r="P70" s="27"/>
      <c r="Q70" s="27"/>
      <c r="R70" s="27"/>
      <c r="S70" s="27"/>
      <c r="T70" s="27"/>
      <c r="U70" s="27"/>
      <c r="V70" s="27"/>
      <c r="W70" s="27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  <c r="IL70" s="3"/>
      <c r="IM70" s="3"/>
      <c r="IN70" s="3"/>
      <c r="IO70" s="3"/>
      <c r="IP70" s="3"/>
      <c r="IQ70" s="3"/>
      <c r="IR70" s="3"/>
      <c r="IS70" s="3"/>
      <c r="IT70" s="3"/>
      <c r="IU70" s="3"/>
      <c r="IV70" s="3"/>
      <c r="IW70" s="3"/>
    </row>
    <row r="71" spans="1:257" s="4" customFormat="1" ht="136">
      <c r="A71" s="22" t="s">
        <v>720</v>
      </c>
      <c r="B71" s="23">
        <v>92</v>
      </c>
      <c r="C71" s="24" t="s">
        <v>242</v>
      </c>
      <c r="D71" s="24" t="s">
        <v>1333</v>
      </c>
      <c r="E71" s="25" t="s">
        <v>243</v>
      </c>
      <c r="F71" s="31" t="s">
        <v>1414</v>
      </c>
      <c r="G71" s="29" t="s">
        <v>1463</v>
      </c>
      <c r="H71" s="30">
        <v>12</v>
      </c>
      <c r="I71" s="30">
        <v>13</v>
      </c>
      <c r="J71" s="29" t="s">
        <v>1415</v>
      </c>
      <c r="K71" s="27"/>
      <c r="L71" s="29" t="s">
        <v>246</v>
      </c>
      <c r="M71" s="29" t="s">
        <v>244</v>
      </c>
      <c r="N71" s="29" t="s">
        <v>245</v>
      </c>
      <c r="O71" s="27"/>
      <c r="P71" s="27"/>
      <c r="Q71" s="27"/>
      <c r="R71" s="27"/>
      <c r="S71" s="27"/>
      <c r="T71" s="27"/>
      <c r="U71" s="27"/>
      <c r="V71" s="27"/>
      <c r="W71" s="27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  <c r="IM71" s="3"/>
      <c r="IN71" s="3"/>
      <c r="IO71" s="3"/>
      <c r="IP71" s="3"/>
      <c r="IQ71" s="3"/>
      <c r="IR71" s="3"/>
      <c r="IS71" s="3"/>
      <c r="IT71" s="3"/>
      <c r="IU71" s="3"/>
      <c r="IV71" s="3"/>
      <c r="IW71" s="3"/>
    </row>
    <row r="72" spans="1:257" s="4" customFormat="1" ht="34">
      <c r="A72" s="22" t="s">
        <v>1416</v>
      </c>
      <c r="B72" s="23">
        <v>109</v>
      </c>
      <c r="C72" s="24" t="s">
        <v>247</v>
      </c>
      <c r="D72" s="24" t="s">
        <v>1334</v>
      </c>
      <c r="E72" s="25" t="s">
        <v>1454</v>
      </c>
      <c r="F72" s="26" t="s">
        <v>1417</v>
      </c>
      <c r="G72" s="27" t="s">
        <v>1381</v>
      </c>
      <c r="H72" s="30">
        <v>1</v>
      </c>
      <c r="I72" s="30">
        <v>2</v>
      </c>
      <c r="J72" s="29" t="s">
        <v>1377</v>
      </c>
      <c r="K72" s="29"/>
      <c r="L72" s="29" t="s">
        <v>1418</v>
      </c>
      <c r="M72" s="29" t="s">
        <v>1466</v>
      </c>
      <c r="N72" s="29" t="s">
        <v>248</v>
      </c>
      <c r="O72" s="27"/>
      <c r="P72" s="27"/>
      <c r="Q72" s="27"/>
      <c r="R72" s="27"/>
      <c r="S72" s="27"/>
      <c r="T72" s="27"/>
      <c r="U72" s="27"/>
      <c r="V72" s="27"/>
      <c r="W72" s="27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  <c r="IL72" s="3"/>
      <c r="IM72" s="3"/>
      <c r="IN72" s="3"/>
      <c r="IO72" s="3"/>
      <c r="IP72" s="3"/>
      <c r="IQ72" s="3"/>
      <c r="IR72" s="3"/>
      <c r="IS72" s="3"/>
      <c r="IT72" s="3"/>
      <c r="IU72" s="3"/>
      <c r="IV72" s="3"/>
      <c r="IW72" s="3"/>
    </row>
    <row r="73" spans="1:257" s="4" customFormat="1" ht="119">
      <c r="A73" s="22" t="s">
        <v>1419</v>
      </c>
      <c r="B73" s="23">
        <v>141</v>
      </c>
      <c r="C73" s="24" t="s">
        <v>249</v>
      </c>
      <c r="D73" s="24" t="s">
        <v>1335</v>
      </c>
      <c r="E73" s="25" t="s">
        <v>250</v>
      </c>
      <c r="F73" s="31" t="s">
        <v>1462</v>
      </c>
      <c r="G73" s="29" t="s">
        <v>1452</v>
      </c>
      <c r="H73" s="30">
        <v>7</v>
      </c>
      <c r="I73" s="30">
        <v>7</v>
      </c>
      <c r="J73" s="29" t="s">
        <v>1453</v>
      </c>
      <c r="K73" s="27"/>
      <c r="L73" s="29" t="s">
        <v>252</v>
      </c>
      <c r="M73" s="29" t="s">
        <v>251</v>
      </c>
      <c r="N73" s="29" t="s">
        <v>991</v>
      </c>
      <c r="O73" s="27"/>
      <c r="P73" s="27"/>
      <c r="Q73" s="27"/>
      <c r="R73" s="27"/>
      <c r="S73" s="27"/>
      <c r="T73" s="27"/>
      <c r="U73" s="27"/>
      <c r="V73" s="27"/>
      <c r="W73" s="27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  <c r="IF73" s="3"/>
      <c r="IG73" s="3"/>
      <c r="IH73" s="3"/>
      <c r="II73" s="3"/>
      <c r="IJ73" s="3"/>
      <c r="IK73" s="3"/>
      <c r="IL73" s="3"/>
      <c r="IM73" s="3"/>
      <c r="IN73" s="3"/>
      <c r="IO73" s="3"/>
      <c r="IP73" s="3"/>
      <c r="IQ73" s="3"/>
      <c r="IR73" s="3"/>
      <c r="IS73" s="3"/>
      <c r="IT73" s="3"/>
      <c r="IU73" s="3"/>
      <c r="IV73" s="3"/>
      <c r="IW73" s="3"/>
    </row>
    <row r="74" spans="1:257" s="4" customFormat="1" ht="34">
      <c r="A74" s="22" t="s">
        <v>1420</v>
      </c>
      <c r="B74" s="23">
        <v>143</v>
      </c>
      <c r="C74" s="24" t="s">
        <v>253</v>
      </c>
      <c r="D74" s="24" t="s">
        <v>1274</v>
      </c>
      <c r="E74" s="25" t="s">
        <v>254</v>
      </c>
      <c r="F74" s="31" t="s">
        <v>1121</v>
      </c>
      <c r="G74" s="29" t="s">
        <v>255</v>
      </c>
      <c r="H74" s="30">
        <v>1</v>
      </c>
      <c r="I74" s="30">
        <v>1</v>
      </c>
      <c r="J74" s="29" t="s">
        <v>256</v>
      </c>
      <c r="K74" s="27"/>
      <c r="L74" s="29" t="s">
        <v>258</v>
      </c>
      <c r="M74" s="29" t="s">
        <v>257</v>
      </c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  <c r="IG74" s="3"/>
      <c r="IH74" s="3"/>
      <c r="II74" s="3"/>
      <c r="IJ74" s="3"/>
      <c r="IK74" s="3"/>
      <c r="IL74" s="3"/>
      <c r="IM74" s="3"/>
      <c r="IN74" s="3"/>
      <c r="IO74" s="3"/>
      <c r="IP74" s="3"/>
      <c r="IQ74" s="3"/>
      <c r="IR74" s="3"/>
      <c r="IS74" s="3"/>
      <c r="IT74" s="3"/>
      <c r="IU74" s="3"/>
      <c r="IV74" s="3"/>
      <c r="IW74" s="3"/>
    </row>
    <row r="75" spans="1:257" s="4" customFormat="1" ht="34">
      <c r="A75" s="22" t="s">
        <v>1421</v>
      </c>
      <c r="B75" s="23">
        <v>144</v>
      </c>
      <c r="C75" s="24" t="s">
        <v>259</v>
      </c>
      <c r="D75" s="24" t="s">
        <v>1275</v>
      </c>
      <c r="E75" s="25" t="s">
        <v>260</v>
      </c>
      <c r="F75" s="31" t="s">
        <v>193</v>
      </c>
      <c r="G75" s="29" t="s">
        <v>202</v>
      </c>
      <c r="H75" s="30">
        <v>1</v>
      </c>
      <c r="I75" s="30">
        <v>1</v>
      </c>
      <c r="J75" s="29" t="s">
        <v>721</v>
      </c>
      <c r="K75" s="27"/>
      <c r="L75" s="29" t="s">
        <v>262</v>
      </c>
      <c r="M75" s="29" t="s">
        <v>261</v>
      </c>
      <c r="N75" s="29" t="s">
        <v>992</v>
      </c>
      <c r="O75" s="27"/>
      <c r="P75" s="27"/>
      <c r="Q75" s="27"/>
      <c r="R75" s="27"/>
      <c r="S75" s="27"/>
      <c r="T75" s="27"/>
      <c r="U75" s="27"/>
      <c r="V75" s="27"/>
      <c r="W75" s="27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  <c r="IN75" s="3"/>
      <c r="IO75" s="3"/>
      <c r="IP75" s="3"/>
      <c r="IQ75" s="3"/>
      <c r="IR75" s="3"/>
      <c r="IS75" s="3"/>
      <c r="IT75" s="3"/>
      <c r="IU75" s="3"/>
      <c r="IV75" s="3"/>
      <c r="IW75" s="3"/>
    </row>
    <row r="76" spans="1:257" s="4" customFormat="1" ht="34">
      <c r="A76" s="22" t="s">
        <v>1422</v>
      </c>
      <c r="B76" s="23">
        <v>146</v>
      </c>
      <c r="C76" s="24" t="s">
        <v>1477</v>
      </c>
      <c r="D76" s="24" t="s">
        <v>1478</v>
      </c>
      <c r="E76" s="25" t="s">
        <v>264</v>
      </c>
      <c r="F76" s="31" t="s">
        <v>1479</v>
      </c>
      <c r="G76" s="29" t="s">
        <v>1480</v>
      </c>
      <c r="H76" s="30">
        <v>1</v>
      </c>
      <c r="I76" s="30">
        <v>1</v>
      </c>
      <c r="J76" s="29" t="s">
        <v>1481</v>
      </c>
      <c r="K76" s="27"/>
      <c r="L76" s="29"/>
      <c r="M76" s="29"/>
      <c r="N76" s="29"/>
      <c r="O76" s="27"/>
      <c r="P76" s="27"/>
      <c r="Q76" s="27"/>
      <c r="R76" s="27"/>
      <c r="S76" s="27"/>
      <c r="T76" s="27"/>
      <c r="U76" s="27"/>
      <c r="V76" s="27"/>
      <c r="W76" s="27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  <c r="IR76" s="3"/>
      <c r="IS76" s="3"/>
      <c r="IT76" s="3"/>
      <c r="IU76" s="3"/>
      <c r="IV76" s="3"/>
      <c r="IW76" s="3"/>
    </row>
    <row r="77" spans="1:257" s="4" customFormat="1" ht="34">
      <c r="A77" s="22" t="s">
        <v>1423</v>
      </c>
      <c r="B77" s="23">
        <v>146</v>
      </c>
      <c r="C77" s="24" t="s">
        <v>263</v>
      </c>
      <c r="D77" s="24" t="s">
        <v>1336</v>
      </c>
      <c r="E77" s="25" t="s">
        <v>264</v>
      </c>
      <c r="F77" s="31" t="s">
        <v>1034</v>
      </c>
      <c r="G77" s="29" t="s">
        <v>1032</v>
      </c>
      <c r="H77" s="30">
        <v>2</v>
      </c>
      <c r="I77" s="30">
        <v>2</v>
      </c>
      <c r="J77" s="29" t="s">
        <v>1033</v>
      </c>
      <c r="K77" s="27"/>
      <c r="L77" s="29" t="s">
        <v>267</v>
      </c>
      <c r="M77" s="29" t="s">
        <v>265</v>
      </c>
      <c r="N77" s="29" t="s">
        <v>266</v>
      </c>
      <c r="O77" s="27"/>
      <c r="P77" s="27"/>
      <c r="Q77" s="27"/>
      <c r="R77" s="27"/>
      <c r="S77" s="27"/>
      <c r="T77" s="27"/>
      <c r="U77" s="27"/>
      <c r="V77" s="27"/>
      <c r="W77" s="27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  <c r="IO77" s="3"/>
      <c r="IP77" s="3"/>
      <c r="IQ77" s="3"/>
      <c r="IR77" s="3"/>
      <c r="IS77" s="3"/>
      <c r="IT77" s="3"/>
      <c r="IU77" s="3"/>
      <c r="IV77" s="3"/>
      <c r="IW77" s="3"/>
    </row>
    <row r="78" spans="1:257" s="4" customFormat="1" ht="34">
      <c r="A78" s="22" t="s">
        <v>1424</v>
      </c>
      <c r="B78" s="23">
        <v>154</v>
      </c>
      <c r="C78" s="24" t="s">
        <v>268</v>
      </c>
      <c r="D78" s="24" t="s">
        <v>1276</v>
      </c>
      <c r="E78" s="25" t="s">
        <v>269</v>
      </c>
      <c r="F78" s="31" t="s">
        <v>26</v>
      </c>
      <c r="G78" s="29" t="s">
        <v>58</v>
      </c>
      <c r="H78" s="30">
        <v>1</v>
      </c>
      <c r="I78" s="30">
        <v>1</v>
      </c>
      <c r="J78" s="29" t="s">
        <v>924</v>
      </c>
      <c r="K78" s="27"/>
      <c r="L78" s="29" t="s">
        <v>272</v>
      </c>
      <c r="M78" s="29" t="s">
        <v>270</v>
      </c>
      <c r="N78" s="29" t="s">
        <v>271</v>
      </c>
      <c r="O78" s="27"/>
      <c r="P78" s="27"/>
      <c r="Q78" s="27"/>
      <c r="R78" s="27"/>
      <c r="S78" s="27"/>
      <c r="T78" s="27"/>
      <c r="U78" s="27"/>
      <c r="V78" s="27"/>
      <c r="W78" s="27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  <c r="IO78" s="3"/>
      <c r="IP78" s="3"/>
      <c r="IQ78" s="3"/>
      <c r="IR78" s="3"/>
      <c r="IS78" s="3"/>
      <c r="IT78" s="3"/>
      <c r="IU78" s="3"/>
      <c r="IV78" s="3"/>
      <c r="IW78" s="3"/>
    </row>
    <row r="79" spans="1:257" s="4" customFormat="1" ht="34">
      <c r="A79" s="22" t="s">
        <v>1425</v>
      </c>
      <c r="B79" s="23">
        <v>164</v>
      </c>
      <c r="C79" s="24" t="s">
        <v>273</v>
      </c>
      <c r="D79" s="24" t="s">
        <v>1277</v>
      </c>
      <c r="E79" s="25" t="s">
        <v>274</v>
      </c>
      <c r="F79" s="31" t="s">
        <v>1120</v>
      </c>
      <c r="G79" s="29" t="s">
        <v>228</v>
      </c>
      <c r="H79" s="30">
        <v>1</v>
      </c>
      <c r="I79" s="30">
        <v>2</v>
      </c>
      <c r="J79" s="29" t="s">
        <v>923</v>
      </c>
      <c r="K79" s="27"/>
      <c r="L79" s="29" t="s">
        <v>275</v>
      </c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  <c r="IG79" s="3"/>
      <c r="IH79" s="3"/>
      <c r="II79" s="3"/>
      <c r="IJ79" s="3"/>
      <c r="IK79" s="3"/>
      <c r="IL79" s="3"/>
      <c r="IM79" s="3"/>
      <c r="IN79" s="3"/>
      <c r="IO79" s="3"/>
      <c r="IP79" s="3"/>
      <c r="IQ79" s="3"/>
      <c r="IR79" s="3"/>
      <c r="IS79" s="3"/>
      <c r="IT79" s="3"/>
      <c r="IU79" s="3"/>
      <c r="IV79" s="3"/>
      <c r="IW79" s="3"/>
    </row>
    <row r="80" spans="1:257" s="4" customFormat="1" ht="34">
      <c r="A80" s="22" t="s">
        <v>1426</v>
      </c>
      <c r="B80" s="23">
        <v>164</v>
      </c>
      <c r="C80" s="24" t="s">
        <v>276</v>
      </c>
      <c r="D80" s="24" t="s">
        <v>1337</v>
      </c>
      <c r="E80" s="25" t="s">
        <v>274</v>
      </c>
      <c r="F80" s="31" t="s">
        <v>277</v>
      </c>
      <c r="G80" s="29" t="s">
        <v>49</v>
      </c>
      <c r="H80" s="30">
        <v>1</v>
      </c>
      <c r="I80" s="30">
        <v>1</v>
      </c>
      <c r="J80" s="29" t="s">
        <v>722</v>
      </c>
      <c r="K80" s="27"/>
      <c r="L80" s="29" t="s">
        <v>279</v>
      </c>
      <c r="M80" s="29" t="s">
        <v>278</v>
      </c>
      <c r="N80" s="29" t="s">
        <v>993</v>
      </c>
      <c r="O80" s="27"/>
      <c r="P80" s="27"/>
      <c r="Q80" s="27"/>
      <c r="R80" s="27"/>
      <c r="S80" s="27"/>
      <c r="T80" s="27"/>
      <c r="U80" s="27"/>
      <c r="V80" s="27"/>
      <c r="W80" s="27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  <c r="IC80" s="3"/>
      <c r="ID80" s="3"/>
      <c r="IE80" s="3"/>
      <c r="IF80" s="3"/>
      <c r="IG80" s="3"/>
      <c r="IH80" s="3"/>
      <c r="II80" s="3"/>
      <c r="IJ80" s="3"/>
      <c r="IK80" s="3"/>
      <c r="IL80" s="3"/>
      <c r="IM80" s="3"/>
      <c r="IN80" s="3"/>
      <c r="IO80" s="3"/>
      <c r="IP80" s="3"/>
      <c r="IQ80" s="3"/>
      <c r="IR80" s="3"/>
      <c r="IS80" s="3"/>
      <c r="IT80" s="3"/>
      <c r="IU80" s="3"/>
      <c r="IV80" s="3"/>
      <c r="IW80" s="3"/>
    </row>
    <row r="81" spans="1:257" s="4" customFormat="1" ht="34">
      <c r="A81" s="22" t="s">
        <v>1427</v>
      </c>
      <c r="B81" s="23">
        <v>167</v>
      </c>
      <c r="C81" s="24" t="s">
        <v>280</v>
      </c>
      <c r="D81" s="24" t="s">
        <v>1278</v>
      </c>
      <c r="E81" s="25" t="s">
        <v>281</v>
      </c>
      <c r="F81" s="31" t="s">
        <v>95</v>
      </c>
      <c r="G81" s="29" t="s">
        <v>282</v>
      </c>
      <c r="H81" s="30">
        <v>1</v>
      </c>
      <c r="I81" s="30">
        <v>1</v>
      </c>
      <c r="J81" s="29" t="s">
        <v>922</v>
      </c>
      <c r="K81" s="27"/>
      <c r="L81" s="29" t="s">
        <v>284</v>
      </c>
      <c r="M81" s="29" t="s">
        <v>283</v>
      </c>
      <c r="N81" s="29" t="s">
        <v>994</v>
      </c>
      <c r="O81" s="27"/>
      <c r="P81" s="27"/>
      <c r="Q81" s="27"/>
      <c r="R81" s="27"/>
      <c r="S81" s="27"/>
      <c r="T81" s="27"/>
      <c r="U81" s="27"/>
      <c r="V81" s="27"/>
      <c r="W81" s="27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  <c r="IF81" s="3"/>
      <c r="IG81" s="3"/>
      <c r="IH81" s="3"/>
      <c r="II81" s="3"/>
      <c r="IJ81" s="3"/>
      <c r="IK81" s="3"/>
      <c r="IL81" s="3"/>
      <c r="IM81" s="3"/>
      <c r="IN81" s="3"/>
      <c r="IO81" s="3"/>
      <c r="IP81" s="3"/>
      <c r="IQ81" s="3"/>
      <c r="IR81" s="3"/>
      <c r="IS81" s="3"/>
      <c r="IT81" s="3"/>
      <c r="IU81" s="3"/>
      <c r="IV81" s="3"/>
      <c r="IW81" s="3"/>
    </row>
    <row r="82" spans="1:257" s="4" customFormat="1" ht="34">
      <c r="A82" s="22" t="s">
        <v>1428</v>
      </c>
      <c r="B82" s="23">
        <v>167</v>
      </c>
      <c r="C82" s="24" t="s">
        <v>285</v>
      </c>
      <c r="D82" s="24" t="s">
        <v>1213</v>
      </c>
      <c r="E82" s="25" t="s">
        <v>281</v>
      </c>
      <c r="F82" s="31" t="s">
        <v>95</v>
      </c>
      <c r="G82" s="29" t="s">
        <v>49</v>
      </c>
      <c r="H82" s="30">
        <v>1</v>
      </c>
      <c r="I82" s="30">
        <v>1</v>
      </c>
      <c r="J82" s="29" t="s">
        <v>920</v>
      </c>
      <c r="K82" s="27"/>
      <c r="L82" s="29" t="s">
        <v>287</v>
      </c>
      <c r="M82" s="29" t="s">
        <v>286</v>
      </c>
      <c r="N82" s="29" t="s">
        <v>994</v>
      </c>
      <c r="O82" s="27"/>
      <c r="P82" s="27"/>
      <c r="Q82" s="27"/>
      <c r="R82" s="27"/>
      <c r="S82" s="27"/>
      <c r="T82" s="27"/>
      <c r="U82" s="27"/>
      <c r="V82" s="27"/>
      <c r="W82" s="27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  <c r="IG82" s="3"/>
      <c r="IH82" s="3"/>
      <c r="II82" s="3"/>
      <c r="IJ82" s="3"/>
      <c r="IK82" s="3"/>
      <c r="IL82" s="3"/>
      <c r="IM82" s="3"/>
      <c r="IN82" s="3"/>
      <c r="IO82" s="3"/>
      <c r="IP82" s="3"/>
      <c r="IQ82" s="3"/>
      <c r="IR82" s="3"/>
      <c r="IS82" s="3"/>
      <c r="IT82" s="3"/>
      <c r="IU82" s="3"/>
      <c r="IV82" s="3"/>
      <c r="IW82" s="3"/>
    </row>
    <row r="83" spans="1:257" s="4" customFormat="1" ht="34">
      <c r="A83" s="22" t="s">
        <v>1429</v>
      </c>
      <c r="B83" s="23">
        <v>180</v>
      </c>
      <c r="C83" s="24" t="s">
        <v>288</v>
      </c>
      <c r="D83" s="24" t="s">
        <v>1214</v>
      </c>
      <c r="E83" s="25" t="s">
        <v>289</v>
      </c>
      <c r="F83" s="31" t="s">
        <v>26</v>
      </c>
      <c r="G83" s="29" t="s">
        <v>58</v>
      </c>
      <c r="H83" s="30">
        <v>1</v>
      </c>
      <c r="I83" s="30">
        <v>1</v>
      </c>
      <c r="J83" s="29" t="s">
        <v>236</v>
      </c>
      <c r="K83" s="27"/>
      <c r="L83" s="29" t="s">
        <v>290</v>
      </c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  <c r="HZ83" s="3"/>
      <c r="IA83" s="3"/>
      <c r="IB83" s="3"/>
      <c r="IC83" s="3"/>
      <c r="ID83" s="3"/>
      <c r="IE83" s="3"/>
      <c r="IF83" s="3"/>
      <c r="IG83" s="3"/>
      <c r="IH83" s="3"/>
      <c r="II83" s="3"/>
      <c r="IJ83" s="3"/>
      <c r="IK83" s="3"/>
      <c r="IL83" s="3"/>
      <c r="IM83" s="3"/>
      <c r="IN83" s="3"/>
      <c r="IO83" s="3"/>
      <c r="IP83" s="3"/>
      <c r="IQ83" s="3"/>
      <c r="IR83" s="3"/>
      <c r="IS83" s="3"/>
      <c r="IT83" s="3"/>
      <c r="IU83" s="3"/>
      <c r="IV83" s="3"/>
      <c r="IW83" s="3"/>
    </row>
    <row r="84" spans="1:257" s="4" customFormat="1" ht="34">
      <c r="A84" s="22" t="s">
        <v>1430</v>
      </c>
      <c r="B84" s="23">
        <v>193</v>
      </c>
      <c r="C84" s="24" t="s">
        <v>291</v>
      </c>
      <c r="D84" s="24" t="s">
        <v>1215</v>
      </c>
      <c r="E84" s="25" t="s">
        <v>1455</v>
      </c>
      <c r="F84" s="31" t="s">
        <v>292</v>
      </c>
      <c r="G84" s="29" t="s">
        <v>49</v>
      </c>
      <c r="H84" s="30">
        <v>1</v>
      </c>
      <c r="I84" s="30">
        <v>1</v>
      </c>
      <c r="J84" s="29" t="s">
        <v>920</v>
      </c>
      <c r="K84" s="27"/>
      <c r="L84" s="29" t="s">
        <v>295</v>
      </c>
      <c r="M84" s="29" t="s">
        <v>293</v>
      </c>
      <c r="N84" s="29" t="s">
        <v>294</v>
      </c>
      <c r="O84" s="27"/>
      <c r="P84" s="27"/>
      <c r="Q84" s="27"/>
      <c r="R84" s="27"/>
      <c r="S84" s="27"/>
      <c r="T84" s="27"/>
      <c r="U84" s="27"/>
      <c r="V84" s="27"/>
      <c r="W84" s="27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  <c r="HZ84" s="3"/>
      <c r="IA84" s="3"/>
      <c r="IB84" s="3"/>
      <c r="IC84" s="3"/>
      <c r="ID84" s="3"/>
      <c r="IE84" s="3"/>
      <c r="IF84" s="3"/>
      <c r="IG84" s="3"/>
      <c r="IH84" s="3"/>
      <c r="II84" s="3"/>
      <c r="IJ84" s="3"/>
      <c r="IK84" s="3"/>
      <c r="IL84" s="3"/>
      <c r="IM84" s="3"/>
      <c r="IN84" s="3"/>
      <c r="IO84" s="3"/>
      <c r="IP84" s="3"/>
      <c r="IQ84" s="3"/>
      <c r="IR84" s="3"/>
      <c r="IS84" s="3"/>
      <c r="IT84" s="3"/>
      <c r="IU84" s="3"/>
      <c r="IV84" s="3"/>
      <c r="IW84" s="3"/>
    </row>
    <row r="85" spans="1:257" s="4" customFormat="1" ht="34">
      <c r="A85" s="22" t="s">
        <v>1431</v>
      </c>
      <c r="B85" s="23">
        <v>193</v>
      </c>
      <c r="C85" s="24" t="s">
        <v>296</v>
      </c>
      <c r="D85" s="24" t="s">
        <v>1338</v>
      </c>
      <c r="E85" s="25" t="s">
        <v>1455</v>
      </c>
      <c r="F85" s="31" t="s">
        <v>297</v>
      </c>
      <c r="G85" s="29" t="s">
        <v>133</v>
      </c>
      <c r="H85" s="30">
        <v>1</v>
      </c>
      <c r="I85" s="30">
        <v>1</v>
      </c>
      <c r="J85" s="29" t="s">
        <v>919</v>
      </c>
      <c r="K85" s="27"/>
      <c r="L85" s="29" t="s">
        <v>298</v>
      </c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  <c r="HZ85" s="3"/>
      <c r="IA85" s="3"/>
      <c r="IB85" s="3"/>
      <c r="IC85" s="3"/>
      <c r="ID85" s="3"/>
      <c r="IE85" s="3"/>
      <c r="IF85" s="3"/>
      <c r="IG85" s="3"/>
      <c r="IH85" s="3"/>
      <c r="II85" s="3"/>
      <c r="IJ85" s="3"/>
      <c r="IK85" s="3"/>
      <c r="IL85" s="3"/>
      <c r="IM85" s="3"/>
      <c r="IN85" s="3"/>
      <c r="IO85" s="3"/>
      <c r="IP85" s="3"/>
      <c r="IQ85" s="3"/>
      <c r="IR85" s="3"/>
      <c r="IS85" s="3"/>
      <c r="IT85" s="3"/>
      <c r="IU85" s="3"/>
      <c r="IV85" s="3"/>
      <c r="IW85" s="3"/>
    </row>
    <row r="86" spans="1:257" s="4" customFormat="1" ht="34">
      <c r="A86" s="22" t="s">
        <v>1432</v>
      </c>
      <c r="B86" s="23">
        <v>210</v>
      </c>
      <c r="C86" s="24" t="s">
        <v>299</v>
      </c>
      <c r="D86" s="24" t="s">
        <v>1279</v>
      </c>
      <c r="E86" s="25" t="s">
        <v>300</v>
      </c>
      <c r="F86" s="31" t="s">
        <v>28</v>
      </c>
      <c r="G86" s="29" t="s">
        <v>54</v>
      </c>
      <c r="H86" s="30">
        <v>1</v>
      </c>
      <c r="I86" s="30">
        <v>1</v>
      </c>
      <c r="J86" s="29" t="s">
        <v>921</v>
      </c>
      <c r="K86" s="27"/>
      <c r="L86" s="29" t="s">
        <v>302</v>
      </c>
      <c r="M86" s="29" t="s">
        <v>261</v>
      </c>
      <c r="N86" s="29" t="s">
        <v>995</v>
      </c>
      <c r="O86" s="27"/>
      <c r="P86" s="27"/>
      <c r="Q86" s="27"/>
      <c r="R86" s="27"/>
      <c r="S86" s="27"/>
      <c r="T86" s="27"/>
      <c r="U86" s="27"/>
      <c r="V86" s="27"/>
      <c r="W86" s="27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/>
      <c r="HU86" s="3"/>
      <c r="HV86" s="3"/>
      <c r="HW86" s="3"/>
      <c r="HX86" s="3"/>
      <c r="HY86" s="3"/>
      <c r="HZ86" s="3"/>
      <c r="IA86" s="3"/>
      <c r="IB86" s="3"/>
      <c r="IC86" s="3"/>
      <c r="ID86" s="3"/>
      <c r="IE86" s="3"/>
      <c r="IF86" s="3"/>
      <c r="IG86" s="3"/>
      <c r="IH86" s="3"/>
      <c r="II86" s="3"/>
      <c r="IJ86" s="3"/>
      <c r="IK86" s="3"/>
      <c r="IL86" s="3"/>
      <c r="IM86" s="3"/>
      <c r="IN86" s="3"/>
      <c r="IO86" s="3"/>
      <c r="IP86" s="3"/>
      <c r="IQ86" s="3"/>
      <c r="IR86" s="3"/>
      <c r="IS86" s="3"/>
      <c r="IT86" s="3"/>
      <c r="IU86" s="3"/>
      <c r="IV86" s="3"/>
      <c r="IW86" s="3"/>
    </row>
    <row r="87" spans="1:257" s="4" customFormat="1" ht="34">
      <c r="A87" s="22" t="s">
        <v>1376</v>
      </c>
      <c r="B87" s="23">
        <v>212</v>
      </c>
      <c r="C87" s="24" t="s">
        <v>303</v>
      </c>
      <c r="D87" s="24" t="s">
        <v>1339</v>
      </c>
      <c r="E87" s="25" t="s">
        <v>304</v>
      </c>
      <c r="F87" s="26"/>
      <c r="G87" s="27"/>
      <c r="H87" s="28" t="s">
        <v>23</v>
      </c>
      <c r="I87" s="28" t="s">
        <v>23</v>
      </c>
      <c r="J87" s="29"/>
      <c r="K87" s="27"/>
      <c r="L87" s="29" t="s">
        <v>28</v>
      </c>
      <c r="M87" s="29" t="s">
        <v>1464</v>
      </c>
      <c r="N87" s="29" t="s">
        <v>996</v>
      </c>
      <c r="O87" s="27"/>
      <c r="P87" s="27"/>
      <c r="Q87" s="27"/>
      <c r="R87" s="27"/>
      <c r="S87" s="27"/>
      <c r="T87" s="27"/>
      <c r="U87" s="27"/>
      <c r="V87" s="27"/>
      <c r="W87" s="27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  <c r="IF87" s="3"/>
      <c r="IG87" s="3"/>
      <c r="IH87" s="3"/>
      <c r="II87" s="3"/>
      <c r="IJ87" s="3"/>
      <c r="IK87" s="3"/>
      <c r="IL87" s="3"/>
      <c r="IM87" s="3"/>
      <c r="IN87" s="3"/>
      <c r="IO87" s="3"/>
      <c r="IP87" s="3"/>
      <c r="IQ87" s="3"/>
      <c r="IR87" s="3"/>
      <c r="IS87" s="3"/>
      <c r="IT87" s="3"/>
      <c r="IU87" s="3"/>
      <c r="IV87" s="3"/>
      <c r="IW87" s="3"/>
    </row>
    <row r="88" spans="1:257" s="4" customFormat="1" ht="34">
      <c r="A88" s="22" t="s">
        <v>1433</v>
      </c>
      <c r="B88" s="23">
        <v>224</v>
      </c>
      <c r="C88" s="24" t="s">
        <v>305</v>
      </c>
      <c r="D88" s="24" t="s">
        <v>1216</v>
      </c>
      <c r="E88" s="25" t="s">
        <v>306</v>
      </c>
      <c r="F88" s="31" t="s">
        <v>28</v>
      </c>
      <c r="G88" s="29" t="s">
        <v>58</v>
      </c>
      <c r="H88" s="30">
        <v>1</v>
      </c>
      <c r="I88" s="30">
        <v>1</v>
      </c>
      <c r="J88" s="29" t="s">
        <v>916</v>
      </c>
      <c r="K88" s="27"/>
      <c r="L88" s="29" t="s">
        <v>307</v>
      </c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  <c r="IF88" s="3"/>
      <c r="IG88" s="3"/>
      <c r="IH88" s="3"/>
      <c r="II88" s="3"/>
      <c r="IJ88" s="3"/>
      <c r="IK88" s="3"/>
      <c r="IL88" s="3"/>
      <c r="IM88" s="3"/>
      <c r="IN88" s="3"/>
      <c r="IO88" s="3"/>
      <c r="IP88" s="3"/>
      <c r="IQ88" s="3"/>
      <c r="IR88" s="3"/>
      <c r="IS88" s="3"/>
      <c r="IT88" s="3"/>
      <c r="IU88" s="3"/>
      <c r="IV88" s="3"/>
      <c r="IW88" s="3"/>
    </row>
    <row r="89" spans="1:257" s="4" customFormat="1" ht="34">
      <c r="A89" s="22" t="s">
        <v>1434</v>
      </c>
      <c r="B89" s="23">
        <v>234</v>
      </c>
      <c r="C89" s="24" t="s">
        <v>308</v>
      </c>
      <c r="D89" s="24" t="s">
        <v>1217</v>
      </c>
      <c r="E89" s="25" t="s">
        <v>309</v>
      </c>
      <c r="F89" s="31" t="s">
        <v>26</v>
      </c>
      <c r="G89" s="29" t="s">
        <v>58</v>
      </c>
      <c r="H89" s="30">
        <v>1</v>
      </c>
      <c r="I89" s="30">
        <v>1</v>
      </c>
      <c r="J89" s="29" t="s">
        <v>918</v>
      </c>
      <c r="K89" s="27"/>
      <c r="L89" s="29" t="s">
        <v>312</v>
      </c>
      <c r="M89" s="29" t="s">
        <v>310</v>
      </c>
      <c r="N89" s="29" t="s">
        <v>311</v>
      </c>
      <c r="O89" s="27"/>
      <c r="P89" s="27"/>
      <c r="Q89" s="27"/>
      <c r="R89" s="27"/>
      <c r="S89" s="27"/>
      <c r="T89" s="27"/>
      <c r="U89" s="27"/>
      <c r="V89" s="27"/>
      <c r="W89" s="27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  <c r="IG89" s="3"/>
      <c r="IH89" s="3"/>
      <c r="II89" s="3"/>
      <c r="IJ89" s="3"/>
      <c r="IK89" s="3"/>
      <c r="IL89" s="3"/>
      <c r="IM89" s="3"/>
      <c r="IN89" s="3"/>
      <c r="IO89" s="3"/>
      <c r="IP89" s="3"/>
      <c r="IQ89" s="3"/>
      <c r="IR89" s="3"/>
      <c r="IS89" s="3"/>
      <c r="IT89" s="3"/>
      <c r="IU89" s="3"/>
      <c r="IV89" s="3"/>
      <c r="IW89" s="3"/>
    </row>
    <row r="90" spans="1:257" s="4" customFormat="1" ht="34">
      <c r="A90" s="22" t="s">
        <v>1435</v>
      </c>
      <c r="B90" s="23">
        <v>235</v>
      </c>
      <c r="C90" s="24" t="s">
        <v>313</v>
      </c>
      <c r="D90" s="24" t="s">
        <v>1218</v>
      </c>
      <c r="E90" s="25" t="s">
        <v>314</v>
      </c>
      <c r="F90" s="31" t="s">
        <v>315</v>
      </c>
      <c r="G90" s="29" t="s">
        <v>316</v>
      </c>
      <c r="H90" s="30">
        <v>1</v>
      </c>
      <c r="I90" s="30">
        <v>1</v>
      </c>
      <c r="J90" s="29" t="s">
        <v>919</v>
      </c>
      <c r="K90" s="27"/>
      <c r="L90" s="29" t="s">
        <v>317</v>
      </c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  <c r="IG90" s="3"/>
      <c r="IH90" s="3"/>
      <c r="II90" s="3"/>
      <c r="IJ90" s="3"/>
      <c r="IK90" s="3"/>
      <c r="IL90" s="3"/>
      <c r="IM90" s="3"/>
      <c r="IN90" s="3"/>
      <c r="IO90" s="3"/>
      <c r="IP90" s="3"/>
      <c r="IQ90" s="3"/>
      <c r="IR90" s="3"/>
      <c r="IS90" s="3"/>
      <c r="IT90" s="3"/>
      <c r="IU90" s="3"/>
      <c r="IV90" s="3"/>
      <c r="IW90" s="3"/>
    </row>
    <row r="91" spans="1:257" s="4" customFormat="1" ht="34">
      <c r="A91" s="22" t="s">
        <v>1436</v>
      </c>
      <c r="B91" s="23">
        <v>256</v>
      </c>
      <c r="C91" s="24" t="s">
        <v>318</v>
      </c>
      <c r="D91" s="24" t="s">
        <v>1340</v>
      </c>
      <c r="E91" s="25" t="s">
        <v>1456</v>
      </c>
      <c r="F91" s="26" t="s">
        <v>1401</v>
      </c>
      <c r="G91" s="27" t="s">
        <v>1380</v>
      </c>
      <c r="H91" s="30">
        <v>1</v>
      </c>
      <c r="I91" s="30">
        <v>1</v>
      </c>
      <c r="J91" s="29" t="s">
        <v>1377</v>
      </c>
      <c r="K91" s="29"/>
      <c r="L91" s="29" t="s">
        <v>1457</v>
      </c>
      <c r="M91" s="29" t="s">
        <v>1465</v>
      </c>
      <c r="N91" s="29" t="s">
        <v>319</v>
      </c>
      <c r="O91" s="27"/>
      <c r="P91" s="27"/>
      <c r="Q91" s="27"/>
      <c r="R91" s="27"/>
      <c r="S91" s="27"/>
      <c r="T91" s="27"/>
      <c r="U91" s="27"/>
      <c r="V91" s="27"/>
      <c r="W91" s="27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  <c r="HZ91" s="3"/>
      <c r="IA91" s="3"/>
      <c r="IB91" s="3"/>
      <c r="IC91" s="3"/>
      <c r="ID91" s="3"/>
      <c r="IE91" s="3"/>
      <c r="IF91" s="3"/>
      <c r="IG91" s="3"/>
      <c r="IH91" s="3"/>
      <c r="II91" s="3"/>
      <c r="IJ91" s="3"/>
      <c r="IK91" s="3"/>
      <c r="IL91" s="3"/>
      <c r="IM91" s="3"/>
      <c r="IN91" s="3"/>
      <c r="IO91" s="3"/>
      <c r="IP91" s="3"/>
      <c r="IQ91" s="3"/>
      <c r="IR91" s="3"/>
      <c r="IS91" s="3"/>
      <c r="IT91" s="3"/>
      <c r="IU91" s="3"/>
      <c r="IV91" s="3"/>
      <c r="IW91" s="3"/>
    </row>
    <row r="92" spans="1:257" s="4" customFormat="1" ht="34">
      <c r="A92" s="22" t="s">
        <v>1437</v>
      </c>
      <c r="B92" s="23">
        <v>265</v>
      </c>
      <c r="C92" s="24" t="s">
        <v>320</v>
      </c>
      <c r="D92" s="24" t="s">
        <v>1219</v>
      </c>
      <c r="E92" s="25" t="s">
        <v>321</v>
      </c>
      <c r="F92" s="31" t="s">
        <v>322</v>
      </c>
      <c r="G92" s="29" t="s">
        <v>133</v>
      </c>
      <c r="H92" s="30">
        <v>1</v>
      </c>
      <c r="I92" s="30">
        <v>1</v>
      </c>
      <c r="J92" s="29" t="s">
        <v>919</v>
      </c>
      <c r="K92" s="27"/>
      <c r="L92" s="29" t="s">
        <v>323</v>
      </c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  <c r="ID92" s="3"/>
      <c r="IE92" s="3"/>
      <c r="IF92" s="3"/>
      <c r="IG92" s="3"/>
      <c r="IH92" s="3"/>
      <c r="II92" s="3"/>
      <c r="IJ92" s="3"/>
      <c r="IK92" s="3"/>
      <c r="IL92" s="3"/>
      <c r="IM92" s="3"/>
      <c r="IN92" s="3"/>
      <c r="IO92" s="3"/>
      <c r="IP92" s="3"/>
      <c r="IQ92" s="3"/>
      <c r="IR92" s="3"/>
      <c r="IS92" s="3"/>
      <c r="IT92" s="3"/>
      <c r="IU92" s="3"/>
      <c r="IV92" s="3"/>
      <c r="IW92" s="3"/>
    </row>
    <row r="93" spans="1:257" s="4" customFormat="1" ht="34">
      <c r="A93" s="22" t="s">
        <v>1438</v>
      </c>
      <c r="B93" s="23">
        <v>265</v>
      </c>
      <c r="C93" s="24" t="s">
        <v>324</v>
      </c>
      <c r="D93" s="24" t="s">
        <v>1341</v>
      </c>
      <c r="E93" s="25" t="s">
        <v>325</v>
      </c>
      <c r="F93" s="31" t="s">
        <v>26</v>
      </c>
      <c r="G93" s="29" t="s">
        <v>58</v>
      </c>
      <c r="H93" s="30">
        <v>1</v>
      </c>
      <c r="I93" s="30">
        <v>1</v>
      </c>
      <c r="J93" s="29" t="s">
        <v>918</v>
      </c>
      <c r="K93" s="27"/>
      <c r="L93" s="29" t="s">
        <v>328</v>
      </c>
      <c r="M93" s="29" t="s">
        <v>326</v>
      </c>
      <c r="N93" s="29" t="s">
        <v>327</v>
      </c>
      <c r="O93" s="27"/>
      <c r="P93" s="27"/>
      <c r="Q93" s="27"/>
      <c r="R93" s="27"/>
      <c r="S93" s="27"/>
      <c r="T93" s="27"/>
      <c r="U93" s="27"/>
      <c r="V93" s="27"/>
      <c r="W93" s="27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  <c r="HZ93" s="3"/>
      <c r="IA93" s="3"/>
      <c r="IB93" s="3"/>
      <c r="IC93" s="3"/>
      <c r="ID93" s="3"/>
      <c r="IE93" s="3"/>
      <c r="IF93" s="3"/>
      <c r="IG93" s="3"/>
      <c r="IH93" s="3"/>
      <c r="II93" s="3"/>
      <c r="IJ93" s="3"/>
      <c r="IK93" s="3"/>
      <c r="IL93" s="3"/>
      <c r="IM93" s="3"/>
      <c r="IN93" s="3"/>
      <c r="IO93" s="3"/>
      <c r="IP93" s="3"/>
      <c r="IQ93" s="3"/>
      <c r="IR93" s="3"/>
      <c r="IS93" s="3"/>
      <c r="IT93" s="3"/>
      <c r="IU93" s="3"/>
      <c r="IV93" s="3"/>
      <c r="IW93" s="3"/>
    </row>
    <row r="94" spans="1:257" s="4" customFormat="1" ht="34">
      <c r="A94" s="22" t="s">
        <v>1439</v>
      </c>
      <c r="B94" s="23">
        <v>270</v>
      </c>
      <c r="C94" s="24" t="s">
        <v>329</v>
      </c>
      <c r="D94" s="24" t="s">
        <v>1280</v>
      </c>
      <c r="E94" s="25" t="s">
        <v>330</v>
      </c>
      <c r="F94" s="31" t="s">
        <v>26</v>
      </c>
      <c r="G94" s="29" t="s">
        <v>58</v>
      </c>
      <c r="H94" s="30">
        <v>1</v>
      </c>
      <c r="I94" s="30">
        <v>1</v>
      </c>
      <c r="J94" s="29" t="s">
        <v>203</v>
      </c>
      <c r="K94" s="27"/>
      <c r="L94" s="29" t="s">
        <v>332</v>
      </c>
      <c r="M94" s="29" t="s">
        <v>331</v>
      </c>
      <c r="N94" s="29" t="s">
        <v>997</v>
      </c>
      <c r="O94" s="27"/>
      <c r="P94" s="27"/>
      <c r="Q94" s="27"/>
      <c r="R94" s="27"/>
      <c r="S94" s="27"/>
      <c r="T94" s="27"/>
      <c r="U94" s="27"/>
      <c r="V94" s="27"/>
      <c r="W94" s="27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  <c r="HU94" s="3"/>
      <c r="HV94" s="3"/>
      <c r="HW94" s="3"/>
      <c r="HX94" s="3"/>
      <c r="HY94" s="3"/>
      <c r="HZ94" s="3"/>
      <c r="IA94" s="3"/>
      <c r="IB94" s="3"/>
      <c r="IC94" s="3"/>
      <c r="ID94" s="3"/>
      <c r="IE94" s="3"/>
      <c r="IF94" s="3"/>
      <c r="IG94" s="3"/>
      <c r="IH94" s="3"/>
      <c r="II94" s="3"/>
      <c r="IJ94" s="3"/>
      <c r="IK94" s="3"/>
      <c r="IL94" s="3"/>
      <c r="IM94" s="3"/>
      <c r="IN94" s="3"/>
      <c r="IO94" s="3"/>
      <c r="IP94" s="3"/>
      <c r="IQ94" s="3"/>
      <c r="IR94" s="3"/>
      <c r="IS94" s="3"/>
      <c r="IT94" s="3"/>
      <c r="IU94" s="3"/>
      <c r="IV94" s="3"/>
      <c r="IW94" s="3"/>
    </row>
    <row r="95" spans="1:257" s="4" customFormat="1" ht="34">
      <c r="A95" s="22" t="s">
        <v>1</v>
      </c>
      <c r="B95" s="23">
        <v>271</v>
      </c>
      <c r="C95" s="24" t="s">
        <v>1176</v>
      </c>
      <c r="D95" s="24" t="s">
        <v>1281</v>
      </c>
      <c r="E95" s="25" t="s">
        <v>1177</v>
      </c>
      <c r="F95" s="26"/>
      <c r="G95" s="27"/>
      <c r="H95" s="28" t="s">
        <v>23</v>
      </c>
      <c r="I95" s="28" t="s">
        <v>23</v>
      </c>
      <c r="J95" s="27"/>
      <c r="K95" s="29"/>
      <c r="L95" s="29" t="s">
        <v>28</v>
      </c>
      <c r="M95" s="29"/>
      <c r="N95" s="29"/>
      <c r="O95" s="27"/>
      <c r="P95" s="27"/>
      <c r="Q95" s="27">
        <f>0.000257</f>
        <v>2.5700000000000001E-4</v>
      </c>
      <c r="R95" s="27"/>
      <c r="S95" s="27"/>
      <c r="T95" s="27"/>
      <c r="U95" s="27"/>
      <c r="V95" s="27"/>
      <c r="W95" s="27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  <c r="HZ95" s="3"/>
      <c r="IA95" s="3"/>
      <c r="IB95" s="3"/>
      <c r="IC95" s="3"/>
      <c r="ID95" s="3"/>
      <c r="IE95" s="3"/>
      <c r="IF95" s="3"/>
      <c r="IG95" s="3"/>
      <c r="IH95" s="3"/>
      <c r="II95" s="3"/>
      <c r="IJ95" s="3"/>
      <c r="IK95" s="3"/>
      <c r="IL95" s="3"/>
      <c r="IM95" s="3"/>
      <c r="IN95" s="3"/>
      <c r="IO95" s="3"/>
      <c r="IP95" s="3"/>
      <c r="IQ95" s="3"/>
      <c r="IR95" s="3"/>
      <c r="IS95" s="3"/>
      <c r="IT95" s="3"/>
      <c r="IU95" s="3"/>
      <c r="IV95" s="3"/>
      <c r="IW95" s="3"/>
    </row>
    <row r="96" spans="1:257" s="4" customFormat="1" ht="34">
      <c r="A96" s="22" t="s">
        <v>1</v>
      </c>
      <c r="B96" s="23">
        <v>273</v>
      </c>
      <c r="C96" s="24" t="s">
        <v>1178</v>
      </c>
      <c r="D96" s="24" t="s">
        <v>1220</v>
      </c>
      <c r="E96" s="25" t="s">
        <v>1179</v>
      </c>
      <c r="F96" s="26"/>
      <c r="G96" s="27"/>
      <c r="H96" s="28" t="s">
        <v>23</v>
      </c>
      <c r="I96" s="28" t="s">
        <v>23</v>
      </c>
      <c r="J96" s="27"/>
      <c r="K96" s="29"/>
      <c r="L96" s="29" t="s">
        <v>28</v>
      </c>
      <c r="M96" s="29"/>
      <c r="N96" s="29"/>
      <c r="O96" s="27"/>
      <c r="P96" s="27"/>
      <c r="Q96" s="27">
        <f>0.000136</f>
        <v>1.36E-4</v>
      </c>
      <c r="R96" s="27"/>
      <c r="S96" s="27"/>
      <c r="T96" s="27"/>
      <c r="U96" s="27"/>
      <c r="V96" s="27"/>
      <c r="W96" s="27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  <c r="HZ96" s="3"/>
      <c r="IA96" s="3"/>
      <c r="IB96" s="3"/>
      <c r="IC96" s="3"/>
      <c r="ID96" s="3"/>
      <c r="IE96" s="3"/>
      <c r="IF96" s="3"/>
      <c r="IG96" s="3"/>
      <c r="IH96" s="3"/>
      <c r="II96" s="3"/>
      <c r="IJ96" s="3"/>
      <c r="IK96" s="3"/>
      <c r="IL96" s="3"/>
      <c r="IM96" s="3"/>
      <c r="IN96" s="3"/>
      <c r="IO96" s="3"/>
      <c r="IP96" s="3"/>
      <c r="IQ96" s="3"/>
      <c r="IR96" s="3"/>
      <c r="IS96" s="3"/>
      <c r="IT96" s="3"/>
      <c r="IU96" s="3"/>
      <c r="IV96" s="3"/>
      <c r="IW96" s="3"/>
    </row>
    <row r="97" spans="1:257" s="4" customFormat="1" ht="34">
      <c r="A97" s="22" t="s">
        <v>1440</v>
      </c>
      <c r="B97" s="23">
        <v>275</v>
      </c>
      <c r="C97" s="24" t="s">
        <v>333</v>
      </c>
      <c r="D97" s="24" t="s">
        <v>1282</v>
      </c>
      <c r="E97" s="25" t="s">
        <v>334</v>
      </c>
      <c r="F97" s="31" t="s">
        <v>26</v>
      </c>
      <c r="G97" s="29" t="s">
        <v>49</v>
      </c>
      <c r="H97" s="30">
        <v>1</v>
      </c>
      <c r="I97" s="30">
        <v>1</v>
      </c>
      <c r="J97" s="29" t="s">
        <v>917</v>
      </c>
      <c r="K97" s="27"/>
      <c r="L97" s="29" t="s">
        <v>335</v>
      </c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  <c r="HZ97" s="3"/>
      <c r="IA97" s="3"/>
      <c r="IB97" s="3"/>
      <c r="IC97" s="3"/>
      <c r="ID97" s="3"/>
      <c r="IE97" s="3"/>
      <c r="IF97" s="3"/>
      <c r="IG97" s="3"/>
      <c r="IH97" s="3"/>
      <c r="II97" s="3"/>
      <c r="IJ97" s="3"/>
      <c r="IK97" s="3"/>
      <c r="IL97" s="3"/>
      <c r="IM97" s="3"/>
      <c r="IN97" s="3"/>
      <c r="IO97" s="3"/>
      <c r="IP97" s="3"/>
      <c r="IQ97" s="3"/>
      <c r="IR97" s="3"/>
      <c r="IS97" s="3"/>
      <c r="IT97" s="3"/>
      <c r="IU97" s="3"/>
      <c r="IV97" s="3"/>
      <c r="IW97" s="3"/>
    </row>
    <row r="98" spans="1:257" s="4" customFormat="1" ht="34">
      <c r="A98" s="22" t="s">
        <v>1441</v>
      </c>
      <c r="B98" s="23">
        <v>279</v>
      </c>
      <c r="C98" s="24" t="s">
        <v>336</v>
      </c>
      <c r="D98" s="24" t="s">
        <v>1221</v>
      </c>
      <c r="E98" s="25" t="s">
        <v>337</v>
      </c>
      <c r="F98" s="31" t="s">
        <v>26</v>
      </c>
      <c r="G98" s="29" t="s">
        <v>938</v>
      </c>
      <c r="H98" s="30">
        <v>2</v>
      </c>
      <c r="I98" s="30">
        <v>2</v>
      </c>
      <c r="J98" s="29" t="s">
        <v>937</v>
      </c>
      <c r="K98" s="27"/>
      <c r="L98" s="29" t="s">
        <v>340</v>
      </c>
      <c r="M98" s="29" t="s">
        <v>338</v>
      </c>
      <c r="N98" s="29" t="s">
        <v>339</v>
      </c>
      <c r="O98" s="27"/>
      <c r="P98" s="27"/>
      <c r="Q98" s="27"/>
      <c r="R98" s="27"/>
      <c r="S98" s="27"/>
      <c r="T98" s="27"/>
      <c r="U98" s="27"/>
      <c r="V98" s="27"/>
      <c r="W98" s="27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  <c r="HZ98" s="3"/>
      <c r="IA98" s="3"/>
      <c r="IB98" s="3"/>
      <c r="IC98" s="3"/>
      <c r="ID98" s="3"/>
      <c r="IE98" s="3"/>
      <c r="IF98" s="3"/>
      <c r="IG98" s="3"/>
      <c r="IH98" s="3"/>
      <c r="II98" s="3"/>
      <c r="IJ98" s="3"/>
      <c r="IK98" s="3"/>
      <c r="IL98" s="3"/>
      <c r="IM98" s="3"/>
      <c r="IN98" s="3"/>
      <c r="IO98" s="3"/>
      <c r="IP98" s="3"/>
      <c r="IQ98" s="3"/>
      <c r="IR98" s="3"/>
      <c r="IS98" s="3"/>
      <c r="IT98" s="3"/>
      <c r="IU98" s="3"/>
      <c r="IV98" s="3"/>
      <c r="IW98" s="3"/>
    </row>
    <row r="99" spans="1:257" s="4" customFormat="1" ht="34">
      <c r="A99" s="22" t="s">
        <v>1442</v>
      </c>
      <c r="B99" s="23">
        <v>285</v>
      </c>
      <c r="C99" s="24" t="s">
        <v>341</v>
      </c>
      <c r="D99" s="24" t="s">
        <v>1222</v>
      </c>
      <c r="E99" s="25" t="s">
        <v>342</v>
      </c>
      <c r="F99" s="31" t="s">
        <v>343</v>
      </c>
      <c r="G99" s="29" t="s">
        <v>344</v>
      </c>
      <c r="H99" s="30">
        <v>1</v>
      </c>
      <c r="I99" s="30">
        <v>1</v>
      </c>
      <c r="J99" s="29" t="s">
        <v>716</v>
      </c>
      <c r="K99" s="27"/>
      <c r="L99" s="29" t="s">
        <v>345</v>
      </c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  <c r="HD99" s="3"/>
      <c r="HE99" s="3"/>
      <c r="HF99" s="3"/>
      <c r="HG99" s="3"/>
      <c r="HH99" s="3"/>
      <c r="HI99" s="3"/>
      <c r="HJ99" s="3"/>
      <c r="HK99" s="3"/>
      <c r="HL99" s="3"/>
      <c r="HM99" s="3"/>
      <c r="HN99" s="3"/>
      <c r="HO99" s="3"/>
      <c r="HP99" s="3"/>
      <c r="HQ99" s="3"/>
      <c r="HR99" s="3"/>
      <c r="HS99" s="3"/>
      <c r="HT99" s="3"/>
      <c r="HU99" s="3"/>
      <c r="HV99" s="3"/>
      <c r="HW99" s="3"/>
      <c r="HX99" s="3"/>
      <c r="HY99" s="3"/>
      <c r="HZ99" s="3"/>
      <c r="IA99" s="3"/>
      <c r="IB99" s="3"/>
      <c r="IC99" s="3"/>
      <c r="ID99" s="3"/>
      <c r="IE99" s="3"/>
      <c r="IF99" s="3"/>
      <c r="IG99" s="3"/>
      <c r="IH99" s="3"/>
      <c r="II99" s="3"/>
      <c r="IJ99" s="3"/>
      <c r="IK99" s="3"/>
      <c r="IL99" s="3"/>
      <c r="IM99" s="3"/>
      <c r="IN99" s="3"/>
      <c r="IO99" s="3"/>
      <c r="IP99" s="3"/>
      <c r="IQ99" s="3"/>
      <c r="IR99" s="3"/>
      <c r="IS99" s="3"/>
      <c r="IT99" s="3"/>
      <c r="IU99" s="3"/>
      <c r="IV99" s="3"/>
      <c r="IW99" s="3"/>
    </row>
    <row r="100" spans="1:257" s="4" customFormat="1" ht="34">
      <c r="A100" s="22" t="s">
        <v>1443</v>
      </c>
      <c r="B100" s="23">
        <v>298</v>
      </c>
      <c r="C100" s="24" t="s">
        <v>346</v>
      </c>
      <c r="D100" s="24" t="s">
        <v>1342</v>
      </c>
      <c r="E100" s="25" t="s">
        <v>347</v>
      </c>
      <c r="F100" s="31" t="s">
        <v>348</v>
      </c>
      <c r="G100" s="29" t="s">
        <v>349</v>
      </c>
      <c r="H100" s="30">
        <v>1</v>
      </c>
      <c r="I100" s="30">
        <v>1</v>
      </c>
      <c r="J100" s="29" t="s">
        <v>917</v>
      </c>
      <c r="K100" s="27"/>
      <c r="L100" s="29" t="s">
        <v>350</v>
      </c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  <c r="HZ100" s="3"/>
      <c r="IA100" s="3"/>
      <c r="IB100" s="3"/>
      <c r="IC100" s="3"/>
      <c r="ID100" s="3"/>
      <c r="IE100" s="3"/>
      <c r="IF100" s="3"/>
      <c r="IG100" s="3"/>
      <c r="IH100" s="3"/>
      <c r="II100" s="3"/>
      <c r="IJ100" s="3"/>
      <c r="IK100" s="3"/>
      <c r="IL100" s="3"/>
      <c r="IM100" s="3"/>
      <c r="IN100" s="3"/>
      <c r="IO100" s="3"/>
      <c r="IP100" s="3"/>
      <c r="IQ100" s="3"/>
      <c r="IR100" s="3"/>
      <c r="IS100" s="3"/>
      <c r="IT100" s="3"/>
      <c r="IU100" s="3"/>
      <c r="IV100" s="3"/>
      <c r="IW100" s="3"/>
    </row>
    <row r="101" spans="1:257" s="4" customFormat="1" ht="34">
      <c r="A101" s="22" t="s">
        <v>1444</v>
      </c>
      <c r="B101" s="23">
        <v>306</v>
      </c>
      <c r="C101" s="24" t="s">
        <v>351</v>
      </c>
      <c r="D101" s="24" t="s">
        <v>1343</v>
      </c>
      <c r="E101" s="25" t="s">
        <v>352</v>
      </c>
      <c r="F101" s="31" t="s">
        <v>301</v>
      </c>
      <c r="G101" s="29" t="s">
        <v>58</v>
      </c>
      <c r="H101" s="30">
        <v>1</v>
      </c>
      <c r="I101" s="30">
        <v>1</v>
      </c>
      <c r="J101" s="29" t="s">
        <v>916</v>
      </c>
      <c r="K101" s="27"/>
      <c r="L101" s="29" t="s">
        <v>353</v>
      </c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  <c r="HU101" s="3"/>
      <c r="HV101" s="3"/>
      <c r="HW101" s="3"/>
      <c r="HX101" s="3"/>
      <c r="HY101" s="3"/>
      <c r="HZ101" s="3"/>
      <c r="IA101" s="3"/>
      <c r="IB101" s="3"/>
      <c r="IC101" s="3"/>
      <c r="ID101" s="3"/>
      <c r="IE101" s="3"/>
      <c r="IF101" s="3"/>
      <c r="IG101" s="3"/>
      <c r="IH101" s="3"/>
      <c r="II101" s="3"/>
      <c r="IJ101" s="3"/>
      <c r="IK101" s="3"/>
      <c r="IL101" s="3"/>
      <c r="IM101" s="3"/>
      <c r="IN101" s="3"/>
      <c r="IO101" s="3"/>
      <c r="IP101" s="3"/>
      <c r="IQ101" s="3"/>
      <c r="IR101" s="3"/>
      <c r="IS101" s="3"/>
      <c r="IT101" s="3"/>
      <c r="IU101" s="3"/>
      <c r="IV101" s="3"/>
      <c r="IW101" s="3"/>
    </row>
    <row r="102" spans="1:257" s="4" customFormat="1" ht="34">
      <c r="A102" s="22" t="s">
        <v>1445</v>
      </c>
      <c r="B102" s="23">
        <v>310</v>
      </c>
      <c r="C102" s="24" t="s">
        <v>354</v>
      </c>
      <c r="D102" s="24" t="s">
        <v>1283</v>
      </c>
      <c r="E102" s="25" t="s">
        <v>355</v>
      </c>
      <c r="F102" s="31" t="s">
        <v>1122</v>
      </c>
      <c r="G102" s="29" t="s">
        <v>1035</v>
      </c>
      <c r="H102" s="30">
        <v>2</v>
      </c>
      <c r="I102" s="30">
        <v>2</v>
      </c>
      <c r="J102" s="29" t="s">
        <v>1036</v>
      </c>
      <c r="K102" s="27"/>
      <c r="L102" s="29" t="s">
        <v>358</v>
      </c>
      <c r="M102" s="29" t="s">
        <v>356</v>
      </c>
      <c r="N102" s="29" t="s">
        <v>357</v>
      </c>
      <c r="O102" s="27"/>
      <c r="P102" s="27"/>
      <c r="Q102" s="27"/>
      <c r="R102" s="27"/>
      <c r="S102" s="27"/>
      <c r="T102" s="27"/>
      <c r="U102" s="27"/>
      <c r="V102" s="27"/>
      <c r="W102" s="27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  <c r="HU102" s="3"/>
      <c r="HV102" s="3"/>
      <c r="HW102" s="3"/>
      <c r="HX102" s="3"/>
      <c r="HY102" s="3"/>
      <c r="HZ102" s="3"/>
      <c r="IA102" s="3"/>
      <c r="IB102" s="3"/>
      <c r="IC102" s="3"/>
      <c r="ID102" s="3"/>
      <c r="IE102" s="3"/>
      <c r="IF102" s="3"/>
      <c r="IG102" s="3"/>
      <c r="IH102" s="3"/>
      <c r="II102" s="3"/>
      <c r="IJ102" s="3"/>
      <c r="IK102" s="3"/>
      <c r="IL102" s="3"/>
      <c r="IM102" s="3"/>
      <c r="IN102" s="3"/>
      <c r="IO102" s="3"/>
      <c r="IP102" s="3"/>
      <c r="IQ102" s="3"/>
      <c r="IR102" s="3"/>
      <c r="IS102" s="3"/>
      <c r="IT102" s="3"/>
      <c r="IU102" s="3"/>
      <c r="IV102" s="3"/>
      <c r="IW102" s="3"/>
    </row>
    <row r="103" spans="1:257" s="4" customFormat="1" ht="170">
      <c r="A103" s="22" t="s">
        <v>1446</v>
      </c>
      <c r="B103" s="23">
        <v>320</v>
      </c>
      <c r="C103" s="24" t="s">
        <v>359</v>
      </c>
      <c r="D103" s="24" t="s">
        <v>1344</v>
      </c>
      <c r="E103" s="25" t="s">
        <v>360</v>
      </c>
      <c r="F103" s="31" t="s">
        <v>1458</v>
      </c>
      <c r="G103" s="29" t="s">
        <v>1460</v>
      </c>
      <c r="H103" s="30">
        <v>15</v>
      </c>
      <c r="I103" s="30">
        <v>17</v>
      </c>
      <c r="J103" s="29" t="s">
        <v>1459</v>
      </c>
      <c r="K103" s="27"/>
      <c r="L103" s="29" t="s">
        <v>362</v>
      </c>
      <c r="M103" s="29" t="s">
        <v>361</v>
      </c>
      <c r="N103" s="29" t="s">
        <v>998</v>
      </c>
      <c r="O103" s="27"/>
      <c r="P103" s="27"/>
      <c r="Q103" s="27"/>
      <c r="R103" s="27"/>
      <c r="S103" s="27"/>
      <c r="T103" s="27"/>
      <c r="U103" s="27"/>
      <c r="V103" s="27"/>
      <c r="W103" s="27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  <c r="HC103" s="3"/>
      <c r="HD103" s="3"/>
      <c r="HE103" s="3"/>
      <c r="HF103" s="3"/>
      <c r="HG103" s="3"/>
      <c r="HH103" s="3"/>
      <c r="HI103" s="3"/>
      <c r="HJ103" s="3"/>
      <c r="HK103" s="3"/>
      <c r="HL103" s="3"/>
      <c r="HM103" s="3"/>
      <c r="HN103" s="3"/>
      <c r="HO103" s="3"/>
      <c r="HP103" s="3"/>
      <c r="HQ103" s="3"/>
      <c r="HR103" s="3"/>
      <c r="HS103" s="3"/>
      <c r="HT103" s="3"/>
      <c r="HU103" s="3"/>
      <c r="HV103" s="3"/>
      <c r="HW103" s="3"/>
      <c r="HX103" s="3"/>
      <c r="HY103" s="3"/>
      <c r="HZ103" s="3"/>
      <c r="IA103" s="3"/>
      <c r="IB103" s="3"/>
      <c r="IC103" s="3"/>
      <c r="ID103" s="3"/>
      <c r="IE103" s="3"/>
      <c r="IF103" s="3"/>
      <c r="IG103" s="3"/>
      <c r="IH103" s="3"/>
      <c r="II103" s="3"/>
      <c r="IJ103" s="3"/>
      <c r="IK103" s="3"/>
      <c r="IL103" s="3"/>
      <c r="IM103" s="3"/>
      <c r="IN103" s="3"/>
      <c r="IO103" s="3"/>
      <c r="IP103" s="3"/>
      <c r="IQ103" s="3"/>
      <c r="IR103" s="3"/>
      <c r="IS103" s="3"/>
      <c r="IT103" s="3"/>
      <c r="IU103" s="3"/>
      <c r="IV103" s="3"/>
      <c r="IW103" s="3"/>
    </row>
    <row r="104" spans="1:257" s="4" customFormat="1" ht="34">
      <c r="A104" s="22" t="s">
        <v>1447</v>
      </c>
      <c r="B104" s="23">
        <v>321</v>
      </c>
      <c r="C104" s="24" t="s">
        <v>363</v>
      </c>
      <c r="D104" s="24" t="s">
        <v>1284</v>
      </c>
      <c r="E104" s="25" t="s">
        <v>364</v>
      </c>
      <c r="F104" s="31" t="s">
        <v>26</v>
      </c>
      <c r="G104" s="29" t="s">
        <v>58</v>
      </c>
      <c r="H104" s="30">
        <v>1</v>
      </c>
      <c r="I104" s="30">
        <v>1</v>
      </c>
      <c r="J104" s="29" t="s">
        <v>365</v>
      </c>
      <c r="K104" s="27"/>
      <c r="L104" s="29" t="s">
        <v>368</v>
      </c>
      <c r="M104" s="29" t="s">
        <v>366</v>
      </c>
      <c r="N104" s="29" t="s">
        <v>367</v>
      </c>
      <c r="O104" s="27"/>
      <c r="P104" s="27"/>
      <c r="Q104" s="27"/>
      <c r="R104" s="27"/>
      <c r="S104" s="27"/>
      <c r="T104" s="27"/>
      <c r="U104" s="27"/>
      <c r="V104" s="27"/>
      <c r="W104" s="27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3"/>
      <c r="HW104" s="3"/>
      <c r="HX104" s="3"/>
      <c r="HY104" s="3"/>
      <c r="HZ104" s="3"/>
      <c r="IA104" s="3"/>
      <c r="IB104" s="3"/>
      <c r="IC104" s="3"/>
      <c r="ID104" s="3"/>
      <c r="IE104" s="3"/>
      <c r="IF104" s="3"/>
      <c r="IG104" s="3"/>
      <c r="IH104" s="3"/>
      <c r="II104" s="3"/>
      <c r="IJ104" s="3"/>
      <c r="IK104" s="3"/>
      <c r="IL104" s="3"/>
      <c r="IM104" s="3"/>
      <c r="IN104" s="3"/>
      <c r="IO104" s="3"/>
      <c r="IP104" s="3"/>
      <c r="IQ104" s="3"/>
      <c r="IR104" s="3"/>
      <c r="IS104" s="3"/>
      <c r="IT104" s="3"/>
      <c r="IU104" s="3"/>
      <c r="IV104" s="3"/>
      <c r="IW104" s="3"/>
    </row>
    <row r="105" spans="1:257" s="4" customFormat="1" ht="34">
      <c r="A105" s="22" t="s">
        <v>1448</v>
      </c>
      <c r="B105" s="23">
        <v>328</v>
      </c>
      <c r="C105" s="24" t="s">
        <v>369</v>
      </c>
      <c r="D105" s="24" t="s">
        <v>1285</v>
      </c>
      <c r="E105" s="25" t="s">
        <v>370</v>
      </c>
      <c r="F105" s="31" t="s">
        <v>26</v>
      </c>
      <c r="G105" s="29" t="s">
        <v>58</v>
      </c>
      <c r="H105" s="30">
        <v>1</v>
      </c>
      <c r="I105" s="30">
        <v>1</v>
      </c>
      <c r="J105" s="29" t="s">
        <v>918</v>
      </c>
      <c r="K105" s="27"/>
      <c r="L105" s="29" t="s">
        <v>373</v>
      </c>
      <c r="M105" s="29" t="s">
        <v>371</v>
      </c>
      <c r="N105" s="29" t="s">
        <v>372</v>
      </c>
      <c r="O105" s="27"/>
      <c r="P105" s="27"/>
      <c r="Q105" s="27"/>
      <c r="R105" s="27"/>
      <c r="S105" s="27"/>
      <c r="T105" s="27"/>
      <c r="U105" s="27"/>
      <c r="V105" s="27"/>
      <c r="W105" s="27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  <c r="HC105" s="3"/>
      <c r="HD105" s="3"/>
      <c r="HE105" s="3"/>
      <c r="HF105" s="3"/>
      <c r="HG105" s="3"/>
      <c r="HH105" s="3"/>
      <c r="HI105" s="3"/>
      <c r="HJ105" s="3"/>
      <c r="HK105" s="3"/>
      <c r="HL105" s="3"/>
      <c r="HM105" s="3"/>
      <c r="HN105" s="3"/>
      <c r="HO105" s="3"/>
      <c r="HP105" s="3"/>
      <c r="HQ105" s="3"/>
      <c r="HR105" s="3"/>
      <c r="HS105" s="3"/>
      <c r="HT105" s="3"/>
      <c r="HU105" s="3"/>
      <c r="HV105" s="3"/>
      <c r="HW105" s="3"/>
      <c r="HX105" s="3"/>
      <c r="HY105" s="3"/>
      <c r="HZ105" s="3"/>
      <c r="IA105" s="3"/>
      <c r="IB105" s="3"/>
      <c r="IC105" s="3"/>
      <c r="ID105" s="3"/>
      <c r="IE105" s="3"/>
      <c r="IF105" s="3"/>
      <c r="IG105" s="3"/>
      <c r="IH105" s="3"/>
      <c r="II105" s="3"/>
      <c r="IJ105" s="3"/>
      <c r="IK105" s="3"/>
      <c r="IL105" s="3"/>
      <c r="IM105" s="3"/>
      <c r="IN105" s="3"/>
      <c r="IO105" s="3"/>
      <c r="IP105" s="3"/>
      <c r="IQ105" s="3"/>
      <c r="IR105" s="3"/>
      <c r="IS105" s="3"/>
      <c r="IT105" s="3"/>
      <c r="IU105" s="3"/>
      <c r="IV105" s="3"/>
      <c r="IW105" s="3"/>
    </row>
    <row r="106" spans="1:257" s="4" customFormat="1" ht="34">
      <c r="A106" s="22" t="s">
        <v>1449</v>
      </c>
      <c r="B106" s="23">
        <v>331</v>
      </c>
      <c r="C106" s="24" t="s">
        <v>374</v>
      </c>
      <c r="D106" s="24" t="s">
        <v>1223</v>
      </c>
      <c r="E106" s="25" t="s">
        <v>375</v>
      </c>
      <c r="F106" s="31" t="s">
        <v>193</v>
      </c>
      <c r="G106" s="29" t="s">
        <v>202</v>
      </c>
      <c r="H106" s="30">
        <v>1</v>
      </c>
      <c r="I106" s="30">
        <v>1</v>
      </c>
      <c r="J106" s="29" t="s">
        <v>918</v>
      </c>
      <c r="K106" s="27"/>
      <c r="L106" s="29" t="s">
        <v>378</v>
      </c>
      <c r="M106" s="29" t="s">
        <v>376</v>
      </c>
      <c r="N106" s="29" t="s">
        <v>377</v>
      </c>
      <c r="O106" s="27"/>
      <c r="P106" s="27"/>
      <c r="Q106" s="27"/>
      <c r="R106" s="27"/>
      <c r="S106" s="27"/>
      <c r="T106" s="27"/>
      <c r="U106" s="27"/>
      <c r="V106" s="27"/>
      <c r="W106" s="27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  <c r="HW106" s="3"/>
      <c r="HX106" s="3"/>
      <c r="HY106" s="3"/>
      <c r="HZ106" s="3"/>
      <c r="IA106" s="3"/>
      <c r="IB106" s="3"/>
      <c r="IC106" s="3"/>
      <c r="ID106" s="3"/>
      <c r="IE106" s="3"/>
      <c r="IF106" s="3"/>
      <c r="IG106" s="3"/>
      <c r="IH106" s="3"/>
      <c r="II106" s="3"/>
      <c r="IJ106" s="3"/>
      <c r="IK106" s="3"/>
      <c r="IL106" s="3"/>
      <c r="IM106" s="3"/>
      <c r="IN106" s="3"/>
      <c r="IO106" s="3"/>
      <c r="IP106" s="3"/>
      <c r="IQ106" s="3"/>
      <c r="IR106" s="3"/>
      <c r="IS106" s="3"/>
      <c r="IT106" s="3"/>
      <c r="IU106" s="3"/>
      <c r="IV106" s="3"/>
      <c r="IW106" s="3"/>
    </row>
    <row r="107" spans="1:257" s="4" customFormat="1" ht="34">
      <c r="A107" s="22" t="s">
        <v>1450</v>
      </c>
      <c r="B107" s="23">
        <v>332</v>
      </c>
      <c r="C107" s="24" t="s">
        <v>379</v>
      </c>
      <c r="D107" s="24" t="s">
        <v>1224</v>
      </c>
      <c r="E107" s="25" t="s">
        <v>380</v>
      </c>
      <c r="F107" s="31" t="s">
        <v>1409</v>
      </c>
      <c r="G107" s="29" t="s">
        <v>1461</v>
      </c>
      <c r="H107" s="30">
        <v>2</v>
      </c>
      <c r="I107" s="30">
        <v>2</v>
      </c>
      <c r="J107" s="29" t="s">
        <v>1407</v>
      </c>
      <c r="K107" s="27"/>
      <c r="L107" s="29" t="s">
        <v>383</v>
      </c>
      <c r="M107" s="29" t="s">
        <v>381</v>
      </c>
      <c r="N107" s="29" t="s">
        <v>382</v>
      </c>
      <c r="O107" s="27"/>
      <c r="P107" s="27"/>
      <c r="Q107" s="27"/>
      <c r="R107" s="27"/>
      <c r="S107" s="27"/>
      <c r="T107" s="27"/>
      <c r="U107" s="27"/>
      <c r="V107" s="27"/>
      <c r="W107" s="27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  <c r="HZ107" s="3"/>
      <c r="IA107" s="3"/>
      <c r="IB107" s="3"/>
      <c r="IC107" s="3"/>
      <c r="ID107" s="3"/>
      <c r="IE107" s="3"/>
      <c r="IF107" s="3"/>
      <c r="IG107" s="3"/>
      <c r="IH107" s="3"/>
      <c r="II107" s="3"/>
      <c r="IJ107" s="3"/>
      <c r="IK107" s="3"/>
      <c r="IL107" s="3"/>
      <c r="IM107" s="3"/>
      <c r="IN107" s="3"/>
      <c r="IO107" s="3"/>
      <c r="IP107" s="3"/>
      <c r="IQ107" s="3"/>
      <c r="IR107" s="3"/>
      <c r="IS107" s="3"/>
      <c r="IT107" s="3"/>
      <c r="IU107" s="3"/>
      <c r="IV107" s="3"/>
      <c r="IW107" s="3"/>
    </row>
    <row r="108" spans="1:257" s="4" customFormat="1" ht="34">
      <c r="A108" s="22" t="s">
        <v>1451</v>
      </c>
      <c r="B108" s="23">
        <v>332</v>
      </c>
      <c r="C108" s="24" t="s">
        <v>384</v>
      </c>
      <c r="D108" s="24" t="s">
        <v>1345</v>
      </c>
      <c r="E108" s="25" t="s">
        <v>385</v>
      </c>
      <c r="F108" s="31" t="s">
        <v>1408</v>
      </c>
      <c r="G108" s="29" t="s">
        <v>1405</v>
      </c>
      <c r="H108" s="30">
        <v>2</v>
      </c>
      <c r="I108" s="30">
        <v>2</v>
      </c>
      <c r="J108" s="29" t="s">
        <v>1406</v>
      </c>
      <c r="K108" s="27"/>
      <c r="L108" s="29" t="s">
        <v>388</v>
      </c>
      <c r="M108" s="29" t="s">
        <v>386</v>
      </c>
      <c r="N108" s="29" t="s">
        <v>387</v>
      </c>
      <c r="O108" s="27"/>
      <c r="P108" s="27"/>
      <c r="Q108" s="27"/>
      <c r="R108" s="27"/>
      <c r="S108" s="27"/>
      <c r="T108" s="27"/>
      <c r="U108" s="27"/>
      <c r="V108" s="27"/>
      <c r="W108" s="27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  <c r="HZ108" s="3"/>
      <c r="IA108" s="3"/>
      <c r="IB108" s="3"/>
      <c r="IC108" s="3"/>
      <c r="ID108" s="3"/>
      <c r="IE108" s="3"/>
      <c r="IF108" s="3"/>
      <c r="IG108" s="3"/>
      <c r="IH108" s="3"/>
      <c r="II108" s="3"/>
      <c r="IJ108" s="3"/>
      <c r="IK108" s="3"/>
      <c r="IL108" s="3"/>
      <c r="IM108" s="3"/>
      <c r="IN108" s="3"/>
      <c r="IO108" s="3"/>
      <c r="IP108" s="3"/>
      <c r="IQ108" s="3"/>
      <c r="IR108" s="3"/>
      <c r="IS108" s="3"/>
      <c r="IT108" s="3"/>
      <c r="IU108" s="3"/>
      <c r="IV108" s="3"/>
      <c r="IW108" s="3"/>
    </row>
    <row r="109" spans="1:257" s="4" customFormat="1" ht="34">
      <c r="A109" s="22" t="s">
        <v>1482</v>
      </c>
      <c r="B109" s="23">
        <v>348</v>
      </c>
      <c r="C109" s="24" t="s">
        <v>389</v>
      </c>
      <c r="D109" s="24" t="s">
        <v>1225</v>
      </c>
      <c r="E109" s="25" t="s">
        <v>390</v>
      </c>
      <c r="F109" s="31" t="s">
        <v>391</v>
      </c>
      <c r="G109" s="29" t="s">
        <v>188</v>
      </c>
      <c r="H109" s="30">
        <v>1</v>
      </c>
      <c r="I109" s="30">
        <v>1</v>
      </c>
      <c r="J109" s="29" t="s">
        <v>1172</v>
      </c>
      <c r="K109" s="27"/>
      <c r="L109" s="29" t="s">
        <v>394</v>
      </c>
      <c r="M109" s="29" t="s">
        <v>392</v>
      </c>
      <c r="N109" s="29" t="s">
        <v>393</v>
      </c>
      <c r="O109" s="27"/>
      <c r="P109" s="27"/>
      <c r="Q109" s="27"/>
      <c r="R109" s="27"/>
      <c r="S109" s="27"/>
      <c r="T109" s="27"/>
      <c r="U109" s="27"/>
      <c r="V109" s="27"/>
      <c r="W109" s="27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  <c r="HU109" s="3"/>
      <c r="HV109" s="3"/>
      <c r="HW109" s="3"/>
      <c r="HX109" s="3"/>
      <c r="HY109" s="3"/>
      <c r="HZ109" s="3"/>
      <c r="IA109" s="3"/>
      <c r="IB109" s="3"/>
      <c r="IC109" s="3"/>
      <c r="ID109" s="3"/>
      <c r="IE109" s="3"/>
      <c r="IF109" s="3"/>
      <c r="IG109" s="3"/>
      <c r="IH109" s="3"/>
      <c r="II109" s="3"/>
      <c r="IJ109" s="3"/>
      <c r="IK109" s="3"/>
      <c r="IL109" s="3"/>
      <c r="IM109" s="3"/>
      <c r="IN109" s="3"/>
      <c r="IO109" s="3"/>
      <c r="IP109" s="3"/>
      <c r="IQ109" s="3"/>
      <c r="IR109" s="3"/>
      <c r="IS109" s="3"/>
      <c r="IT109" s="3"/>
      <c r="IU109" s="3"/>
      <c r="IV109" s="3"/>
      <c r="IW109" s="3"/>
    </row>
    <row r="110" spans="1:257" s="4" customFormat="1" ht="34">
      <c r="A110" s="22" t="s">
        <v>1127</v>
      </c>
      <c r="B110" s="23">
        <v>27</v>
      </c>
      <c r="C110" s="24" t="s">
        <v>395</v>
      </c>
      <c r="D110" s="24" t="s">
        <v>1286</v>
      </c>
      <c r="E110" s="25" t="s">
        <v>396</v>
      </c>
      <c r="F110" s="31" t="s">
        <v>26</v>
      </c>
      <c r="G110" s="29" t="s">
        <v>914</v>
      </c>
      <c r="H110" s="30">
        <v>3</v>
      </c>
      <c r="I110" s="30">
        <v>3</v>
      </c>
      <c r="J110" s="29" t="s">
        <v>1163</v>
      </c>
      <c r="K110" s="27"/>
      <c r="L110" s="29" t="s">
        <v>397</v>
      </c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  <c r="HZ110" s="3"/>
      <c r="IA110" s="3"/>
      <c r="IB110" s="3"/>
      <c r="IC110" s="3"/>
      <c r="ID110" s="3"/>
      <c r="IE110" s="3"/>
      <c r="IF110" s="3"/>
      <c r="IG110" s="3"/>
      <c r="IH110" s="3"/>
      <c r="II110" s="3"/>
      <c r="IJ110" s="3"/>
      <c r="IK110" s="3"/>
      <c r="IL110" s="3"/>
      <c r="IM110" s="3"/>
      <c r="IN110" s="3"/>
      <c r="IO110" s="3"/>
      <c r="IP110" s="3"/>
      <c r="IQ110" s="3"/>
      <c r="IR110" s="3"/>
      <c r="IS110" s="3"/>
      <c r="IT110" s="3"/>
      <c r="IU110" s="3"/>
      <c r="IV110" s="3"/>
      <c r="IW110" s="3"/>
    </row>
    <row r="111" spans="1:257" s="4" customFormat="1" ht="34">
      <c r="A111" s="22" t="s">
        <v>1128</v>
      </c>
      <c r="B111" s="23">
        <v>34</v>
      </c>
      <c r="C111" s="24" t="s">
        <v>398</v>
      </c>
      <c r="D111" s="24" t="s">
        <v>1226</v>
      </c>
      <c r="E111" s="25" t="s">
        <v>399</v>
      </c>
      <c r="F111" s="31" t="s">
        <v>28</v>
      </c>
      <c r="G111" s="29" t="s">
        <v>400</v>
      </c>
      <c r="H111" s="30">
        <v>1</v>
      </c>
      <c r="I111" s="30">
        <v>1</v>
      </c>
      <c r="J111" s="29" t="s">
        <v>401</v>
      </c>
      <c r="K111" s="27"/>
      <c r="L111" s="29" t="s">
        <v>402</v>
      </c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/>
      <c r="GV111" s="3"/>
      <c r="GW111" s="3"/>
      <c r="GX111" s="3"/>
      <c r="GY111" s="3"/>
      <c r="GZ111" s="3"/>
      <c r="HA111" s="3"/>
      <c r="HB111" s="3"/>
      <c r="HC111" s="3"/>
      <c r="HD111" s="3"/>
      <c r="HE111" s="3"/>
      <c r="HF111" s="3"/>
      <c r="HG111" s="3"/>
      <c r="HH111" s="3"/>
      <c r="HI111" s="3"/>
      <c r="HJ111" s="3"/>
      <c r="HK111" s="3"/>
      <c r="HL111" s="3"/>
      <c r="HM111" s="3"/>
      <c r="HN111" s="3"/>
      <c r="HO111" s="3"/>
      <c r="HP111" s="3"/>
      <c r="HQ111" s="3"/>
      <c r="HR111" s="3"/>
      <c r="HS111" s="3"/>
      <c r="HT111" s="3"/>
      <c r="HU111" s="3"/>
      <c r="HV111" s="3"/>
      <c r="HW111" s="3"/>
      <c r="HX111" s="3"/>
      <c r="HY111" s="3"/>
      <c r="HZ111" s="3"/>
      <c r="IA111" s="3"/>
      <c r="IB111" s="3"/>
      <c r="IC111" s="3"/>
      <c r="ID111" s="3"/>
      <c r="IE111" s="3"/>
      <c r="IF111" s="3"/>
      <c r="IG111" s="3"/>
      <c r="IH111" s="3"/>
      <c r="II111" s="3"/>
      <c r="IJ111" s="3"/>
      <c r="IK111" s="3"/>
      <c r="IL111" s="3"/>
      <c r="IM111" s="3"/>
      <c r="IN111" s="3"/>
      <c r="IO111" s="3"/>
      <c r="IP111" s="3"/>
      <c r="IQ111" s="3"/>
      <c r="IR111" s="3"/>
      <c r="IS111" s="3"/>
      <c r="IT111" s="3"/>
      <c r="IU111" s="3"/>
      <c r="IV111" s="3"/>
      <c r="IW111" s="3"/>
    </row>
    <row r="112" spans="1:257" s="4" customFormat="1" ht="51">
      <c r="A112" s="22" t="s">
        <v>1129</v>
      </c>
      <c r="B112" s="23">
        <v>97</v>
      </c>
      <c r="C112" s="24" t="s">
        <v>403</v>
      </c>
      <c r="D112" s="24" t="s">
        <v>1346</v>
      </c>
      <c r="E112" s="25" t="s">
        <v>404</v>
      </c>
      <c r="F112" s="31" t="s">
        <v>1155</v>
      </c>
      <c r="G112" s="29" t="s">
        <v>723</v>
      </c>
      <c r="H112" s="30">
        <v>1</v>
      </c>
      <c r="I112" s="30">
        <v>1</v>
      </c>
      <c r="J112" s="29" t="s">
        <v>1163</v>
      </c>
      <c r="K112" s="27"/>
      <c r="L112" s="29" t="s">
        <v>407</v>
      </c>
      <c r="M112" s="29" t="s">
        <v>405</v>
      </c>
      <c r="N112" s="29" t="s">
        <v>406</v>
      </c>
      <c r="O112" s="27"/>
      <c r="P112" s="27"/>
      <c r="Q112" s="27"/>
      <c r="R112" s="27"/>
      <c r="S112" s="27"/>
      <c r="T112" s="27"/>
      <c r="U112" s="27"/>
      <c r="V112" s="27"/>
      <c r="W112" s="27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  <c r="GM112" s="3"/>
      <c r="GN112" s="3"/>
      <c r="GO112" s="3"/>
      <c r="GP112" s="3"/>
      <c r="GQ112" s="3"/>
      <c r="GR112" s="3"/>
      <c r="GS112" s="3"/>
      <c r="GT112" s="3"/>
      <c r="GU112" s="3"/>
      <c r="GV112" s="3"/>
      <c r="GW112" s="3"/>
      <c r="GX112" s="3"/>
      <c r="GY112" s="3"/>
      <c r="GZ112" s="3"/>
      <c r="HA112" s="3"/>
      <c r="HB112" s="3"/>
      <c r="HC112" s="3"/>
      <c r="HD112" s="3"/>
      <c r="HE112" s="3"/>
      <c r="HF112" s="3"/>
      <c r="HG112" s="3"/>
      <c r="HH112" s="3"/>
      <c r="HI112" s="3"/>
      <c r="HJ112" s="3"/>
      <c r="HK112" s="3"/>
      <c r="HL112" s="3"/>
      <c r="HM112" s="3"/>
      <c r="HN112" s="3"/>
      <c r="HO112" s="3"/>
      <c r="HP112" s="3"/>
      <c r="HQ112" s="3"/>
      <c r="HR112" s="3"/>
      <c r="HS112" s="3"/>
      <c r="HT112" s="3"/>
      <c r="HU112" s="3"/>
      <c r="HV112" s="3"/>
      <c r="HW112" s="3"/>
      <c r="HX112" s="3"/>
      <c r="HY112" s="3"/>
      <c r="HZ112" s="3"/>
      <c r="IA112" s="3"/>
      <c r="IB112" s="3"/>
      <c r="IC112" s="3"/>
      <c r="ID112" s="3"/>
      <c r="IE112" s="3"/>
      <c r="IF112" s="3"/>
      <c r="IG112" s="3"/>
      <c r="IH112" s="3"/>
      <c r="II112" s="3"/>
      <c r="IJ112" s="3"/>
      <c r="IK112" s="3"/>
      <c r="IL112" s="3"/>
      <c r="IM112" s="3"/>
      <c r="IN112" s="3"/>
      <c r="IO112" s="3"/>
      <c r="IP112" s="3"/>
      <c r="IQ112" s="3"/>
      <c r="IR112" s="3"/>
      <c r="IS112" s="3"/>
      <c r="IT112" s="3"/>
      <c r="IU112" s="3"/>
      <c r="IV112" s="3"/>
      <c r="IW112" s="3"/>
    </row>
    <row r="113" spans="1:257" s="4" customFormat="1" ht="51">
      <c r="A113" s="22" t="s">
        <v>1130</v>
      </c>
      <c r="B113" s="23">
        <v>138</v>
      </c>
      <c r="C113" s="24" t="s">
        <v>408</v>
      </c>
      <c r="D113" s="24" t="s">
        <v>1227</v>
      </c>
      <c r="E113" s="25" t="s">
        <v>409</v>
      </c>
      <c r="F113" s="31" t="s">
        <v>26</v>
      </c>
      <c r="G113" s="29" t="s">
        <v>724</v>
      </c>
      <c r="H113" s="30">
        <v>1</v>
      </c>
      <c r="I113" s="30">
        <v>1</v>
      </c>
      <c r="J113" s="29" t="s">
        <v>1163</v>
      </c>
      <c r="K113" s="27"/>
      <c r="L113" s="29" t="s">
        <v>412</v>
      </c>
      <c r="M113" s="29" t="s">
        <v>410</v>
      </c>
      <c r="N113" s="29" t="s">
        <v>411</v>
      </c>
      <c r="O113" s="27"/>
      <c r="P113" s="27"/>
      <c r="Q113" s="27"/>
      <c r="R113" s="27"/>
      <c r="S113" s="27"/>
      <c r="T113" s="27"/>
      <c r="U113" s="27"/>
      <c r="V113" s="27"/>
      <c r="W113" s="27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  <c r="GU113" s="3"/>
      <c r="GV113" s="3"/>
      <c r="GW113" s="3"/>
      <c r="GX113" s="3"/>
      <c r="GY113" s="3"/>
      <c r="GZ113" s="3"/>
      <c r="HA113" s="3"/>
      <c r="HB113" s="3"/>
      <c r="HC113" s="3"/>
      <c r="HD113" s="3"/>
      <c r="HE113" s="3"/>
      <c r="HF113" s="3"/>
      <c r="HG113" s="3"/>
      <c r="HH113" s="3"/>
      <c r="HI113" s="3"/>
      <c r="HJ113" s="3"/>
      <c r="HK113" s="3"/>
      <c r="HL113" s="3"/>
      <c r="HM113" s="3"/>
      <c r="HN113" s="3"/>
      <c r="HO113" s="3"/>
      <c r="HP113" s="3"/>
      <c r="HQ113" s="3"/>
      <c r="HR113" s="3"/>
      <c r="HS113" s="3"/>
      <c r="HT113" s="3"/>
      <c r="HU113" s="3"/>
      <c r="HV113" s="3"/>
      <c r="HW113" s="3"/>
      <c r="HX113" s="3"/>
      <c r="HY113" s="3"/>
      <c r="HZ113" s="3"/>
      <c r="IA113" s="3"/>
      <c r="IB113" s="3"/>
      <c r="IC113" s="3"/>
      <c r="ID113" s="3"/>
      <c r="IE113" s="3"/>
      <c r="IF113" s="3"/>
      <c r="IG113" s="3"/>
      <c r="IH113" s="3"/>
      <c r="II113" s="3"/>
      <c r="IJ113" s="3"/>
      <c r="IK113" s="3"/>
      <c r="IL113" s="3"/>
      <c r="IM113" s="3"/>
      <c r="IN113" s="3"/>
      <c r="IO113" s="3"/>
      <c r="IP113" s="3"/>
      <c r="IQ113" s="3"/>
      <c r="IR113" s="3"/>
      <c r="IS113" s="3"/>
      <c r="IT113" s="3"/>
      <c r="IU113" s="3"/>
      <c r="IV113" s="3"/>
      <c r="IW113" s="3"/>
    </row>
    <row r="114" spans="1:257" s="4" customFormat="1" ht="51">
      <c r="A114" s="22" t="s">
        <v>1131</v>
      </c>
      <c r="B114" s="23">
        <v>163</v>
      </c>
      <c r="C114" s="24" t="s">
        <v>413</v>
      </c>
      <c r="D114" s="24" t="s">
        <v>1287</v>
      </c>
      <c r="E114" s="25" t="s">
        <v>414</v>
      </c>
      <c r="F114" s="31" t="s">
        <v>1472</v>
      </c>
      <c r="G114" s="29" t="s">
        <v>1471</v>
      </c>
      <c r="H114" s="30">
        <v>2</v>
      </c>
      <c r="I114" s="30">
        <v>2</v>
      </c>
      <c r="J114" s="29" t="s">
        <v>1473</v>
      </c>
      <c r="K114" s="27"/>
      <c r="L114" s="29" t="s">
        <v>416</v>
      </c>
      <c r="M114" s="29" t="s">
        <v>415</v>
      </c>
      <c r="N114" s="29" t="s">
        <v>999</v>
      </c>
      <c r="O114" s="27"/>
      <c r="P114" s="27"/>
      <c r="Q114" s="27"/>
      <c r="R114" s="27"/>
      <c r="S114" s="27"/>
      <c r="T114" s="27"/>
      <c r="U114" s="27"/>
      <c r="V114" s="27"/>
      <c r="W114" s="27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  <c r="HG114" s="3"/>
      <c r="HH114" s="3"/>
      <c r="HI114" s="3"/>
      <c r="HJ114" s="3"/>
      <c r="HK114" s="3"/>
      <c r="HL114" s="3"/>
      <c r="HM114" s="3"/>
      <c r="HN114" s="3"/>
      <c r="HO114" s="3"/>
      <c r="HP114" s="3"/>
      <c r="HQ114" s="3"/>
      <c r="HR114" s="3"/>
      <c r="HS114" s="3"/>
      <c r="HT114" s="3"/>
      <c r="HU114" s="3"/>
      <c r="HV114" s="3"/>
      <c r="HW114" s="3"/>
      <c r="HX114" s="3"/>
      <c r="HY114" s="3"/>
      <c r="HZ114" s="3"/>
      <c r="IA114" s="3"/>
      <c r="IB114" s="3"/>
      <c r="IC114" s="3"/>
      <c r="ID114" s="3"/>
      <c r="IE114" s="3"/>
      <c r="IF114" s="3"/>
      <c r="IG114" s="3"/>
      <c r="IH114" s="3"/>
      <c r="II114" s="3"/>
      <c r="IJ114" s="3"/>
      <c r="IK114" s="3"/>
      <c r="IL114" s="3"/>
      <c r="IM114" s="3"/>
      <c r="IN114" s="3"/>
      <c r="IO114" s="3"/>
      <c r="IP114" s="3"/>
      <c r="IQ114" s="3"/>
      <c r="IR114" s="3"/>
      <c r="IS114" s="3"/>
      <c r="IT114" s="3"/>
      <c r="IU114" s="3"/>
      <c r="IV114" s="3"/>
      <c r="IW114" s="3"/>
    </row>
    <row r="115" spans="1:257" s="4" customFormat="1" ht="34">
      <c r="A115" s="22" t="s">
        <v>1132</v>
      </c>
      <c r="B115" s="23">
        <v>190</v>
      </c>
      <c r="C115" s="24" t="s">
        <v>417</v>
      </c>
      <c r="D115" s="24" t="s">
        <v>1288</v>
      </c>
      <c r="E115" s="25" t="s">
        <v>418</v>
      </c>
      <c r="F115" s="31" t="s">
        <v>725</v>
      </c>
      <c r="G115" s="29" t="s">
        <v>27</v>
      </c>
      <c r="H115" s="30">
        <v>1</v>
      </c>
      <c r="I115" s="30">
        <v>1</v>
      </c>
      <c r="J115" s="29" t="s">
        <v>726</v>
      </c>
      <c r="K115" s="27"/>
      <c r="L115" s="29" t="s">
        <v>419</v>
      </c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  <c r="GT115" s="3"/>
      <c r="GU115" s="3"/>
      <c r="GV115" s="3"/>
      <c r="GW115" s="3"/>
      <c r="GX115" s="3"/>
      <c r="GY115" s="3"/>
      <c r="GZ115" s="3"/>
      <c r="HA115" s="3"/>
      <c r="HB115" s="3"/>
      <c r="HC115" s="3"/>
      <c r="HD115" s="3"/>
      <c r="HE115" s="3"/>
      <c r="HF115" s="3"/>
      <c r="HG115" s="3"/>
      <c r="HH115" s="3"/>
      <c r="HI115" s="3"/>
      <c r="HJ115" s="3"/>
      <c r="HK115" s="3"/>
      <c r="HL115" s="3"/>
      <c r="HM115" s="3"/>
      <c r="HN115" s="3"/>
      <c r="HO115" s="3"/>
      <c r="HP115" s="3"/>
      <c r="HQ115" s="3"/>
      <c r="HR115" s="3"/>
      <c r="HS115" s="3"/>
      <c r="HT115" s="3"/>
      <c r="HU115" s="3"/>
      <c r="HV115" s="3"/>
      <c r="HW115" s="3"/>
      <c r="HX115" s="3"/>
      <c r="HY115" s="3"/>
      <c r="HZ115" s="3"/>
      <c r="IA115" s="3"/>
      <c r="IB115" s="3"/>
      <c r="IC115" s="3"/>
      <c r="ID115" s="3"/>
      <c r="IE115" s="3"/>
      <c r="IF115" s="3"/>
      <c r="IG115" s="3"/>
      <c r="IH115" s="3"/>
      <c r="II115" s="3"/>
      <c r="IJ115" s="3"/>
      <c r="IK115" s="3"/>
      <c r="IL115" s="3"/>
      <c r="IM115" s="3"/>
      <c r="IN115" s="3"/>
      <c r="IO115" s="3"/>
      <c r="IP115" s="3"/>
      <c r="IQ115" s="3"/>
      <c r="IR115" s="3"/>
      <c r="IS115" s="3"/>
      <c r="IT115" s="3"/>
      <c r="IU115" s="3"/>
      <c r="IV115" s="3"/>
      <c r="IW115" s="3"/>
    </row>
    <row r="116" spans="1:257" s="4" customFormat="1" ht="51">
      <c r="A116" s="22" t="s">
        <v>1133</v>
      </c>
      <c r="B116" s="23">
        <v>275</v>
      </c>
      <c r="C116" s="24" t="s">
        <v>420</v>
      </c>
      <c r="D116" s="24" t="s">
        <v>1347</v>
      </c>
      <c r="E116" s="25" t="s">
        <v>421</v>
      </c>
      <c r="F116" s="31" t="s">
        <v>1168</v>
      </c>
      <c r="G116" s="29" t="s">
        <v>727</v>
      </c>
      <c r="H116" s="30">
        <v>1</v>
      </c>
      <c r="I116" s="30">
        <v>1</v>
      </c>
      <c r="J116" s="29" t="s">
        <v>728</v>
      </c>
      <c r="K116" s="27"/>
      <c r="L116" s="29" t="s">
        <v>424</v>
      </c>
      <c r="M116" s="29" t="s">
        <v>422</v>
      </c>
      <c r="N116" s="29" t="s">
        <v>423</v>
      </c>
      <c r="O116" s="27"/>
      <c r="P116" s="27"/>
      <c r="Q116" s="27"/>
      <c r="R116" s="27"/>
      <c r="S116" s="27"/>
      <c r="T116" s="27"/>
      <c r="U116" s="27"/>
      <c r="V116" s="27"/>
      <c r="W116" s="27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  <c r="HZ116" s="3"/>
      <c r="IA116" s="3"/>
      <c r="IB116" s="3"/>
      <c r="IC116" s="3"/>
      <c r="ID116" s="3"/>
      <c r="IE116" s="3"/>
      <c r="IF116" s="3"/>
      <c r="IG116" s="3"/>
      <c r="IH116" s="3"/>
      <c r="II116" s="3"/>
      <c r="IJ116" s="3"/>
      <c r="IK116" s="3"/>
      <c r="IL116" s="3"/>
      <c r="IM116" s="3"/>
      <c r="IN116" s="3"/>
      <c r="IO116" s="3"/>
      <c r="IP116" s="3"/>
      <c r="IQ116" s="3"/>
      <c r="IR116" s="3"/>
      <c r="IS116" s="3"/>
      <c r="IT116" s="3"/>
      <c r="IU116" s="3"/>
      <c r="IV116" s="3"/>
      <c r="IW116" s="3"/>
    </row>
    <row r="117" spans="1:257" s="4" customFormat="1" ht="68">
      <c r="A117" s="22" t="s">
        <v>1134</v>
      </c>
      <c r="B117" s="23">
        <v>279</v>
      </c>
      <c r="C117" s="24" t="s">
        <v>336</v>
      </c>
      <c r="D117" s="24" t="s">
        <v>1348</v>
      </c>
      <c r="E117" s="25" t="s">
        <v>425</v>
      </c>
      <c r="F117" s="31" t="s">
        <v>941</v>
      </c>
      <c r="G117" s="29" t="s">
        <v>940</v>
      </c>
      <c r="H117" s="30">
        <v>5</v>
      </c>
      <c r="I117" s="30">
        <v>5</v>
      </c>
      <c r="J117" s="29" t="s">
        <v>939</v>
      </c>
      <c r="K117" s="29" t="s">
        <v>1091</v>
      </c>
      <c r="L117" s="29" t="s">
        <v>729</v>
      </c>
      <c r="M117" s="29" t="s">
        <v>426</v>
      </c>
      <c r="N117" s="29" t="s">
        <v>1000</v>
      </c>
      <c r="O117" s="27"/>
      <c r="P117" s="27"/>
      <c r="Q117" s="27"/>
      <c r="R117" s="30">
        <v>2.4000000000000001E-5</v>
      </c>
      <c r="S117" s="27"/>
      <c r="T117" s="27"/>
      <c r="U117" s="30">
        <v>1.5E-5</v>
      </c>
      <c r="V117" s="27"/>
      <c r="W117" s="27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  <c r="HE117" s="3"/>
      <c r="HF117" s="3"/>
      <c r="HG117" s="3"/>
      <c r="HH117" s="3"/>
      <c r="HI117" s="3"/>
      <c r="HJ117" s="3"/>
      <c r="HK117" s="3"/>
      <c r="HL117" s="3"/>
      <c r="HM117" s="3"/>
      <c r="HN117" s="3"/>
      <c r="HO117" s="3"/>
      <c r="HP117" s="3"/>
      <c r="HQ117" s="3"/>
      <c r="HR117" s="3"/>
      <c r="HS117" s="3"/>
      <c r="HT117" s="3"/>
      <c r="HU117" s="3"/>
      <c r="HV117" s="3"/>
      <c r="HW117" s="3"/>
      <c r="HX117" s="3"/>
      <c r="HY117" s="3"/>
      <c r="HZ117" s="3"/>
      <c r="IA117" s="3"/>
      <c r="IB117" s="3"/>
      <c r="IC117" s="3"/>
      <c r="ID117" s="3"/>
      <c r="IE117" s="3"/>
      <c r="IF117" s="3"/>
      <c r="IG117" s="3"/>
      <c r="IH117" s="3"/>
      <c r="II117" s="3"/>
      <c r="IJ117" s="3"/>
      <c r="IK117" s="3"/>
      <c r="IL117" s="3"/>
      <c r="IM117" s="3"/>
      <c r="IN117" s="3"/>
      <c r="IO117" s="3"/>
      <c r="IP117" s="3"/>
      <c r="IQ117" s="3"/>
      <c r="IR117" s="3"/>
      <c r="IS117" s="3"/>
      <c r="IT117" s="3"/>
      <c r="IU117" s="3"/>
      <c r="IV117" s="3"/>
      <c r="IW117" s="3"/>
    </row>
    <row r="118" spans="1:257" s="4" customFormat="1" ht="51">
      <c r="A118" s="22" t="s">
        <v>1135</v>
      </c>
      <c r="B118" s="23">
        <v>282</v>
      </c>
      <c r="C118" s="24" t="s">
        <v>427</v>
      </c>
      <c r="D118" s="24" t="s">
        <v>1289</v>
      </c>
      <c r="E118" s="25" t="s">
        <v>428</v>
      </c>
      <c r="F118" s="31" t="s">
        <v>730</v>
      </c>
      <c r="G118" s="29" t="s">
        <v>1162</v>
      </c>
      <c r="H118" s="30">
        <v>1</v>
      </c>
      <c r="I118" s="30">
        <v>1</v>
      </c>
      <c r="J118" s="29" t="s">
        <v>429</v>
      </c>
      <c r="K118" s="29" t="s">
        <v>1085</v>
      </c>
      <c r="L118" s="29" t="s">
        <v>28</v>
      </c>
      <c r="M118" s="27"/>
      <c r="N118" s="29" t="s">
        <v>1001</v>
      </c>
      <c r="O118" s="27"/>
      <c r="P118" s="27"/>
      <c r="Q118" s="27"/>
      <c r="R118" s="30">
        <v>1.21E-4</v>
      </c>
      <c r="S118" s="27"/>
      <c r="T118" s="27"/>
      <c r="U118" s="27"/>
      <c r="V118" s="27"/>
      <c r="W118" s="27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  <c r="IG118" s="3"/>
      <c r="IH118" s="3"/>
      <c r="II118" s="3"/>
      <c r="IJ118" s="3"/>
      <c r="IK118" s="3"/>
      <c r="IL118" s="3"/>
      <c r="IM118" s="3"/>
      <c r="IN118" s="3"/>
      <c r="IO118" s="3"/>
      <c r="IP118" s="3"/>
      <c r="IQ118" s="3"/>
      <c r="IR118" s="3"/>
      <c r="IS118" s="3"/>
      <c r="IT118" s="3"/>
      <c r="IU118" s="3"/>
      <c r="IV118" s="3"/>
      <c r="IW118" s="3"/>
    </row>
    <row r="119" spans="1:257" s="4" customFormat="1" ht="68">
      <c r="A119" s="22" t="s">
        <v>1136</v>
      </c>
      <c r="B119" s="23">
        <v>311</v>
      </c>
      <c r="C119" s="24" t="s">
        <v>430</v>
      </c>
      <c r="D119" s="24" t="s">
        <v>1290</v>
      </c>
      <c r="E119" s="25" t="s">
        <v>431</v>
      </c>
      <c r="F119" s="31" t="s">
        <v>26</v>
      </c>
      <c r="G119" s="29" t="s">
        <v>731</v>
      </c>
      <c r="H119" s="30">
        <v>1</v>
      </c>
      <c r="I119" s="30">
        <v>1</v>
      </c>
      <c r="J119" s="29" t="s">
        <v>732</v>
      </c>
      <c r="K119" s="27"/>
      <c r="L119" s="29" t="s">
        <v>433</v>
      </c>
      <c r="M119" s="29" t="s">
        <v>432</v>
      </c>
      <c r="N119" s="29" t="s">
        <v>1002</v>
      </c>
      <c r="O119" s="27"/>
      <c r="P119" s="27"/>
      <c r="Q119" s="27"/>
      <c r="R119" s="27"/>
      <c r="S119" s="27"/>
      <c r="T119" s="27"/>
      <c r="U119" s="27"/>
      <c r="V119" s="27"/>
      <c r="W119" s="27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  <c r="IV119" s="3"/>
      <c r="IW119" s="3"/>
    </row>
    <row r="120" spans="1:257" s="4" customFormat="1" ht="34">
      <c r="A120" s="22" t="s">
        <v>1137</v>
      </c>
      <c r="B120" s="23">
        <v>344</v>
      </c>
      <c r="C120" s="24" t="s">
        <v>434</v>
      </c>
      <c r="D120" s="24" t="s">
        <v>1349</v>
      </c>
      <c r="E120" s="25" t="s">
        <v>435</v>
      </c>
      <c r="F120" s="31" t="s">
        <v>28</v>
      </c>
      <c r="G120" s="29" t="s">
        <v>733</v>
      </c>
      <c r="H120" s="30">
        <v>1</v>
      </c>
      <c r="I120" s="30">
        <v>1</v>
      </c>
      <c r="J120" s="29" t="s">
        <v>732</v>
      </c>
      <c r="K120" s="29" t="s">
        <v>1087</v>
      </c>
      <c r="L120" s="29" t="s">
        <v>436</v>
      </c>
      <c r="M120" s="27"/>
      <c r="N120" s="29" t="s">
        <v>1003</v>
      </c>
      <c r="O120" s="27"/>
      <c r="P120" s="27"/>
      <c r="Q120" s="27"/>
      <c r="R120" s="27"/>
      <c r="S120" s="27"/>
      <c r="T120" s="27"/>
      <c r="U120" s="30">
        <v>1.5E-5</v>
      </c>
      <c r="V120" s="27"/>
      <c r="W120" s="27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  <c r="IV120" s="3"/>
      <c r="IW120" s="3"/>
    </row>
    <row r="121" spans="1:257" s="4" customFormat="1" ht="85">
      <c r="A121" s="22" t="s">
        <v>1138</v>
      </c>
      <c r="B121" s="23">
        <v>357</v>
      </c>
      <c r="C121" s="24" t="s">
        <v>437</v>
      </c>
      <c r="D121" s="24" t="s">
        <v>1228</v>
      </c>
      <c r="E121" s="25" t="s">
        <v>438</v>
      </c>
      <c r="F121" s="31" t="s">
        <v>26</v>
      </c>
      <c r="G121" s="29" t="s">
        <v>58</v>
      </c>
      <c r="H121" s="30">
        <v>1</v>
      </c>
      <c r="I121" s="30">
        <v>1</v>
      </c>
      <c r="J121" s="29" t="s">
        <v>734</v>
      </c>
      <c r="K121" s="29" t="s">
        <v>1085</v>
      </c>
      <c r="L121" s="29" t="s">
        <v>440</v>
      </c>
      <c r="M121" s="29" t="s">
        <v>439</v>
      </c>
      <c r="N121" s="29" t="s">
        <v>1040</v>
      </c>
      <c r="O121" s="27"/>
      <c r="P121" s="27"/>
      <c r="Q121" s="27"/>
      <c r="R121" s="30">
        <v>9.7E-5</v>
      </c>
      <c r="S121" s="27"/>
      <c r="T121" s="27"/>
      <c r="U121" s="27"/>
      <c r="V121" s="27"/>
      <c r="W121" s="27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  <c r="IV121" s="3"/>
      <c r="IW121" s="3"/>
    </row>
    <row r="122" spans="1:257" s="4" customFormat="1" ht="68">
      <c r="A122" s="22" t="s">
        <v>1139</v>
      </c>
      <c r="B122" s="23">
        <v>373</v>
      </c>
      <c r="C122" s="24" t="s">
        <v>441</v>
      </c>
      <c r="D122" s="24" t="s">
        <v>1229</v>
      </c>
      <c r="E122" s="25" t="s">
        <v>442</v>
      </c>
      <c r="F122" s="26"/>
      <c r="G122" s="27"/>
      <c r="H122" s="28" t="s">
        <v>23</v>
      </c>
      <c r="I122" s="28" t="s">
        <v>23</v>
      </c>
      <c r="J122" s="27"/>
      <c r="K122" s="29" t="s">
        <v>1092</v>
      </c>
      <c r="L122" s="29" t="s">
        <v>443</v>
      </c>
      <c r="M122" s="27"/>
      <c r="N122" s="29" t="s">
        <v>1004</v>
      </c>
      <c r="O122" s="27"/>
      <c r="P122" s="27"/>
      <c r="Q122" s="27"/>
      <c r="R122" s="27"/>
      <c r="S122" s="27"/>
      <c r="T122" s="27"/>
      <c r="U122" s="30">
        <v>1.5E-5</v>
      </c>
      <c r="V122" s="27"/>
      <c r="W122" s="27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  <c r="IV122" s="3"/>
      <c r="IW122" s="3"/>
    </row>
    <row r="123" spans="1:257" s="4" customFormat="1" ht="51">
      <c r="A123" s="22" t="s">
        <v>1140</v>
      </c>
      <c r="B123" s="23">
        <v>380</v>
      </c>
      <c r="C123" s="24" t="s">
        <v>444</v>
      </c>
      <c r="D123" s="24" t="s">
        <v>1230</v>
      </c>
      <c r="E123" s="25" t="s">
        <v>445</v>
      </c>
      <c r="F123" s="31" t="s">
        <v>735</v>
      </c>
      <c r="G123" s="29" t="s">
        <v>736</v>
      </c>
      <c r="H123" s="30">
        <v>1</v>
      </c>
      <c r="I123" s="30">
        <v>1</v>
      </c>
      <c r="J123" s="29" t="s">
        <v>737</v>
      </c>
      <c r="K123" s="27"/>
      <c r="L123" s="29" t="s">
        <v>738</v>
      </c>
      <c r="M123" s="29" t="s">
        <v>446</v>
      </c>
      <c r="N123" s="29" t="s">
        <v>447</v>
      </c>
      <c r="O123" s="27"/>
      <c r="P123" s="27"/>
      <c r="Q123" s="27"/>
      <c r="R123" s="27"/>
      <c r="S123" s="27"/>
      <c r="T123" s="27"/>
      <c r="U123" s="27"/>
      <c r="V123" s="27"/>
      <c r="W123" s="27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  <c r="IV123" s="3"/>
      <c r="IW123" s="3"/>
    </row>
    <row r="124" spans="1:257" s="4" customFormat="1" ht="34">
      <c r="A124" s="22" t="s">
        <v>739</v>
      </c>
      <c r="B124" s="23">
        <v>62</v>
      </c>
      <c r="C124" s="24" t="s">
        <v>448</v>
      </c>
      <c r="D124" s="24" t="s">
        <v>1231</v>
      </c>
      <c r="E124" s="25" t="s">
        <v>449</v>
      </c>
      <c r="F124" s="31" t="s">
        <v>740</v>
      </c>
      <c r="G124" s="29" t="s">
        <v>400</v>
      </c>
      <c r="H124" s="30">
        <v>1</v>
      </c>
      <c r="I124" s="30">
        <v>1</v>
      </c>
      <c r="J124" s="29" t="s">
        <v>942</v>
      </c>
      <c r="K124" s="27"/>
      <c r="L124" s="29" t="s">
        <v>450</v>
      </c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  <c r="IV124" s="3"/>
      <c r="IW124" s="3"/>
    </row>
    <row r="125" spans="1:257" s="4" customFormat="1" ht="34">
      <c r="A125" s="22" t="s">
        <v>2</v>
      </c>
      <c r="B125" s="23">
        <v>69</v>
      </c>
      <c r="C125" s="24" t="s">
        <v>451</v>
      </c>
      <c r="D125" s="24" t="s">
        <v>1232</v>
      </c>
      <c r="E125" s="25" t="s">
        <v>452</v>
      </c>
      <c r="F125" s="26"/>
      <c r="G125" s="27"/>
      <c r="H125" s="28" t="s">
        <v>23</v>
      </c>
      <c r="I125" s="28" t="s">
        <v>23</v>
      </c>
      <c r="J125" s="27"/>
      <c r="K125" s="29" t="s">
        <v>1093</v>
      </c>
      <c r="L125" s="29" t="s">
        <v>28</v>
      </c>
      <c r="M125" s="27"/>
      <c r="N125" s="29" t="s">
        <v>1005</v>
      </c>
      <c r="O125" s="27"/>
      <c r="P125" s="27"/>
      <c r="Q125" s="27"/>
      <c r="R125" s="27"/>
      <c r="S125" s="27"/>
      <c r="T125" s="27"/>
      <c r="U125" s="30">
        <v>1.5E-5</v>
      </c>
      <c r="V125" s="27"/>
      <c r="W125" s="27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  <c r="IV125" s="3"/>
      <c r="IW125" s="3"/>
    </row>
    <row r="126" spans="1:257" s="4" customFormat="1" ht="68">
      <c r="A126" s="22" t="s">
        <v>741</v>
      </c>
      <c r="B126" s="23">
        <v>98</v>
      </c>
      <c r="C126" s="24" t="s">
        <v>453</v>
      </c>
      <c r="D126" s="24" t="s">
        <v>1233</v>
      </c>
      <c r="E126" s="25" t="s">
        <v>454</v>
      </c>
      <c r="F126" s="31" t="s">
        <v>742</v>
      </c>
      <c r="G126" s="29" t="s">
        <v>743</v>
      </c>
      <c r="H126" s="30">
        <v>1</v>
      </c>
      <c r="I126" s="30">
        <v>1</v>
      </c>
      <c r="J126" s="29" t="s">
        <v>906</v>
      </c>
      <c r="K126" s="27"/>
      <c r="L126" s="29" t="s">
        <v>456</v>
      </c>
      <c r="M126" s="29" t="s">
        <v>455</v>
      </c>
      <c r="N126" s="29" t="s">
        <v>1006</v>
      </c>
      <c r="O126" s="27"/>
      <c r="P126" s="27"/>
      <c r="Q126" s="27"/>
      <c r="R126" s="27"/>
      <c r="S126" s="27"/>
      <c r="T126" s="27"/>
      <c r="U126" s="27"/>
      <c r="V126" s="27"/>
      <c r="W126" s="27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  <c r="IS126" s="3"/>
      <c r="IT126" s="3"/>
      <c r="IU126" s="3"/>
      <c r="IV126" s="3"/>
      <c r="IW126" s="3"/>
    </row>
    <row r="127" spans="1:257" s="4" customFormat="1" ht="34">
      <c r="A127" s="22" t="s">
        <v>744</v>
      </c>
      <c r="B127" s="23">
        <v>110</v>
      </c>
      <c r="C127" s="24" t="s">
        <v>457</v>
      </c>
      <c r="D127" s="24" t="s">
        <v>1350</v>
      </c>
      <c r="E127" s="25" t="s">
        <v>458</v>
      </c>
      <c r="F127" s="31" t="s">
        <v>28</v>
      </c>
      <c r="G127" s="29" t="s">
        <v>54</v>
      </c>
      <c r="H127" s="30">
        <v>1</v>
      </c>
      <c r="I127" s="30">
        <v>1</v>
      </c>
      <c r="J127" s="29" t="s">
        <v>905</v>
      </c>
      <c r="K127" s="27"/>
      <c r="L127" s="29" t="s">
        <v>459</v>
      </c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  <c r="IS127" s="3"/>
      <c r="IT127" s="3"/>
      <c r="IU127" s="3"/>
      <c r="IV127" s="3"/>
      <c r="IW127" s="3"/>
    </row>
    <row r="128" spans="1:257" s="4" customFormat="1" ht="34">
      <c r="A128" s="22" t="s">
        <v>745</v>
      </c>
      <c r="B128" s="23">
        <v>116</v>
      </c>
      <c r="C128" s="24" t="s">
        <v>460</v>
      </c>
      <c r="D128" s="24" t="s">
        <v>1234</v>
      </c>
      <c r="E128" s="25" t="s">
        <v>461</v>
      </c>
      <c r="F128" s="31" t="s">
        <v>912</v>
      </c>
      <c r="G128" s="29" t="s">
        <v>913</v>
      </c>
      <c r="H128" s="28" t="s">
        <v>1161</v>
      </c>
      <c r="I128" s="30">
        <v>4</v>
      </c>
      <c r="J128" s="29" t="s">
        <v>943</v>
      </c>
      <c r="K128" s="27"/>
      <c r="L128" s="29" t="s">
        <v>462</v>
      </c>
      <c r="M128" s="29" t="s">
        <v>1070</v>
      </c>
      <c r="N128" s="29" t="s">
        <v>746</v>
      </c>
      <c r="O128" s="27"/>
      <c r="P128" s="27"/>
      <c r="Q128" s="27"/>
      <c r="R128" s="27"/>
      <c r="S128" s="27"/>
      <c r="T128" s="27"/>
      <c r="U128" s="27"/>
      <c r="V128" s="27"/>
      <c r="W128" s="27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  <c r="IS128" s="3"/>
      <c r="IT128" s="3"/>
      <c r="IU128" s="3"/>
      <c r="IV128" s="3"/>
      <c r="IW128" s="3"/>
    </row>
    <row r="129" spans="1:257" s="4" customFormat="1" ht="51">
      <c r="A129" s="22" t="s">
        <v>2</v>
      </c>
      <c r="B129" s="23">
        <v>124</v>
      </c>
      <c r="C129" s="24" t="s">
        <v>1066</v>
      </c>
      <c r="D129" s="24" t="s">
        <v>1235</v>
      </c>
      <c r="E129" s="25" t="s">
        <v>1067</v>
      </c>
      <c r="F129" s="26"/>
      <c r="G129" s="27"/>
      <c r="H129" s="28" t="s">
        <v>23</v>
      </c>
      <c r="I129" s="28" t="s">
        <v>23</v>
      </c>
      <c r="J129" s="27"/>
      <c r="K129" s="29" t="s">
        <v>1068</v>
      </c>
      <c r="L129" s="29" t="s">
        <v>28</v>
      </c>
      <c r="M129" s="27" t="s">
        <v>1071</v>
      </c>
      <c r="N129" s="29" t="s">
        <v>1069</v>
      </c>
      <c r="O129" s="27"/>
      <c r="P129" s="27"/>
      <c r="Q129" s="27">
        <v>1.2999999999999999E-5</v>
      </c>
      <c r="R129" s="27"/>
      <c r="S129" s="27"/>
      <c r="T129" s="27"/>
      <c r="U129" s="30"/>
      <c r="V129" s="27"/>
      <c r="W129" s="27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  <c r="IT129" s="3"/>
      <c r="IU129" s="3"/>
      <c r="IV129" s="3"/>
      <c r="IW129" s="3"/>
    </row>
    <row r="130" spans="1:257" s="4" customFormat="1" ht="51">
      <c r="A130" s="22" t="s">
        <v>747</v>
      </c>
      <c r="B130" s="23">
        <v>127</v>
      </c>
      <c r="C130" s="24" t="s">
        <v>463</v>
      </c>
      <c r="D130" s="24" t="s">
        <v>1236</v>
      </c>
      <c r="E130" s="25" t="s">
        <v>464</v>
      </c>
      <c r="F130" s="31" t="s">
        <v>28</v>
      </c>
      <c r="G130" s="29" t="s">
        <v>465</v>
      </c>
      <c r="H130" s="30">
        <v>1</v>
      </c>
      <c r="I130" s="30">
        <v>1</v>
      </c>
      <c r="J130" s="29" t="s">
        <v>748</v>
      </c>
      <c r="K130" s="27"/>
      <c r="L130" s="29" t="s">
        <v>749</v>
      </c>
      <c r="M130" s="29" t="s">
        <v>466</v>
      </c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  <c r="IT130" s="3"/>
      <c r="IU130" s="3"/>
      <c r="IV130" s="3"/>
      <c r="IW130" s="3"/>
    </row>
    <row r="131" spans="1:257" s="4" customFormat="1" ht="34">
      <c r="A131" s="22" t="s">
        <v>750</v>
      </c>
      <c r="B131" s="23">
        <v>137</v>
      </c>
      <c r="C131" s="24" t="s">
        <v>467</v>
      </c>
      <c r="D131" s="24" t="s">
        <v>1351</v>
      </c>
      <c r="E131" s="25" t="s">
        <v>468</v>
      </c>
      <c r="F131" s="31" t="s">
        <v>751</v>
      </c>
      <c r="G131" s="29" t="s">
        <v>63</v>
      </c>
      <c r="H131" s="30">
        <v>1</v>
      </c>
      <c r="I131" s="30">
        <v>1</v>
      </c>
      <c r="J131" s="29" t="s">
        <v>469</v>
      </c>
      <c r="K131" s="27"/>
      <c r="L131" s="29" t="s">
        <v>470</v>
      </c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  <c r="IS131" s="3"/>
      <c r="IT131" s="3"/>
      <c r="IU131" s="3"/>
      <c r="IV131" s="3"/>
      <c r="IW131" s="3"/>
    </row>
    <row r="132" spans="1:257" s="4" customFormat="1" ht="85">
      <c r="A132" s="22" t="s">
        <v>752</v>
      </c>
      <c r="B132" s="23">
        <v>182</v>
      </c>
      <c r="C132" s="24" t="s">
        <v>471</v>
      </c>
      <c r="D132" s="24" t="s">
        <v>1352</v>
      </c>
      <c r="E132" s="25" t="s">
        <v>472</v>
      </c>
      <c r="F132" s="31" t="s">
        <v>1169</v>
      </c>
      <c r="G132" s="29" t="s">
        <v>1170</v>
      </c>
      <c r="H132" s="30">
        <v>9</v>
      </c>
      <c r="I132" s="30">
        <v>9</v>
      </c>
      <c r="J132" s="29" t="s">
        <v>1171</v>
      </c>
      <c r="K132" s="29" t="s">
        <v>1094</v>
      </c>
      <c r="L132" s="29" t="s">
        <v>474</v>
      </c>
      <c r="M132" s="29" t="s">
        <v>473</v>
      </c>
      <c r="N132" s="29" t="s">
        <v>1007</v>
      </c>
      <c r="O132" s="27"/>
      <c r="P132" s="30">
        <v>4.0000000000000003E-5</v>
      </c>
      <c r="Q132" s="30">
        <v>5.1999999999999997E-5</v>
      </c>
      <c r="R132" s="27"/>
      <c r="S132" s="27"/>
      <c r="T132" s="27"/>
      <c r="U132" s="37">
        <v>1.03E-4</v>
      </c>
      <c r="V132" s="27"/>
      <c r="W132" s="27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  <c r="IS132" s="3"/>
      <c r="IT132" s="3"/>
      <c r="IU132" s="3"/>
      <c r="IV132" s="3"/>
      <c r="IW132" s="3"/>
    </row>
    <row r="133" spans="1:257" s="4" customFormat="1" ht="85">
      <c r="A133" s="22" t="s">
        <v>753</v>
      </c>
      <c r="B133" s="23">
        <v>213</v>
      </c>
      <c r="C133" s="24" t="s">
        <v>475</v>
      </c>
      <c r="D133" s="24" t="s">
        <v>1353</v>
      </c>
      <c r="E133" s="25" t="s">
        <v>476</v>
      </c>
      <c r="F133" s="31" t="s">
        <v>1484</v>
      </c>
      <c r="G133" s="29" t="s">
        <v>1483</v>
      </c>
      <c r="H133" s="30">
        <v>8</v>
      </c>
      <c r="I133" s="30">
        <v>8</v>
      </c>
      <c r="J133" s="29" t="s">
        <v>1485</v>
      </c>
      <c r="K133" s="27"/>
      <c r="L133" s="29" t="s">
        <v>478</v>
      </c>
      <c r="M133" s="29" t="s">
        <v>477</v>
      </c>
      <c r="N133" s="29" t="s">
        <v>754</v>
      </c>
      <c r="O133" s="27"/>
      <c r="P133" s="27"/>
      <c r="Q133" s="27"/>
      <c r="R133" s="27"/>
      <c r="S133" s="27"/>
      <c r="T133" s="27"/>
      <c r="U133" s="27"/>
      <c r="V133" s="27"/>
      <c r="W133" s="27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  <c r="GS133" s="3"/>
      <c r="GT133" s="3"/>
      <c r="GU133" s="3"/>
      <c r="GV133" s="3"/>
      <c r="GW133" s="3"/>
      <c r="GX133" s="3"/>
      <c r="GY133" s="3"/>
      <c r="GZ133" s="3"/>
      <c r="HA133" s="3"/>
      <c r="HB133" s="3"/>
      <c r="HC133" s="3"/>
      <c r="HD133" s="3"/>
      <c r="HE133" s="3"/>
      <c r="HF133" s="3"/>
      <c r="HG133" s="3"/>
      <c r="HH133" s="3"/>
      <c r="HI133" s="3"/>
      <c r="HJ133" s="3"/>
      <c r="HK133" s="3"/>
      <c r="HL133" s="3"/>
      <c r="HM133" s="3"/>
      <c r="HN133" s="3"/>
      <c r="HO133" s="3"/>
      <c r="HP133" s="3"/>
      <c r="HQ133" s="3"/>
      <c r="HR133" s="3"/>
      <c r="HS133" s="3"/>
      <c r="HT133" s="3"/>
      <c r="HU133" s="3"/>
      <c r="HV133" s="3"/>
      <c r="HW133" s="3"/>
      <c r="HX133" s="3"/>
      <c r="HY133" s="3"/>
      <c r="HZ133" s="3"/>
      <c r="IA133" s="3"/>
      <c r="IB133" s="3"/>
      <c r="IC133" s="3"/>
      <c r="ID133" s="3"/>
      <c r="IE133" s="3"/>
      <c r="IF133" s="3"/>
      <c r="IG133" s="3"/>
      <c r="IH133" s="3"/>
      <c r="II133" s="3"/>
      <c r="IJ133" s="3"/>
      <c r="IK133" s="3"/>
      <c r="IL133" s="3"/>
      <c r="IM133" s="3"/>
      <c r="IN133" s="3"/>
      <c r="IO133" s="3"/>
      <c r="IP133" s="3"/>
      <c r="IQ133" s="3"/>
      <c r="IR133" s="3"/>
      <c r="IS133" s="3"/>
      <c r="IT133" s="3"/>
      <c r="IU133" s="3"/>
      <c r="IV133" s="3"/>
      <c r="IW133" s="3"/>
    </row>
    <row r="134" spans="1:257" s="4" customFormat="1" ht="51">
      <c r="A134" s="22" t="s">
        <v>755</v>
      </c>
      <c r="B134" s="23">
        <v>217</v>
      </c>
      <c r="C134" s="24" t="s">
        <v>479</v>
      </c>
      <c r="D134" s="24" t="s">
        <v>1354</v>
      </c>
      <c r="E134" s="25" t="s">
        <v>480</v>
      </c>
      <c r="F134" s="31" t="s">
        <v>1124</v>
      </c>
      <c r="G134" s="29" t="s">
        <v>1498</v>
      </c>
      <c r="H134" s="30">
        <v>7</v>
      </c>
      <c r="I134" s="30">
        <v>7</v>
      </c>
      <c r="J134" s="29" t="s">
        <v>911</v>
      </c>
      <c r="K134" s="29" t="s">
        <v>1499</v>
      </c>
      <c r="L134" s="29" t="s">
        <v>482</v>
      </c>
      <c r="M134" s="29" t="s">
        <v>481</v>
      </c>
      <c r="N134" s="29" t="s">
        <v>1008</v>
      </c>
      <c r="O134" s="27"/>
      <c r="P134" s="30">
        <v>4.0000000000000003E-5</v>
      </c>
      <c r="Q134" s="30">
        <v>1.2999999999999999E-5</v>
      </c>
      <c r="R134" s="27"/>
      <c r="S134" s="30">
        <v>6.6000000000000005E-5</v>
      </c>
      <c r="T134" s="27"/>
      <c r="U134" s="30">
        <v>7.3999999999999996E-5</v>
      </c>
      <c r="V134" s="39" t="s">
        <v>1108</v>
      </c>
      <c r="W134" s="27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W134" s="3"/>
      <c r="GX134" s="3"/>
      <c r="GY134" s="3"/>
      <c r="GZ134" s="3"/>
      <c r="HA134" s="3"/>
      <c r="HB134" s="3"/>
      <c r="HC134" s="3"/>
      <c r="HD134" s="3"/>
      <c r="HE134" s="3"/>
      <c r="HF134" s="3"/>
      <c r="HG134" s="3"/>
      <c r="HH134" s="3"/>
      <c r="HI134" s="3"/>
      <c r="HJ134" s="3"/>
      <c r="HK134" s="3"/>
      <c r="HL134" s="3"/>
      <c r="HM134" s="3"/>
      <c r="HN134" s="3"/>
      <c r="HO134" s="3"/>
      <c r="HP134" s="3"/>
      <c r="HQ134" s="3"/>
      <c r="HR134" s="3"/>
      <c r="HS134" s="3"/>
      <c r="HT134" s="3"/>
      <c r="HU134" s="3"/>
      <c r="HV134" s="3"/>
      <c r="HW134" s="3"/>
      <c r="HX134" s="3"/>
      <c r="HY134" s="3"/>
      <c r="HZ134" s="3"/>
      <c r="IA134" s="3"/>
      <c r="IB134" s="3"/>
      <c r="IC134" s="3"/>
      <c r="ID134" s="3"/>
      <c r="IE134" s="3"/>
      <c r="IF134" s="3"/>
      <c r="IG134" s="3"/>
      <c r="IH134" s="3"/>
      <c r="II134" s="3"/>
      <c r="IJ134" s="3"/>
      <c r="IK134" s="3"/>
      <c r="IL134" s="3"/>
      <c r="IM134" s="3"/>
      <c r="IN134" s="3"/>
      <c r="IO134" s="3"/>
      <c r="IP134" s="3"/>
      <c r="IQ134" s="3"/>
      <c r="IR134" s="3"/>
      <c r="IS134" s="3"/>
      <c r="IT134" s="3"/>
      <c r="IU134" s="3"/>
      <c r="IV134" s="3"/>
      <c r="IW134" s="3"/>
    </row>
    <row r="135" spans="1:257" s="4" customFormat="1" ht="51">
      <c r="A135" s="22" t="s">
        <v>756</v>
      </c>
      <c r="B135" s="23">
        <v>245</v>
      </c>
      <c r="C135" s="24" t="s">
        <v>483</v>
      </c>
      <c r="D135" s="24" t="s">
        <v>1355</v>
      </c>
      <c r="E135" s="25" t="s">
        <v>484</v>
      </c>
      <c r="F135" s="31" t="s">
        <v>757</v>
      </c>
      <c r="G135" s="29" t="s">
        <v>743</v>
      </c>
      <c r="H135" s="30">
        <v>1</v>
      </c>
      <c r="I135" s="30">
        <v>1</v>
      </c>
      <c r="J135" s="29" t="s">
        <v>905</v>
      </c>
      <c r="K135" s="27"/>
      <c r="L135" s="29" t="s">
        <v>487</v>
      </c>
      <c r="M135" s="29" t="s">
        <v>485</v>
      </c>
      <c r="N135" s="29" t="s">
        <v>486</v>
      </c>
      <c r="O135" s="27"/>
      <c r="P135" s="27"/>
      <c r="Q135" s="27"/>
      <c r="R135" s="27"/>
      <c r="S135" s="27"/>
      <c r="T135" s="27"/>
      <c r="U135" s="27"/>
      <c r="V135" s="27"/>
      <c r="W135" s="27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  <c r="FS135" s="3"/>
      <c r="FT135" s="3"/>
      <c r="FU135" s="3"/>
      <c r="FV135" s="3"/>
      <c r="FW135" s="3"/>
      <c r="FX135" s="3"/>
      <c r="FY135" s="3"/>
      <c r="FZ135" s="3"/>
      <c r="GA135" s="3"/>
      <c r="GB135" s="3"/>
      <c r="GC135" s="3"/>
      <c r="GD135" s="3"/>
      <c r="GE135" s="3"/>
      <c r="GF135" s="3"/>
      <c r="GG135" s="3"/>
      <c r="GH135" s="3"/>
      <c r="GI135" s="3"/>
      <c r="GJ135" s="3"/>
      <c r="GK135" s="3"/>
      <c r="GL135" s="3"/>
      <c r="GM135" s="3"/>
      <c r="GN135" s="3"/>
      <c r="GO135" s="3"/>
      <c r="GP135" s="3"/>
      <c r="GQ135" s="3"/>
      <c r="GR135" s="3"/>
      <c r="GS135" s="3"/>
      <c r="GT135" s="3"/>
      <c r="GU135" s="3"/>
      <c r="GV135" s="3"/>
      <c r="GW135" s="3"/>
      <c r="GX135" s="3"/>
      <c r="GY135" s="3"/>
      <c r="GZ135" s="3"/>
      <c r="HA135" s="3"/>
      <c r="HB135" s="3"/>
      <c r="HC135" s="3"/>
      <c r="HD135" s="3"/>
      <c r="HE135" s="3"/>
      <c r="HF135" s="3"/>
      <c r="HG135" s="3"/>
      <c r="HH135" s="3"/>
      <c r="HI135" s="3"/>
      <c r="HJ135" s="3"/>
      <c r="HK135" s="3"/>
      <c r="HL135" s="3"/>
      <c r="HM135" s="3"/>
      <c r="HN135" s="3"/>
      <c r="HO135" s="3"/>
      <c r="HP135" s="3"/>
      <c r="HQ135" s="3"/>
      <c r="HR135" s="3"/>
      <c r="HS135" s="3"/>
      <c r="HT135" s="3"/>
      <c r="HU135" s="3"/>
      <c r="HV135" s="3"/>
      <c r="HW135" s="3"/>
      <c r="HX135" s="3"/>
      <c r="HY135" s="3"/>
      <c r="HZ135" s="3"/>
      <c r="IA135" s="3"/>
      <c r="IB135" s="3"/>
      <c r="IC135" s="3"/>
      <c r="ID135" s="3"/>
      <c r="IE135" s="3"/>
      <c r="IF135" s="3"/>
      <c r="IG135" s="3"/>
      <c r="IH135" s="3"/>
      <c r="II135" s="3"/>
      <c r="IJ135" s="3"/>
      <c r="IK135" s="3"/>
      <c r="IL135" s="3"/>
      <c r="IM135" s="3"/>
      <c r="IN135" s="3"/>
      <c r="IO135" s="3"/>
      <c r="IP135" s="3"/>
      <c r="IQ135" s="3"/>
      <c r="IR135" s="3"/>
      <c r="IS135" s="3"/>
      <c r="IT135" s="3"/>
      <c r="IU135" s="3"/>
      <c r="IV135" s="3"/>
      <c r="IW135" s="3"/>
    </row>
    <row r="136" spans="1:257" s="4" customFormat="1" ht="34">
      <c r="A136" s="22" t="s">
        <v>758</v>
      </c>
      <c r="B136" s="23">
        <v>344</v>
      </c>
      <c r="C136" s="24" t="s">
        <v>434</v>
      </c>
      <c r="D136" s="24" t="s">
        <v>1237</v>
      </c>
      <c r="E136" s="25" t="s">
        <v>488</v>
      </c>
      <c r="F136" s="31" t="s">
        <v>301</v>
      </c>
      <c r="G136" s="29" t="s">
        <v>743</v>
      </c>
      <c r="H136" s="30">
        <v>1</v>
      </c>
      <c r="I136" s="30">
        <v>1</v>
      </c>
      <c r="J136" s="29" t="s">
        <v>905</v>
      </c>
      <c r="K136" s="27"/>
      <c r="L136" s="29" t="s">
        <v>489</v>
      </c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  <c r="HG136" s="3"/>
      <c r="HH136" s="3"/>
      <c r="HI136" s="3"/>
      <c r="HJ136" s="3"/>
      <c r="HK136" s="3"/>
      <c r="HL136" s="3"/>
      <c r="HM136" s="3"/>
      <c r="HN136" s="3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  <c r="HZ136" s="3"/>
      <c r="IA136" s="3"/>
      <c r="IB136" s="3"/>
      <c r="IC136" s="3"/>
      <c r="ID136" s="3"/>
      <c r="IE136" s="3"/>
      <c r="IF136" s="3"/>
      <c r="IG136" s="3"/>
      <c r="IH136" s="3"/>
      <c r="II136" s="3"/>
      <c r="IJ136" s="3"/>
      <c r="IK136" s="3"/>
      <c r="IL136" s="3"/>
      <c r="IM136" s="3"/>
      <c r="IN136" s="3"/>
      <c r="IO136" s="3"/>
      <c r="IP136" s="3"/>
      <c r="IQ136" s="3"/>
      <c r="IR136" s="3"/>
      <c r="IS136" s="3"/>
      <c r="IT136" s="3"/>
      <c r="IU136" s="3"/>
      <c r="IV136" s="3"/>
      <c r="IW136" s="3"/>
    </row>
    <row r="137" spans="1:257" s="4" customFormat="1" ht="51">
      <c r="A137" s="22" t="s">
        <v>759</v>
      </c>
      <c r="B137" s="23">
        <v>354</v>
      </c>
      <c r="C137" s="24" t="s">
        <v>490</v>
      </c>
      <c r="D137" s="24" t="s">
        <v>1238</v>
      </c>
      <c r="E137" s="25" t="s">
        <v>491</v>
      </c>
      <c r="F137" s="31" t="s">
        <v>910</v>
      </c>
      <c r="G137" s="29" t="s">
        <v>1037</v>
      </c>
      <c r="H137" s="30">
        <v>30</v>
      </c>
      <c r="I137" s="30">
        <v>31</v>
      </c>
      <c r="J137" s="29" t="s">
        <v>909</v>
      </c>
      <c r="K137" s="27"/>
      <c r="L137" s="29" t="s">
        <v>493</v>
      </c>
      <c r="M137" s="29" t="s">
        <v>492</v>
      </c>
      <c r="N137" s="29" t="s">
        <v>1009</v>
      </c>
      <c r="O137" s="27"/>
      <c r="P137" s="27"/>
      <c r="Q137" s="27"/>
      <c r="R137" s="27"/>
      <c r="S137" s="27"/>
      <c r="T137" s="27"/>
      <c r="U137" s="27"/>
      <c r="V137" s="27"/>
      <c r="W137" s="27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  <c r="HZ137" s="3"/>
      <c r="IA137" s="3"/>
      <c r="IB137" s="3"/>
      <c r="IC137" s="3"/>
      <c r="ID137" s="3"/>
      <c r="IE137" s="3"/>
      <c r="IF137" s="3"/>
      <c r="IG137" s="3"/>
      <c r="IH137" s="3"/>
      <c r="II137" s="3"/>
      <c r="IJ137" s="3"/>
      <c r="IK137" s="3"/>
      <c r="IL137" s="3"/>
      <c r="IM137" s="3"/>
      <c r="IN137" s="3"/>
      <c r="IO137" s="3"/>
      <c r="IP137" s="3"/>
      <c r="IQ137" s="3"/>
      <c r="IR137" s="3"/>
      <c r="IS137" s="3"/>
      <c r="IT137" s="3"/>
      <c r="IU137" s="3"/>
      <c r="IV137" s="3"/>
      <c r="IW137" s="3"/>
    </row>
    <row r="138" spans="1:257" s="4" customFormat="1" ht="34">
      <c r="A138" s="22" t="s">
        <v>760</v>
      </c>
      <c r="B138" s="23">
        <v>361</v>
      </c>
      <c r="C138" s="24" t="s">
        <v>494</v>
      </c>
      <c r="D138" s="24" t="s">
        <v>1356</v>
      </c>
      <c r="E138" s="25" t="s">
        <v>495</v>
      </c>
      <c r="F138" s="31" t="s">
        <v>28</v>
      </c>
      <c r="G138" s="29" t="s">
        <v>465</v>
      </c>
      <c r="H138" s="30">
        <v>1</v>
      </c>
      <c r="I138" s="30">
        <v>1</v>
      </c>
      <c r="J138" s="29" t="s">
        <v>761</v>
      </c>
      <c r="K138" s="27"/>
      <c r="L138" s="29" t="s">
        <v>496</v>
      </c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3"/>
      <c r="IA138" s="3"/>
      <c r="IB138" s="3"/>
      <c r="IC138" s="3"/>
      <c r="ID138" s="3"/>
      <c r="IE138" s="3"/>
      <c r="IF138" s="3"/>
      <c r="IG138" s="3"/>
      <c r="IH138" s="3"/>
      <c r="II138" s="3"/>
      <c r="IJ138" s="3"/>
      <c r="IK138" s="3"/>
      <c r="IL138" s="3"/>
      <c r="IM138" s="3"/>
      <c r="IN138" s="3"/>
      <c r="IO138" s="3"/>
      <c r="IP138" s="3"/>
      <c r="IQ138" s="3"/>
      <c r="IR138" s="3"/>
      <c r="IS138" s="3"/>
      <c r="IT138" s="3"/>
      <c r="IU138" s="3"/>
      <c r="IV138" s="3"/>
      <c r="IW138" s="3"/>
    </row>
    <row r="139" spans="1:257" s="4" customFormat="1" ht="34">
      <c r="A139" s="22" t="s">
        <v>2</v>
      </c>
      <c r="B139" s="23">
        <v>411</v>
      </c>
      <c r="C139" s="24" t="s">
        <v>497</v>
      </c>
      <c r="D139" s="24" t="s">
        <v>1239</v>
      </c>
      <c r="E139" s="25" t="s">
        <v>498</v>
      </c>
      <c r="F139" s="26"/>
      <c r="G139" s="27"/>
      <c r="H139" s="28" t="s">
        <v>23</v>
      </c>
      <c r="I139" s="28" t="s">
        <v>23</v>
      </c>
      <c r="J139" s="27"/>
      <c r="K139" s="29" t="s">
        <v>1065</v>
      </c>
      <c r="L139" s="29" t="s">
        <v>28</v>
      </c>
      <c r="M139" s="27"/>
      <c r="N139" s="27"/>
      <c r="O139" s="30">
        <v>1E-4</v>
      </c>
      <c r="P139" s="30">
        <v>4.0000000000000003E-5</v>
      </c>
      <c r="Q139" s="30">
        <v>1.2999999999999999E-5</v>
      </c>
      <c r="R139" s="27"/>
      <c r="S139" s="27"/>
      <c r="T139" s="27"/>
      <c r="U139" s="27"/>
      <c r="V139" s="27"/>
      <c r="W139" s="27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  <c r="FN139" s="3"/>
      <c r="FO139" s="3"/>
      <c r="FP139" s="3"/>
      <c r="FQ139" s="3"/>
      <c r="FR139" s="3"/>
      <c r="FS139" s="3"/>
      <c r="FT139" s="3"/>
      <c r="FU139" s="3"/>
      <c r="FV139" s="3"/>
      <c r="FW139" s="3"/>
      <c r="FX139" s="3"/>
      <c r="FY139" s="3"/>
      <c r="FZ139" s="3"/>
      <c r="GA139" s="3"/>
      <c r="GB139" s="3"/>
      <c r="GC139" s="3"/>
      <c r="GD139" s="3"/>
      <c r="GE139" s="3"/>
      <c r="GF139" s="3"/>
      <c r="GG139" s="3"/>
      <c r="GH139" s="3"/>
      <c r="GI139" s="3"/>
      <c r="GJ139" s="3"/>
      <c r="GK139" s="3"/>
      <c r="GL139" s="3"/>
      <c r="GM139" s="3"/>
      <c r="GN139" s="3"/>
      <c r="GO139" s="3"/>
      <c r="GP139" s="3"/>
      <c r="GQ139" s="3"/>
      <c r="GR139" s="3"/>
      <c r="GS139" s="3"/>
      <c r="GT139" s="3"/>
      <c r="GU139" s="3"/>
      <c r="GV139" s="3"/>
      <c r="GW139" s="3"/>
      <c r="GX139" s="3"/>
      <c r="GY139" s="3"/>
      <c r="GZ139" s="3"/>
      <c r="HA139" s="3"/>
      <c r="HB139" s="3"/>
      <c r="HC139" s="3"/>
      <c r="HD139" s="3"/>
      <c r="HE139" s="3"/>
      <c r="HF139" s="3"/>
      <c r="HG139" s="3"/>
      <c r="HH139" s="3"/>
      <c r="HI139" s="3"/>
      <c r="HJ139" s="3"/>
      <c r="HK139" s="3"/>
      <c r="HL139" s="3"/>
      <c r="HM139" s="3"/>
      <c r="HN139" s="3"/>
      <c r="HO139" s="3"/>
      <c r="HP139" s="3"/>
      <c r="HQ139" s="3"/>
      <c r="HR139" s="3"/>
      <c r="HS139" s="3"/>
      <c r="HT139" s="3"/>
      <c r="HU139" s="3"/>
      <c r="HV139" s="3"/>
      <c r="HW139" s="3"/>
      <c r="HX139" s="3"/>
      <c r="HY139" s="3"/>
      <c r="HZ139" s="3"/>
      <c r="IA139" s="3"/>
      <c r="IB139" s="3"/>
      <c r="IC139" s="3"/>
      <c r="ID139" s="3"/>
      <c r="IE139" s="3"/>
      <c r="IF139" s="3"/>
      <c r="IG139" s="3"/>
      <c r="IH139" s="3"/>
      <c r="II139" s="3"/>
      <c r="IJ139" s="3"/>
      <c r="IK139" s="3"/>
      <c r="IL139" s="3"/>
      <c r="IM139" s="3"/>
      <c r="IN139" s="3"/>
      <c r="IO139" s="3"/>
      <c r="IP139" s="3"/>
      <c r="IQ139" s="3"/>
      <c r="IR139" s="3"/>
      <c r="IS139" s="3"/>
      <c r="IT139" s="3"/>
      <c r="IU139" s="3"/>
      <c r="IV139" s="3"/>
      <c r="IW139" s="3"/>
    </row>
    <row r="140" spans="1:257" s="4" customFormat="1" ht="34">
      <c r="A140" s="22" t="s">
        <v>762</v>
      </c>
      <c r="B140" s="23">
        <v>428</v>
      </c>
      <c r="C140" s="24" t="s">
        <v>499</v>
      </c>
      <c r="D140" s="24" t="s">
        <v>1357</v>
      </c>
      <c r="E140" s="25" t="s">
        <v>500</v>
      </c>
      <c r="F140" s="31" t="s">
        <v>87</v>
      </c>
      <c r="G140" s="29" t="s">
        <v>763</v>
      </c>
      <c r="H140" s="30">
        <v>1</v>
      </c>
      <c r="I140" s="30">
        <v>1</v>
      </c>
      <c r="J140" s="29" t="s">
        <v>501</v>
      </c>
      <c r="K140" s="27"/>
      <c r="L140" s="29" t="s">
        <v>502</v>
      </c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  <c r="GU140" s="3"/>
      <c r="GV140" s="3"/>
      <c r="GW140" s="3"/>
      <c r="GX140" s="3"/>
      <c r="GY140" s="3"/>
      <c r="GZ140" s="3"/>
      <c r="HA140" s="3"/>
      <c r="HB140" s="3"/>
      <c r="HC140" s="3"/>
      <c r="HD140" s="3"/>
      <c r="HE140" s="3"/>
      <c r="HF140" s="3"/>
      <c r="HG140" s="3"/>
      <c r="HH140" s="3"/>
      <c r="HI140" s="3"/>
      <c r="HJ140" s="3"/>
      <c r="HK140" s="3"/>
      <c r="HL140" s="3"/>
      <c r="HM140" s="3"/>
      <c r="HN140" s="3"/>
      <c r="HO140" s="3"/>
      <c r="HP140" s="3"/>
      <c r="HQ140" s="3"/>
      <c r="HR140" s="3"/>
      <c r="HS140" s="3"/>
      <c r="HT140" s="3"/>
      <c r="HU140" s="3"/>
      <c r="HV140" s="3"/>
      <c r="HW140" s="3"/>
      <c r="HX140" s="3"/>
      <c r="HY140" s="3"/>
      <c r="HZ140" s="3"/>
      <c r="IA140" s="3"/>
      <c r="IB140" s="3"/>
      <c r="IC140" s="3"/>
      <c r="ID140" s="3"/>
      <c r="IE140" s="3"/>
      <c r="IF140" s="3"/>
      <c r="IG140" s="3"/>
      <c r="IH140" s="3"/>
      <c r="II140" s="3"/>
      <c r="IJ140" s="3"/>
      <c r="IK140" s="3"/>
      <c r="IL140" s="3"/>
      <c r="IM140" s="3"/>
      <c r="IN140" s="3"/>
      <c r="IO140" s="3"/>
      <c r="IP140" s="3"/>
      <c r="IQ140" s="3"/>
      <c r="IR140" s="3"/>
      <c r="IS140" s="3"/>
      <c r="IT140" s="3"/>
      <c r="IU140" s="3"/>
      <c r="IV140" s="3"/>
      <c r="IW140" s="3"/>
    </row>
    <row r="141" spans="1:257" s="4" customFormat="1" ht="34">
      <c r="A141" s="22" t="s">
        <v>764</v>
      </c>
      <c r="B141" s="23">
        <v>430</v>
      </c>
      <c r="C141" s="24" t="s">
        <v>503</v>
      </c>
      <c r="D141" s="24" t="s">
        <v>1291</v>
      </c>
      <c r="E141" s="25" t="s">
        <v>504</v>
      </c>
      <c r="F141" s="31" t="s">
        <v>1467</v>
      </c>
      <c r="G141" s="29" t="s">
        <v>1468</v>
      </c>
      <c r="H141" s="30">
        <v>1</v>
      </c>
      <c r="I141" s="30">
        <v>1</v>
      </c>
      <c r="J141" s="29" t="s">
        <v>906</v>
      </c>
      <c r="K141" s="27"/>
      <c r="L141" s="29" t="s">
        <v>505</v>
      </c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 t="s">
        <v>1469</v>
      </c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  <c r="FS141" s="3"/>
      <c r="FT141" s="3"/>
      <c r="FU141" s="3"/>
      <c r="FV141" s="3"/>
      <c r="FW141" s="3"/>
      <c r="FX141" s="3"/>
      <c r="FY141" s="3"/>
      <c r="FZ141" s="3"/>
      <c r="GA141" s="3"/>
      <c r="GB141" s="3"/>
      <c r="GC141" s="3"/>
      <c r="GD141" s="3"/>
      <c r="GE141" s="3"/>
      <c r="GF141" s="3"/>
      <c r="GG141" s="3"/>
      <c r="GH141" s="3"/>
      <c r="GI141" s="3"/>
      <c r="GJ141" s="3"/>
      <c r="GK141" s="3"/>
      <c r="GL141" s="3"/>
      <c r="GM141" s="3"/>
      <c r="GN141" s="3"/>
      <c r="GO141" s="3"/>
      <c r="GP141" s="3"/>
      <c r="GQ141" s="3"/>
      <c r="GR141" s="3"/>
      <c r="GS141" s="3"/>
      <c r="GT141" s="3"/>
      <c r="GU141" s="3"/>
      <c r="GV141" s="3"/>
      <c r="GW141" s="3"/>
      <c r="GX141" s="3"/>
      <c r="GY141" s="3"/>
      <c r="GZ141" s="3"/>
      <c r="HA141" s="3"/>
      <c r="HB141" s="3"/>
      <c r="HC141" s="3"/>
      <c r="HD141" s="3"/>
      <c r="HE141" s="3"/>
      <c r="HF141" s="3"/>
      <c r="HG141" s="3"/>
      <c r="HH141" s="3"/>
      <c r="HI141" s="3"/>
      <c r="HJ141" s="3"/>
      <c r="HK141" s="3"/>
      <c r="HL141" s="3"/>
      <c r="HM141" s="3"/>
      <c r="HN141" s="3"/>
      <c r="HO141" s="3"/>
      <c r="HP141" s="3"/>
      <c r="HQ141" s="3"/>
      <c r="HR141" s="3"/>
      <c r="HS141" s="3"/>
      <c r="HT141" s="3"/>
      <c r="HU141" s="3"/>
      <c r="HV141" s="3"/>
      <c r="HW141" s="3"/>
      <c r="HX141" s="3"/>
      <c r="HY141" s="3"/>
      <c r="HZ141" s="3"/>
      <c r="IA141" s="3"/>
      <c r="IB141" s="3"/>
      <c r="IC141" s="3"/>
      <c r="ID141" s="3"/>
      <c r="IE141" s="3"/>
      <c r="IF141" s="3"/>
      <c r="IG141" s="3"/>
      <c r="IH141" s="3"/>
      <c r="II141" s="3"/>
      <c r="IJ141" s="3"/>
      <c r="IK141" s="3"/>
      <c r="IL141" s="3"/>
      <c r="IM141" s="3"/>
      <c r="IN141" s="3"/>
      <c r="IO141" s="3"/>
      <c r="IP141" s="3"/>
      <c r="IQ141" s="3"/>
      <c r="IR141" s="3"/>
      <c r="IS141" s="3"/>
      <c r="IT141" s="3"/>
      <c r="IU141" s="3"/>
      <c r="IV141" s="3"/>
      <c r="IW141" s="3"/>
    </row>
    <row r="142" spans="1:257" s="4" customFormat="1" ht="34">
      <c r="A142" s="22" t="s">
        <v>765</v>
      </c>
      <c r="B142" s="23">
        <v>437</v>
      </c>
      <c r="C142" s="24" t="s">
        <v>506</v>
      </c>
      <c r="D142" s="24" t="s">
        <v>1292</v>
      </c>
      <c r="E142" s="25" t="s">
        <v>507</v>
      </c>
      <c r="F142" s="31" t="s">
        <v>28</v>
      </c>
      <c r="G142" s="29" t="s">
        <v>766</v>
      </c>
      <c r="H142" s="30">
        <v>1</v>
      </c>
      <c r="I142" s="30">
        <v>1</v>
      </c>
      <c r="J142" s="29" t="s">
        <v>906</v>
      </c>
      <c r="K142" s="27"/>
      <c r="L142" s="29" t="s">
        <v>508</v>
      </c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  <c r="FS142" s="3"/>
      <c r="FT142" s="3"/>
      <c r="FU142" s="3"/>
      <c r="FV142" s="3"/>
      <c r="FW142" s="3"/>
      <c r="FX142" s="3"/>
      <c r="FY142" s="3"/>
      <c r="FZ142" s="3"/>
      <c r="GA142" s="3"/>
      <c r="GB142" s="3"/>
      <c r="GC142" s="3"/>
      <c r="GD142" s="3"/>
      <c r="GE142" s="3"/>
      <c r="GF142" s="3"/>
      <c r="GG142" s="3"/>
      <c r="GH142" s="3"/>
      <c r="GI142" s="3"/>
      <c r="GJ142" s="3"/>
      <c r="GK142" s="3"/>
      <c r="GL142" s="3"/>
      <c r="GM142" s="3"/>
      <c r="GN142" s="3"/>
      <c r="GO142" s="3"/>
      <c r="GP142" s="3"/>
      <c r="GQ142" s="3"/>
      <c r="GR142" s="3"/>
      <c r="GS142" s="3"/>
      <c r="GT142" s="3"/>
      <c r="GU142" s="3"/>
      <c r="GV142" s="3"/>
      <c r="GW142" s="3"/>
      <c r="GX142" s="3"/>
      <c r="GY142" s="3"/>
      <c r="GZ142" s="3"/>
      <c r="HA142" s="3"/>
      <c r="HB142" s="3"/>
      <c r="HC142" s="3"/>
      <c r="HD142" s="3"/>
      <c r="HE142" s="3"/>
      <c r="HF142" s="3"/>
      <c r="HG142" s="3"/>
      <c r="HH142" s="3"/>
      <c r="HI142" s="3"/>
      <c r="HJ142" s="3"/>
      <c r="HK142" s="3"/>
      <c r="HL142" s="3"/>
      <c r="HM142" s="3"/>
      <c r="HN142" s="3"/>
      <c r="HO142" s="3"/>
      <c r="HP142" s="3"/>
      <c r="HQ142" s="3"/>
      <c r="HR142" s="3"/>
      <c r="HS142" s="3"/>
      <c r="HT142" s="3"/>
      <c r="HU142" s="3"/>
      <c r="HV142" s="3"/>
      <c r="HW142" s="3"/>
      <c r="HX142" s="3"/>
      <c r="HY142" s="3"/>
      <c r="HZ142" s="3"/>
      <c r="IA142" s="3"/>
      <c r="IB142" s="3"/>
      <c r="IC142" s="3"/>
      <c r="ID142" s="3"/>
      <c r="IE142" s="3"/>
      <c r="IF142" s="3"/>
      <c r="IG142" s="3"/>
      <c r="IH142" s="3"/>
      <c r="II142" s="3"/>
      <c r="IJ142" s="3"/>
      <c r="IK142" s="3"/>
      <c r="IL142" s="3"/>
      <c r="IM142" s="3"/>
      <c r="IN142" s="3"/>
      <c r="IO142" s="3"/>
      <c r="IP142" s="3"/>
      <c r="IQ142" s="3"/>
      <c r="IR142" s="3"/>
      <c r="IS142" s="3"/>
      <c r="IT142" s="3"/>
      <c r="IU142" s="3"/>
      <c r="IV142" s="3"/>
      <c r="IW142" s="3"/>
    </row>
    <row r="143" spans="1:257" s="4" customFormat="1" ht="51">
      <c r="A143" s="22" t="s">
        <v>767</v>
      </c>
      <c r="B143" s="23">
        <v>437</v>
      </c>
      <c r="C143" s="24" t="s">
        <v>509</v>
      </c>
      <c r="D143" s="24" t="s">
        <v>1240</v>
      </c>
      <c r="E143" s="25" t="s">
        <v>507</v>
      </c>
      <c r="F143" s="31" t="s">
        <v>28</v>
      </c>
      <c r="G143" s="29" t="s">
        <v>133</v>
      </c>
      <c r="H143" s="30">
        <v>1</v>
      </c>
      <c r="I143" s="30">
        <v>1</v>
      </c>
      <c r="J143" s="29" t="s">
        <v>907</v>
      </c>
      <c r="K143" s="27"/>
      <c r="L143" s="29" t="s">
        <v>511</v>
      </c>
      <c r="M143" s="29" t="s">
        <v>510</v>
      </c>
      <c r="N143" s="29" t="s">
        <v>1010</v>
      </c>
      <c r="O143" s="27"/>
      <c r="P143" s="27"/>
      <c r="Q143" s="27"/>
      <c r="R143" s="27"/>
      <c r="S143" s="27"/>
      <c r="T143" s="27"/>
      <c r="U143" s="27"/>
      <c r="V143" s="27"/>
      <c r="W143" s="27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3"/>
      <c r="FI143" s="3"/>
      <c r="FJ143" s="3"/>
      <c r="FK143" s="3"/>
      <c r="FL143" s="3"/>
      <c r="FM143" s="3"/>
      <c r="FN143" s="3"/>
      <c r="FO143" s="3"/>
      <c r="FP143" s="3"/>
      <c r="FQ143" s="3"/>
      <c r="FR143" s="3"/>
      <c r="FS143" s="3"/>
      <c r="FT143" s="3"/>
      <c r="FU143" s="3"/>
      <c r="FV143" s="3"/>
      <c r="FW143" s="3"/>
      <c r="FX143" s="3"/>
      <c r="FY143" s="3"/>
      <c r="FZ143" s="3"/>
      <c r="GA143" s="3"/>
      <c r="GB143" s="3"/>
      <c r="GC143" s="3"/>
      <c r="GD143" s="3"/>
      <c r="GE143" s="3"/>
      <c r="GF143" s="3"/>
      <c r="GG143" s="3"/>
      <c r="GH143" s="3"/>
      <c r="GI143" s="3"/>
      <c r="GJ143" s="3"/>
      <c r="GK143" s="3"/>
      <c r="GL143" s="3"/>
      <c r="GM143" s="3"/>
      <c r="GN143" s="3"/>
      <c r="GO143" s="3"/>
      <c r="GP143" s="3"/>
      <c r="GQ143" s="3"/>
      <c r="GR143" s="3"/>
      <c r="GS143" s="3"/>
      <c r="GT143" s="3"/>
      <c r="GU143" s="3"/>
      <c r="GV143" s="3"/>
      <c r="GW143" s="3"/>
      <c r="GX143" s="3"/>
      <c r="GY143" s="3"/>
      <c r="GZ143" s="3"/>
      <c r="HA143" s="3"/>
      <c r="HB143" s="3"/>
      <c r="HC143" s="3"/>
      <c r="HD143" s="3"/>
      <c r="HE143" s="3"/>
      <c r="HF143" s="3"/>
      <c r="HG143" s="3"/>
      <c r="HH143" s="3"/>
      <c r="HI143" s="3"/>
      <c r="HJ143" s="3"/>
      <c r="HK143" s="3"/>
      <c r="HL143" s="3"/>
      <c r="HM143" s="3"/>
      <c r="HN143" s="3"/>
      <c r="HO143" s="3"/>
      <c r="HP143" s="3"/>
      <c r="HQ143" s="3"/>
      <c r="HR143" s="3"/>
      <c r="HS143" s="3"/>
      <c r="HT143" s="3"/>
      <c r="HU143" s="3"/>
      <c r="HV143" s="3"/>
      <c r="HW143" s="3"/>
      <c r="HX143" s="3"/>
      <c r="HY143" s="3"/>
      <c r="HZ143" s="3"/>
      <c r="IA143" s="3"/>
      <c r="IB143" s="3"/>
      <c r="IC143" s="3"/>
      <c r="ID143" s="3"/>
      <c r="IE143" s="3"/>
      <c r="IF143" s="3"/>
      <c r="IG143" s="3"/>
      <c r="IH143" s="3"/>
      <c r="II143" s="3"/>
      <c r="IJ143" s="3"/>
      <c r="IK143" s="3"/>
      <c r="IL143" s="3"/>
      <c r="IM143" s="3"/>
      <c r="IN143" s="3"/>
      <c r="IO143" s="3"/>
      <c r="IP143" s="3"/>
      <c r="IQ143" s="3"/>
      <c r="IR143" s="3"/>
      <c r="IS143" s="3"/>
      <c r="IT143" s="3"/>
      <c r="IU143" s="3"/>
      <c r="IV143" s="3"/>
      <c r="IW143" s="3"/>
    </row>
    <row r="144" spans="1:257" s="4" customFormat="1" ht="34">
      <c r="A144" s="22" t="s">
        <v>2</v>
      </c>
      <c r="B144" s="23">
        <v>450</v>
      </c>
      <c r="C144" s="24" t="s">
        <v>512</v>
      </c>
      <c r="D144" s="24" t="s">
        <v>1358</v>
      </c>
      <c r="E144" s="25" t="s">
        <v>513</v>
      </c>
      <c r="F144" s="26"/>
      <c r="G144" s="27"/>
      <c r="H144" s="28" t="s">
        <v>23</v>
      </c>
      <c r="I144" s="28" t="s">
        <v>23</v>
      </c>
      <c r="J144" s="27"/>
      <c r="K144" s="29" t="s">
        <v>1064</v>
      </c>
      <c r="L144" s="29" t="s">
        <v>28</v>
      </c>
      <c r="M144" s="27"/>
      <c r="N144" s="27"/>
      <c r="O144" s="27"/>
      <c r="P144" s="30">
        <v>4.0000000000000003E-5</v>
      </c>
      <c r="Q144" s="30">
        <v>1.2999999999999999E-5</v>
      </c>
      <c r="R144" s="27"/>
      <c r="S144" s="27"/>
      <c r="T144" s="27"/>
      <c r="U144" s="27"/>
      <c r="V144" s="27"/>
      <c r="W144" s="27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3"/>
      <c r="FI144" s="3"/>
      <c r="FJ144" s="3"/>
      <c r="FK144" s="3"/>
      <c r="FL144" s="3"/>
      <c r="FM144" s="3"/>
      <c r="FN144" s="3"/>
      <c r="FO144" s="3"/>
      <c r="FP144" s="3"/>
      <c r="FQ144" s="3"/>
      <c r="FR144" s="3"/>
      <c r="FS144" s="3"/>
      <c r="FT144" s="3"/>
      <c r="FU144" s="3"/>
      <c r="FV144" s="3"/>
      <c r="FW144" s="3"/>
      <c r="FX144" s="3"/>
      <c r="FY144" s="3"/>
      <c r="FZ144" s="3"/>
      <c r="GA144" s="3"/>
      <c r="GB144" s="3"/>
      <c r="GC144" s="3"/>
      <c r="GD144" s="3"/>
      <c r="GE144" s="3"/>
      <c r="GF144" s="3"/>
      <c r="GG144" s="3"/>
      <c r="GH144" s="3"/>
      <c r="GI144" s="3"/>
      <c r="GJ144" s="3"/>
      <c r="GK144" s="3"/>
      <c r="GL144" s="3"/>
      <c r="GM144" s="3"/>
      <c r="GN144" s="3"/>
      <c r="GO144" s="3"/>
      <c r="GP144" s="3"/>
      <c r="GQ144" s="3"/>
      <c r="GR144" s="3"/>
      <c r="GS144" s="3"/>
      <c r="GT144" s="3"/>
      <c r="GU144" s="3"/>
      <c r="GV144" s="3"/>
      <c r="GW144" s="3"/>
      <c r="GX144" s="3"/>
      <c r="GY144" s="3"/>
      <c r="GZ144" s="3"/>
      <c r="HA144" s="3"/>
      <c r="HB144" s="3"/>
      <c r="HC144" s="3"/>
      <c r="HD144" s="3"/>
      <c r="HE144" s="3"/>
      <c r="HF144" s="3"/>
      <c r="HG144" s="3"/>
      <c r="HH144" s="3"/>
      <c r="HI144" s="3"/>
      <c r="HJ144" s="3"/>
      <c r="HK144" s="3"/>
      <c r="HL144" s="3"/>
      <c r="HM144" s="3"/>
      <c r="HN144" s="3"/>
      <c r="HO144" s="3"/>
      <c r="HP144" s="3"/>
      <c r="HQ144" s="3"/>
      <c r="HR144" s="3"/>
      <c r="HS144" s="3"/>
      <c r="HT144" s="3"/>
      <c r="HU144" s="3"/>
      <c r="HV144" s="3"/>
      <c r="HW144" s="3"/>
      <c r="HX144" s="3"/>
      <c r="HY144" s="3"/>
      <c r="HZ144" s="3"/>
      <c r="IA144" s="3"/>
      <c r="IB144" s="3"/>
      <c r="IC144" s="3"/>
      <c r="ID144" s="3"/>
      <c r="IE144" s="3"/>
      <c r="IF144" s="3"/>
      <c r="IG144" s="3"/>
      <c r="IH144" s="3"/>
      <c r="II144" s="3"/>
      <c r="IJ144" s="3"/>
      <c r="IK144" s="3"/>
      <c r="IL144" s="3"/>
      <c r="IM144" s="3"/>
      <c r="IN144" s="3"/>
      <c r="IO144" s="3"/>
      <c r="IP144" s="3"/>
      <c r="IQ144" s="3"/>
      <c r="IR144" s="3"/>
      <c r="IS144" s="3"/>
      <c r="IT144" s="3"/>
      <c r="IU144" s="3"/>
      <c r="IV144" s="3"/>
      <c r="IW144" s="3"/>
    </row>
    <row r="145" spans="1:257" s="4" customFormat="1" ht="68">
      <c r="A145" s="22" t="s">
        <v>768</v>
      </c>
      <c r="B145" s="23">
        <v>454</v>
      </c>
      <c r="C145" s="24" t="s">
        <v>514</v>
      </c>
      <c r="D145" s="24" t="s">
        <v>1241</v>
      </c>
      <c r="E145" s="25" t="s">
        <v>515</v>
      </c>
      <c r="F145" s="31" t="s">
        <v>26</v>
      </c>
      <c r="G145" s="29" t="s">
        <v>58</v>
      </c>
      <c r="H145" s="30">
        <v>1</v>
      </c>
      <c r="I145" s="30">
        <v>1</v>
      </c>
      <c r="J145" s="29" t="s">
        <v>908</v>
      </c>
      <c r="K145" s="27"/>
      <c r="L145" s="29" t="s">
        <v>518</v>
      </c>
      <c r="M145" s="29" t="s">
        <v>516</v>
      </c>
      <c r="N145" s="29" t="s">
        <v>517</v>
      </c>
      <c r="O145" s="27"/>
      <c r="P145" s="27"/>
      <c r="Q145" s="27"/>
      <c r="R145" s="27"/>
      <c r="S145" s="27"/>
      <c r="T145" s="27"/>
      <c r="U145" s="27"/>
      <c r="V145" s="27"/>
      <c r="W145" s="27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3"/>
      <c r="FI145" s="3"/>
      <c r="FJ145" s="3"/>
      <c r="FK145" s="3"/>
      <c r="FL145" s="3"/>
      <c r="FM145" s="3"/>
      <c r="FN145" s="3"/>
      <c r="FO145" s="3"/>
      <c r="FP145" s="3"/>
      <c r="FQ145" s="3"/>
      <c r="FR145" s="3"/>
      <c r="FS145" s="3"/>
      <c r="FT145" s="3"/>
      <c r="FU145" s="3"/>
      <c r="FV145" s="3"/>
      <c r="FW145" s="3"/>
      <c r="FX145" s="3"/>
      <c r="FY145" s="3"/>
      <c r="FZ145" s="3"/>
      <c r="GA145" s="3"/>
      <c r="GB145" s="3"/>
      <c r="GC145" s="3"/>
      <c r="GD145" s="3"/>
      <c r="GE145" s="3"/>
      <c r="GF145" s="3"/>
      <c r="GG145" s="3"/>
      <c r="GH145" s="3"/>
      <c r="GI145" s="3"/>
      <c r="GJ145" s="3"/>
      <c r="GK145" s="3"/>
      <c r="GL145" s="3"/>
      <c r="GM145" s="3"/>
      <c r="GN145" s="3"/>
      <c r="GO145" s="3"/>
      <c r="GP145" s="3"/>
      <c r="GQ145" s="3"/>
      <c r="GR145" s="3"/>
      <c r="GS145" s="3"/>
      <c r="GT145" s="3"/>
      <c r="GU145" s="3"/>
      <c r="GV145" s="3"/>
      <c r="GW145" s="3"/>
      <c r="GX145" s="3"/>
      <c r="GY145" s="3"/>
      <c r="GZ145" s="3"/>
      <c r="HA145" s="3"/>
      <c r="HB145" s="3"/>
      <c r="HC145" s="3"/>
      <c r="HD145" s="3"/>
      <c r="HE145" s="3"/>
      <c r="HF145" s="3"/>
      <c r="HG145" s="3"/>
      <c r="HH145" s="3"/>
      <c r="HI145" s="3"/>
      <c r="HJ145" s="3"/>
      <c r="HK145" s="3"/>
      <c r="HL145" s="3"/>
      <c r="HM145" s="3"/>
      <c r="HN145" s="3"/>
      <c r="HO145" s="3"/>
      <c r="HP145" s="3"/>
      <c r="HQ145" s="3"/>
      <c r="HR145" s="3"/>
      <c r="HS145" s="3"/>
      <c r="HT145" s="3"/>
      <c r="HU145" s="3"/>
      <c r="HV145" s="3"/>
      <c r="HW145" s="3"/>
      <c r="HX145" s="3"/>
      <c r="HY145" s="3"/>
      <c r="HZ145" s="3"/>
      <c r="IA145" s="3"/>
      <c r="IB145" s="3"/>
      <c r="IC145" s="3"/>
      <c r="ID145" s="3"/>
      <c r="IE145" s="3"/>
      <c r="IF145" s="3"/>
      <c r="IG145" s="3"/>
      <c r="IH145" s="3"/>
      <c r="II145" s="3"/>
      <c r="IJ145" s="3"/>
      <c r="IK145" s="3"/>
      <c r="IL145" s="3"/>
      <c r="IM145" s="3"/>
      <c r="IN145" s="3"/>
      <c r="IO145" s="3"/>
      <c r="IP145" s="3"/>
      <c r="IQ145" s="3"/>
      <c r="IR145" s="3"/>
      <c r="IS145" s="3"/>
      <c r="IT145" s="3"/>
      <c r="IU145" s="3"/>
      <c r="IV145" s="3"/>
      <c r="IW145" s="3"/>
    </row>
    <row r="146" spans="1:257" s="4" customFormat="1" ht="34">
      <c r="A146" s="22" t="s">
        <v>769</v>
      </c>
      <c r="B146" s="23">
        <v>460</v>
      </c>
      <c r="C146" s="24" t="s">
        <v>519</v>
      </c>
      <c r="D146" s="24" t="s">
        <v>1242</v>
      </c>
      <c r="E146" s="25" t="s">
        <v>520</v>
      </c>
      <c r="F146" s="31" t="s">
        <v>757</v>
      </c>
      <c r="G146" s="29" t="s">
        <v>743</v>
      </c>
      <c r="H146" s="30">
        <v>1</v>
      </c>
      <c r="I146" s="30">
        <v>1</v>
      </c>
      <c r="J146" s="29" t="s">
        <v>906</v>
      </c>
      <c r="K146" s="27"/>
      <c r="L146" s="29" t="s">
        <v>521</v>
      </c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  <c r="FS146" s="3"/>
      <c r="FT146" s="3"/>
      <c r="FU146" s="3"/>
      <c r="FV146" s="3"/>
      <c r="FW146" s="3"/>
      <c r="FX146" s="3"/>
      <c r="FY146" s="3"/>
      <c r="FZ146" s="3"/>
      <c r="GA146" s="3"/>
      <c r="GB146" s="3"/>
      <c r="GC146" s="3"/>
      <c r="GD146" s="3"/>
      <c r="GE146" s="3"/>
      <c r="GF146" s="3"/>
      <c r="GG146" s="3"/>
      <c r="GH146" s="3"/>
      <c r="GI146" s="3"/>
      <c r="GJ146" s="3"/>
      <c r="GK146" s="3"/>
      <c r="GL146" s="3"/>
      <c r="GM146" s="3"/>
      <c r="GN146" s="3"/>
      <c r="GO146" s="3"/>
      <c r="GP146" s="3"/>
      <c r="GQ146" s="3"/>
      <c r="GR146" s="3"/>
      <c r="GS146" s="3"/>
      <c r="GT146" s="3"/>
      <c r="GU146" s="3"/>
      <c r="GV146" s="3"/>
      <c r="GW146" s="3"/>
      <c r="GX146" s="3"/>
      <c r="GY146" s="3"/>
      <c r="GZ146" s="3"/>
      <c r="HA146" s="3"/>
      <c r="HB146" s="3"/>
      <c r="HC146" s="3"/>
      <c r="HD146" s="3"/>
      <c r="HE146" s="3"/>
      <c r="HF146" s="3"/>
      <c r="HG146" s="3"/>
      <c r="HH146" s="3"/>
      <c r="HI146" s="3"/>
      <c r="HJ146" s="3"/>
      <c r="HK146" s="3"/>
      <c r="HL146" s="3"/>
      <c r="HM146" s="3"/>
      <c r="HN146" s="3"/>
      <c r="HO146" s="3"/>
      <c r="HP146" s="3"/>
      <c r="HQ146" s="3"/>
      <c r="HR146" s="3"/>
      <c r="HS146" s="3"/>
      <c r="HT146" s="3"/>
      <c r="HU146" s="3"/>
      <c r="HV146" s="3"/>
      <c r="HW146" s="3"/>
      <c r="HX146" s="3"/>
      <c r="HY146" s="3"/>
      <c r="HZ146" s="3"/>
      <c r="IA146" s="3"/>
      <c r="IB146" s="3"/>
      <c r="IC146" s="3"/>
      <c r="ID146" s="3"/>
      <c r="IE146" s="3"/>
      <c r="IF146" s="3"/>
      <c r="IG146" s="3"/>
      <c r="IH146" s="3"/>
      <c r="II146" s="3"/>
      <c r="IJ146" s="3"/>
      <c r="IK146" s="3"/>
      <c r="IL146" s="3"/>
      <c r="IM146" s="3"/>
      <c r="IN146" s="3"/>
      <c r="IO146" s="3"/>
      <c r="IP146" s="3"/>
      <c r="IQ146" s="3"/>
      <c r="IR146" s="3"/>
      <c r="IS146" s="3"/>
      <c r="IT146" s="3"/>
      <c r="IU146" s="3"/>
      <c r="IV146" s="3"/>
      <c r="IW146" s="3"/>
    </row>
    <row r="147" spans="1:257" s="4" customFormat="1" ht="34">
      <c r="A147" s="22" t="s">
        <v>1175</v>
      </c>
      <c r="B147" s="23">
        <v>465</v>
      </c>
      <c r="C147" s="24" t="s">
        <v>522</v>
      </c>
      <c r="D147" s="24" t="s">
        <v>1293</v>
      </c>
      <c r="E147" s="25" t="s">
        <v>1072</v>
      </c>
      <c r="F147" s="26"/>
      <c r="G147" s="27"/>
      <c r="H147" s="28" t="s">
        <v>23</v>
      </c>
      <c r="I147" s="28" t="s">
        <v>23</v>
      </c>
      <c r="J147" s="27"/>
      <c r="K147" s="29" t="s">
        <v>1065</v>
      </c>
      <c r="L147" s="27"/>
      <c r="M147" s="27"/>
      <c r="N147" s="27"/>
      <c r="O147" s="30">
        <v>2.0000000000000001E-4</v>
      </c>
      <c r="P147" s="30">
        <v>2.7999999999999998E-4</v>
      </c>
      <c r="Q147" s="30">
        <v>1.4200000000000001E-4</v>
      </c>
      <c r="R147" s="27"/>
      <c r="S147" s="27"/>
      <c r="T147" s="27"/>
      <c r="U147" s="27"/>
      <c r="V147" s="27"/>
      <c r="W147" s="27" t="s">
        <v>1153</v>
      </c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  <c r="FP147" s="3"/>
      <c r="FQ147" s="3"/>
      <c r="FR147" s="3"/>
      <c r="FS147" s="3"/>
      <c r="FT147" s="3"/>
      <c r="FU147" s="3"/>
      <c r="FV147" s="3"/>
      <c r="FW147" s="3"/>
      <c r="FX147" s="3"/>
      <c r="FY147" s="3"/>
      <c r="FZ147" s="3"/>
      <c r="GA147" s="3"/>
      <c r="GB147" s="3"/>
      <c r="GC147" s="3"/>
      <c r="GD147" s="3"/>
      <c r="GE147" s="3"/>
      <c r="GF147" s="3"/>
      <c r="GG147" s="3"/>
      <c r="GH147" s="3"/>
      <c r="GI147" s="3"/>
      <c r="GJ147" s="3"/>
      <c r="GK147" s="3"/>
      <c r="GL147" s="3"/>
      <c r="GM147" s="3"/>
      <c r="GN147" s="3"/>
      <c r="GO147" s="3"/>
      <c r="GP147" s="3"/>
      <c r="GQ147" s="3"/>
      <c r="GR147" s="3"/>
      <c r="GS147" s="3"/>
      <c r="GT147" s="3"/>
      <c r="GU147" s="3"/>
      <c r="GV147" s="3"/>
      <c r="GW147" s="3"/>
      <c r="GX147" s="3"/>
      <c r="GY147" s="3"/>
      <c r="GZ147" s="3"/>
      <c r="HA147" s="3"/>
      <c r="HB147" s="3"/>
      <c r="HC147" s="3"/>
      <c r="HD147" s="3"/>
      <c r="HE147" s="3"/>
      <c r="HF147" s="3"/>
      <c r="HG147" s="3"/>
      <c r="HH147" s="3"/>
      <c r="HI147" s="3"/>
      <c r="HJ147" s="3"/>
      <c r="HK147" s="3"/>
      <c r="HL147" s="3"/>
      <c r="HM147" s="3"/>
      <c r="HN147" s="3"/>
      <c r="HO147" s="3"/>
      <c r="HP147" s="3"/>
      <c r="HQ147" s="3"/>
      <c r="HR147" s="3"/>
      <c r="HS147" s="3"/>
      <c r="HT147" s="3"/>
      <c r="HU147" s="3"/>
      <c r="HV147" s="3"/>
      <c r="HW147" s="3"/>
      <c r="HX147" s="3"/>
      <c r="HY147" s="3"/>
      <c r="HZ147" s="3"/>
      <c r="IA147" s="3"/>
      <c r="IB147" s="3"/>
      <c r="IC147" s="3"/>
      <c r="ID147" s="3"/>
      <c r="IE147" s="3"/>
      <c r="IF147" s="3"/>
      <c r="IG147" s="3"/>
      <c r="IH147" s="3"/>
      <c r="II147" s="3"/>
      <c r="IJ147" s="3"/>
      <c r="IK147" s="3"/>
      <c r="IL147" s="3"/>
      <c r="IM147" s="3"/>
      <c r="IN147" s="3"/>
      <c r="IO147" s="3"/>
      <c r="IP147" s="3"/>
      <c r="IQ147" s="3"/>
      <c r="IR147" s="3"/>
      <c r="IS147" s="3"/>
      <c r="IT147" s="3"/>
      <c r="IU147" s="3"/>
      <c r="IV147" s="3"/>
      <c r="IW147" s="3"/>
    </row>
    <row r="148" spans="1:257" s="4" customFormat="1" ht="34">
      <c r="A148" s="22" t="s">
        <v>1173</v>
      </c>
      <c r="B148" s="33" t="s">
        <v>1053</v>
      </c>
      <c r="C148" s="24" t="s">
        <v>1156</v>
      </c>
      <c r="D148" s="24" t="s">
        <v>1359</v>
      </c>
      <c r="E148" s="25" t="s">
        <v>770</v>
      </c>
      <c r="F148" s="26"/>
      <c r="G148" s="27"/>
      <c r="H148" s="28" t="s">
        <v>23</v>
      </c>
      <c r="I148" s="28" t="s">
        <v>23</v>
      </c>
      <c r="J148" s="27"/>
      <c r="K148" s="29" t="s">
        <v>1093</v>
      </c>
      <c r="L148" s="27"/>
      <c r="M148" s="27"/>
      <c r="N148" s="27"/>
      <c r="O148" s="27"/>
      <c r="P148" s="27"/>
      <c r="Q148" s="27"/>
      <c r="R148" s="27"/>
      <c r="S148" s="27"/>
      <c r="T148" s="27"/>
      <c r="U148" s="30">
        <v>5.8999999999999998E-5</v>
      </c>
      <c r="V148" s="27"/>
      <c r="W148" s="27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3"/>
      <c r="FI148" s="3"/>
      <c r="FJ148" s="3"/>
      <c r="FK148" s="3"/>
      <c r="FL148" s="3"/>
      <c r="FM148" s="3"/>
      <c r="FN148" s="3"/>
      <c r="FO148" s="3"/>
      <c r="FP148" s="3"/>
      <c r="FQ148" s="3"/>
      <c r="FR148" s="3"/>
      <c r="FS148" s="3"/>
      <c r="FT148" s="3"/>
      <c r="FU148" s="3"/>
      <c r="FV148" s="3"/>
      <c r="FW148" s="3"/>
      <c r="FX148" s="3"/>
      <c r="FY148" s="3"/>
      <c r="FZ148" s="3"/>
      <c r="GA148" s="3"/>
      <c r="GB148" s="3"/>
      <c r="GC148" s="3"/>
      <c r="GD148" s="3"/>
      <c r="GE148" s="3"/>
      <c r="GF148" s="3"/>
      <c r="GG148" s="3"/>
      <c r="GH148" s="3"/>
      <c r="GI148" s="3"/>
      <c r="GJ148" s="3"/>
      <c r="GK148" s="3"/>
      <c r="GL148" s="3"/>
      <c r="GM148" s="3"/>
      <c r="GN148" s="3"/>
      <c r="GO148" s="3"/>
      <c r="GP148" s="3"/>
      <c r="GQ148" s="3"/>
      <c r="GR148" s="3"/>
      <c r="GS148" s="3"/>
      <c r="GT148" s="3"/>
      <c r="GU148" s="3"/>
      <c r="GV148" s="3"/>
      <c r="GW148" s="3"/>
      <c r="GX148" s="3"/>
      <c r="GY148" s="3"/>
      <c r="GZ148" s="3"/>
      <c r="HA148" s="3"/>
      <c r="HB148" s="3"/>
      <c r="HC148" s="3"/>
      <c r="HD148" s="3"/>
      <c r="HE148" s="3"/>
      <c r="HF148" s="3"/>
      <c r="HG148" s="3"/>
      <c r="HH148" s="3"/>
      <c r="HI148" s="3"/>
      <c r="HJ148" s="3"/>
      <c r="HK148" s="3"/>
      <c r="HL148" s="3"/>
      <c r="HM148" s="3"/>
      <c r="HN148" s="3"/>
      <c r="HO148" s="3"/>
      <c r="HP148" s="3"/>
      <c r="HQ148" s="3"/>
      <c r="HR148" s="3"/>
      <c r="HS148" s="3"/>
      <c r="HT148" s="3"/>
      <c r="HU148" s="3"/>
      <c r="HV148" s="3"/>
      <c r="HW148" s="3"/>
      <c r="HX148" s="3"/>
      <c r="HY148" s="3"/>
      <c r="HZ148" s="3"/>
      <c r="IA148" s="3"/>
      <c r="IB148" s="3"/>
      <c r="IC148" s="3"/>
      <c r="ID148" s="3"/>
      <c r="IE148" s="3"/>
      <c r="IF148" s="3"/>
      <c r="IG148" s="3"/>
      <c r="IH148" s="3"/>
      <c r="II148" s="3"/>
      <c r="IJ148" s="3"/>
      <c r="IK148" s="3"/>
      <c r="IL148" s="3"/>
      <c r="IM148" s="3"/>
      <c r="IN148" s="3"/>
      <c r="IO148" s="3"/>
      <c r="IP148" s="3"/>
      <c r="IQ148" s="3"/>
      <c r="IR148" s="3"/>
      <c r="IS148" s="3"/>
      <c r="IT148" s="3"/>
      <c r="IU148" s="3"/>
      <c r="IV148" s="3"/>
      <c r="IW148" s="3"/>
    </row>
    <row r="149" spans="1:257" s="4" customFormat="1" ht="34">
      <c r="A149" s="22" t="s">
        <v>1044</v>
      </c>
      <c r="B149" s="23">
        <v>12</v>
      </c>
      <c r="C149" s="24" t="s">
        <v>523</v>
      </c>
      <c r="D149" s="24" t="s">
        <v>1360</v>
      </c>
      <c r="E149" s="25" t="s">
        <v>524</v>
      </c>
      <c r="F149" s="31" t="s">
        <v>1126</v>
      </c>
      <c r="G149" s="29" t="s">
        <v>881</v>
      </c>
      <c r="H149" s="30">
        <v>2</v>
      </c>
      <c r="I149" s="30">
        <v>2</v>
      </c>
      <c r="J149" s="29" t="s">
        <v>944</v>
      </c>
      <c r="K149" s="27"/>
      <c r="L149" s="29" t="s">
        <v>525</v>
      </c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3"/>
      <c r="FI149" s="3"/>
      <c r="FJ149" s="3"/>
      <c r="FK149" s="3"/>
      <c r="FL149" s="3"/>
      <c r="FM149" s="3"/>
      <c r="FN149" s="3"/>
      <c r="FO149" s="3"/>
      <c r="FP149" s="3"/>
      <c r="FQ149" s="3"/>
      <c r="FR149" s="3"/>
      <c r="FS149" s="3"/>
      <c r="FT149" s="3"/>
      <c r="FU149" s="3"/>
      <c r="FV149" s="3"/>
      <c r="FW149" s="3"/>
      <c r="FX149" s="3"/>
      <c r="FY149" s="3"/>
      <c r="FZ149" s="3"/>
      <c r="GA149" s="3"/>
      <c r="GB149" s="3"/>
      <c r="GC149" s="3"/>
      <c r="GD149" s="3"/>
      <c r="GE149" s="3"/>
      <c r="GF149" s="3"/>
      <c r="GG149" s="3"/>
      <c r="GH149" s="3"/>
      <c r="GI149" s="3"/>
      <c r="GJ149" s="3"/>
      <c r="GK149" s="3"/>
      <c r="GL149" s="3"/>
      <c r="GM149" s="3"/>
      <c r="GN149" s="3"/>
      <c r="GO149" s="3"/>
      <c r="GP149" s="3"/>
      <c r="GQ149" s="3"/>
      <c r="GR149" s="3"/>
      <c r="GS149" s="3"/>
      <c r="GT149" s="3"/>
      <c r="GU149" s="3"/>
      <c r="GV149" s="3"/>
      <c r="GW149" s="3"/>
      <c r="GX149" s="3"/>
      <c r="GY149" s="3"/>
      <c r="GZ149" s="3"/>
      <c r="HA149" s="3"/>
      <c r="HB149" s="3"/>
      <c r="HC149" s="3"/>
      <c r="HD149" s="3"/>
      <c r="HE149" s="3"/>
      <c r="HF149" s="3"/>
      <c r="HG149" s="3"/>
      <c r="HH149" s="3"/>
      <c r="HI149" s="3"/>
      <c r="HJ149" s="3"/>
      <c r="HK149" s="3"/>
      <c r="HL149" s="3"/>
      <c r="HM149" s="3"/>
      <c r="HN149" s="3"/>
      <c r="HO149" s="3"/>
      <c r="HP149" s="3"/>
      <c r="HQ149" s="3"/>
      <c r="HR149" s="3"/>
      <c r="HS149" s="3"/>
      <c r="HT149" s="3"/>
      <c r="HU149" s="3"/>
      <c r="HV149" s="3"/>
      <c r="HW149" s="3"/>
      <c r="HX149" s="3"/>
      <c r="HY149" s="3"/>
      <c r="HZ149" s="3"/>
      <c r="IA149" s="3"/>
      <c r="IB149" s="3"/>
      <c r="IC149" s="3"/>
      <c r="ID149" s="3"/>
      <c r="IE149" s="3"/>
      <c r="IF149" s="3"/>
      <c r="IG149" s="3"/>
      <c r="IH149" s="3"/>
      <c r="II149" s="3"/>
      <c r="IJ149" s="3"/>
      <c r="IK149" s="3"/>
      <c r="IL149" s="3"/>
      <c r="IM149" s="3"/>
      <c r="IN149" s="3"/>
      <c r="IO149" s="3"/>
      <c r="IP149" s="3"/>
      <c r="IQ149" s="3"/>
      <c r="IR149" s="3"/>
      <c r="IS149" s="3"/>
      <c r="IT149" s="3"/>
      <c r="IU149" s="3"/>
      <c r="IV149" s="3"/>
      <c r="IW149" s="3"/>
    </row>
    <row r="150" spans="1:257" s="4" customFormat="1" ht="85">
      <c r="A150" s="22" t="s">
        <v>1045</v>
      </c>
      <c r="B150" s="23">
        <v>21</v>
      </c>
      <c r="C150" s="24" t="s">
        <v>526</v>
      </c>
      <c r="D150" s="24" t="s">
        <v>1361</v>
      </c>
      <c r="E150" s="25" t="s">
        <v>527</v>
      </c>
      <c r="F150" s="31" t="s">
        <v>1123</v>
      </c>
      <c r="G150" s="29" t="s">
        <v>1038</v>
      </c>
      <c r="H150" s="30">
        <v>18</v>
      </c>
      <c r="I150" s="30">
        <v>18</v>
      </c>
      <c r="J150" s="29" t="s">
        <v>945</v>
      </c>
      <c r="K150" s="29" t="s">
        <v>1141</v>
      </c>
      <c r="L150" s="29" t="s">
        <v>529</v>
      </c>
      <c r="M150" s="29" t="s">
        <v>528</v>
      </c>
      <c r="N150" s="29" t="s">
        <v>1011</v>
      </c>
      <c r="O150" s="27"/>
      <c r="P150" s="30">
        <v>4.0000000000000003E-5</v>
      </c>
      <c r="Q150" s="30">
        <v>3.8999999999999999E-5</v>
      </c>
      <c r="R150" s="27"/>
      <c r="S150" s="27"/>
      <c r="T150" s="27"/>
      <c r="U150" s="30">
        <v>1.5E-5</v>
      </c>
      <c r="V150" s="27"/>
      <c r="W150" s="27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3"/>
      <c r="FI150" s="3"/>
      <c r="FJ150" s="3"/>
      <c r="FK150" s="3"/>
      <c r="FL150" s="3"/>
      <c r="FM150" s="3"/>
      <c r="FN150" s="3"/>
      <c r="FO150" s="3"/>
      <c r="FP150" s="3"/>
      <c r="FQ150" s="3"/>
      <c r="FR150" s="3"/>
      <c r="FS150" s="3"/>
      <c r="FT150" s="3"/>
      <c r="FU150" s="3"/>
      <c r="FV150" s="3"/>
      <c r="FW150" s="3"/>
      <c r="FX150" s="3"/>
      <c r="FY150" s="3"/>
      <c r="FZ150" s="3"/>
      <c r="GA150" s="3"/>
      <c r="GB150" s="3"/>
      <c r="GC150" s="3"/>
      <c r="GD150" s="3"/>
      <c r="GE150" s="3"/>
      <c r="GF150" s="3"/>
      <c r="GG150" s="3"/>
      <c r="GH150" s="3"/>
      <c r="GI150" s="3"/>
      <c r="GJ150" s="3"/>
      <c r="GK150" s="3"/>
      <c r="GL150" s="3"/>
      <c r="GM150" s="3"/>
      <c r="GN150" s="3"/>
      <c r="GO150" s="3"/>
      <c r="GP150" s="3"/>
      <c r="GQ150" s="3"/>
      <c r="GR150" s="3"/>
      <c r="GS150" s="3"/>
      <c r="GT150" s="3"/>
      <c r="GU150" s="3"/>
      <c r="GV150" s="3"/>
      <c r="GW150" s="3"/>
      <c r="GX150" s="3"/>
      <c r="GY150" s="3"/>
      <c r="GZ150" s="3"/>
      <c r="HA150" s="3"/>
      <c r="HB150" s="3"/>
      <c r="HC150" s="3"/>
      <c r="HD150" s="3"/>
      <c r="HE150" s="3"/>
      <c r="HF150" s="3"/>
      <c r="HG150" s="3"/>
      <c r="HH150" s="3"/>
      <c r="HI150" s="3"/>
      <c r="HJ150" s="3"/>
      <c r="HK150" s="3"/>
      <c r="HL150" s="3"/>
      <c r="HM150" s="3"/>
      <c r="HN150" s="3"/>
      <c r="HO150" s="3"/>
      <c r="HP150" s="3"/>
      <c r="HQ150" s="3"/>
      <c r="HR150" s="3"/>
      <c r="HS150" s="3"/>
      <c r="HT150" s="3"/>
      <c r="HU150" s="3"/>
      <c r="HV150" s="3"/>
      <c r="HW150" s="3"/>
      <c r="HX150" s="3"/>
      <c r="HY150" s="3"/>
      <c r="HZ150" s="3"/>
      <c r="IA150" s="3"/>
      <c r="IB150" s="3"/>
      <c r="IC150" s="3"/>
      <c r="ID150" s="3"/>
      <c r="IE150" s="3"/>
      <c r="IF150" s="3"/>
      <c r="IG150" s="3"/>
      <c r="IH150" s="3"/>
      <c r="II150" s="3"/>
      <c r="IJ150" s="3"/>
      <c r="IK150" s="3"/>
      <c r="IL150" s="3"/>
      <c r="IM150" s="3"/>
      <c r="IN150" s="3"/>
      <c r="IO150" s="3"/>
      <c r="IP150" s="3"/>
      <c r="IQ150" s="3"/>
      <c r="IR150" s="3"/>
      <c r="IS150" s="3"/>
      <c r="IT150" s="3"/>
      <c r="IU150" s="3"/>
      <c r="IV150" s="3"/>
      <c r="IW150" s="3"/>
    </row>
    <row r="151" spans="1:257" s="4" customFormat="1" ht="34">
      <c r="A151" s="22" t="s">
        <v>1046</v>
      </c>
      <c r="B151" s="23">
        <v>42</v>
      </c>
      <c r="C151" s="24" t="s">
        <v>530</v>
      </c>
      <c r="D151" s="24" t="s">
        <v>1294</v>
      </c>
      <c r="E151" s="25" t="s">
        <v>531</v>
      </c>
      <c r="F151" s="31" t="s">
        <v>757</v>
      </c>
      <c r="G151" s="29" t="s">
        <v>133</v>
      </c>
      <c r="H151" s="30">
        <v>1</v>
      </c>
      <c r="I151" s="30">
        <v>1</v>
      </c>
      <c r="J151" s="29" t="s">
        <v>771</v>
      </c>
      <c r="K151" s="27"/>
      <c r="L151" s="29" t="s">
        <v>532</v>
      </c>
      <c r="M151" s="29" t="s">
        <v>28</v>
      </c>
      <c r="N151" s="29" t="s">
        <v>1012</v>
      </c>
      <c r="O151" s="27"/>
      <c r="P151" s="27"/>
      <c r="Q151" s="27"/>
      <c r="R151" s="27"/>
      <c r="S151" s="27"/>
      <c r="T151" s="27"/>
      <c r="U151" s="27"/>
      <c r="V151" s="27"/>
      <c r="W151" s="27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  <c r="FH151" s="3"/>
      <c r="FI151" s="3"/>
      <c r="FJ151" s="3"/>
      <c r="FK151" s="3"/>
      <c r="FL151" s="3"/>
      <c r="FM151" s="3"/>
      <c r="FN151" s="3"/>
      <c r="FO151" s="3"/>
      <c r="FP151" s="3"/>
      <c r="FQ151" s="3"/>
      <c r="FR151" s="3"/>
      <c r="FS151" s="3"/>
      <c r="FT151" s="3"/>
      <c r="FU151" s="3"/>
      <c r="FV151" s="3"/>
      <c r="FW151" s="3"/>
      <c r="FX151" s="3"/>
      <c r="FY151" s="3"/>
      <c r="FZ151" s="3"/>
      <c r="GA151" s="3"/>
      <c r="GB151" s="3"/>
      <c r="GC151" s="3"/>
      <c r="GD151" s="3"/>
      <c r="GE151" s="3"/>
      <c r="GF151" s="3"/>
      <c r="GG151" s="3"/>
      <c r="GH151" s="3"/>
      <c r="GI151" s="3"/>
      <c r="GJ151" s="3"/>
      <c r="GK151" s="3"/>
      <c r="GL151" s="3"/>
      <c r="GM151" s="3"/>
      <c r="GN151" s="3"/>
      <c r="GO151" s="3"/>
      <c r="GP151" s="3"/>
      <c r="GQ151" s="3"/>
      <c r="GR151" s="3"/>
      <c r="GS151" s="3"/>
      <c r="GT151" s="3"/>
      <c r="GU151" s="3"/>
      <c r="GV151" s="3"/>
      <c r="GW151" s="3"/>
      <c r="GX151" s="3"/>
      <c r="GY151" s="3"/>
      <c r="GZ151" s="3"/>
      <c r="HA151" s="3"/>
      <c r="HB151" s="3"/>
      <c r="HC151" s="3"/>
      <c r="HD151" s="3"/>
      <c r="HE151" s="3"/>
      <c r="HF151" s="3"/>
      <c r="HG151" s="3"/>
      <c r="HH151" s="3"/>
      <c r="HI151" s="3"/>
      <c r="HJ151" s="3"/>
      <c r="HK151" s="3"/>
      <c r="HL151" s="3"/>
      <c r="HM151" s="3"/>
      <c r="HN151" s="3"/>
      <c r="HO151" s="3"/>
      <c r="HP151" s="3"/>
      <c r="HQ151" s="3"/>
      <c r="HR151" s="3"/>
      <c r="HS151" s="3"/>
      <c r="HT151" s="3"/>
      <c r="HU151" s="3"/>
      <c r="HV151" s="3"/>
      <c r="HW151" s="3"/>
      <c r="HX151" s="3"/>
      <c r="HY151" s="3"/>
      <c r="HZ151" s="3"/>
      <c r="IA151" s="3"/>
      <c r="IB151" s="3"/>
      <c r="IC151" s="3"/>
      <c r="ID151" s="3"/>
      <c r="IE151" s="3"/>
      <c r="IF151" s="3"/>
      <c r="IG151" s="3"/>
      <c r="IH151" s="3"/>
      <c r="II151" s="3"/>
      <c r="IJ151" s="3"/>
      <c r="IK151" s="3"/>
      <c r="IL151" s="3"/>
      <c r="IM151" s="3"/>
      <c r="IN151" s="3"/>
      <c r="IO151" s="3"/>
      <c r="IP151" s="3"/>
      <c r="IQ151" s="3"/>
      <c r="IR151" s="3"/>
      <c r="IS151" s="3"/>
      <c r="IT151" s="3"/>
      <c r="IU151" s="3"/>
      <c r="IV151" s="3"/>
      <c r="IW151" s="3"/>
    </row>
    <row r="152" spans="1:257" s="4" customFormat="1" ht="34">
      <c r="A152" s="22" t="s">
        <v>1047</v>
      </c>
      <c r="B152" s="23">
        <v>75</v>
      </c>
      <c r="C152" s="24" t="s">
        <v>533</v>
      </c>
      <c r="D152" s="24" t="s">
        <v>1295</v>
      </c>
      <c r="E152" s="25" t="s">
        <v>534</v>
      </c>
      <c r="F152" s="31" t="s">
        <v>757</v>
      </c>
      <c r="G152" s="29" t="s">
        <v>1162</v>
      </c>
      <c r="H152" s="30">
        <v>2</v>
      </c>
      <c r="I152" s="30">
        <v>2</v>
      </c>
      <c r="J152" s="29" t="s">
        <v>772</v>
      </c>
      <c r="K152" s="27"/>
      <c r="L152" s="29" t="s">
        <v>535</v>
      </c>
      <c r="M152" s="29" t="s">
        <v>28</v>
      </c>
      <c r="N152" s="29" t="s">
        <v>28</v>
      </c>
      <c r="O152" s="27"/>
      <c r="P152" s="27"/>
      <c r="Q152" s="27"/>
      <c r="R152" s="27"/>
      <c r="S152" s="27"/>
      <c r="T152" s="27"/>
      <c r="U152" s="27"/>
      <c r="V152" s="27"/>
      <c r="W152" s="27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3"/>
      <c r="FI152" s="3"/>
      <c r="FJ152" s="3"/>
      <c r="FK152" s="3"/>
      <c r="FL152" s="3"/>
      <c r="FM152" s="3"/>
      <c r="FN152" s="3"/>
      <c r="FO152" s="3"/>
      <c r="FP152" s="3"/>
      <c r="FQ152" s="3"/>
      <c r="FR152" s="3"/>
      <c r="FS152" s="3"/>
      <c r="FT152" s="3"/>
      <c r="FU152" s="3"/>
      <c r="FV152" s="3"/>
      <c r="FW152" s="3"/>
      <c r="FX152" s="3"/>
      <c r="FY152" s="3"/>
      <c r="FZ152" s="3"/>
      <c r="GA152" s="3"/>
      <c r="GB152" s="3"/>
      <c r="GC152" s="3"/>
      <c r="GD152" s="3"/>
      <c r="GE152" s="3"/>
      <c r="GF152" s="3"/>
      <c r="GG152" s="3"/>
      <c r="GH152" s="3"/>
      <c r="GI152" s="3"/>
      <c r="GJ152" s="3"/>
      <c r="GK152" s="3"/>
      <c r="GL152" s="3"/>
      <c r="GM152" s="3"/>
      <c r="GN152" s="3"/>
      <c r="GO152" s="3"/>
      <c r="GP152" s="3"/>
      <c r="GQ152" s="3"/>
      <c r="GR152" s="3"/>
      <c r="GS152" s="3"/>
      <c r="GT152" s="3"/>
      <c r="GU152" s="3"/>
      <c r="GV152" s="3"/>
      <c r="GW152" s="3"/>
      <c r="GX152" s="3"/>
      <c r="GY152" s="3"/>
      <c r="GZ152" s="3"/>
      <c r="HA152" s="3"/>
      <c r="HB152" s="3"/>
      <c r="HC152" s="3"/>
      <c r="HD152" s="3"/>
      <c r="HE152" s="3"/>
      <c r="HF152" s="3"/>
      <c r="HG152" s="3"/>
      <c r="HH152" s="3"/>
      <c r="HI152" s="3"/>
      <c r="HJ152" s="3"/>
      <c r="HK152" s="3"/>
      <c r="HL152" s="3"/>
      <c r="HM152" s="3"/>
      <c r="HN152" s="3"/>
      <c r="HO152" s="3"/>
      <c r="HP152" s="3"/>
      <c r="HQ152" s="3"/>
      <c r="HR152" s="3"/>
      <c r="HS152" s="3"/>
      <c r="HT152" s="3"/>
      <c r="HU152" s="3"/>
      <c r="HV152" s="3"/>
      <c r="HW152" s="3"/>
      <c r="HX152" s="3"/>
      <c r="HY152" s="3"/>
      <c r="HZ152" s="3"/>
      <c r="IA152" s="3"/>
      <c r="IB152" s="3"/>
      <c r="IC152" s="3"/>
      <c r="ID152" s="3"/>
      <c r="IE152" s="3"/>
      <c r="IF152" s="3"/>
      <c r="IG152" s="3"/>
      <c r="IH152" s="3"/>
      <c r="II152" s="3"/>
      <c r="IJ152" s="3"/>
      <c r="IK152" s="3"/>
      <c r="IL152" s="3"/>
      <c r="IM152" s="3"/>
      <c r="IN152" s="3"/>
      <c r="IO152" s="3"/>
      <c r="IP152" s="3"/>
      <c r="IQ152" s="3"/>
      <c r="IR152" s="3"/>
      <c r="IS152" s="3"/>
      <c r="IT152" s="3"/>
      <c r="IU152" s="3"/>
      <c r="IV152" s="3"/>
      <c r="IW152" s="3"/>
    </row>
    <row r="153" spans="1:257" s="4" customFormat="1" ht="85">
      <c r="A153" s="22" t="s">
        <v>1048</v>
      </c>
      <c r="B153" s="23">
        <v>122</v>
      </c>
      <c r="C153" s="24" t="s">
        <v>536</v>
      </c>
      <c r="D153" s="24" t="s">
        <v>1243</v>
      </c>
      <c r="E153" s="25" t="s">
        <v>537</v>
      </c>
      <c r="F153" s="31" t="s">
        <v>884</v>
      </c>
      <c r="G153" s="29" t="s">
        <v>885</v>
      </c>
      <c r="H153" s="30">
        <v>4</v>
      </c>
      <c r="I153" s="30">
        <v>4</v>
      </c>
      <c r="J153" s="29" t="s">
        <v>886</v>
      </c>
      <c r="K153" s="29" t="s">
        <v>1095</v>
      </c>
      <c r="L153" s="29" t="s">
        <v>539</v>
      </c>
      <c r="M153" s="29" t="s">
        <v>538</v>
      </c>
      <c r="N153" s="29" t="s">
        <v>1039</v>
      </c>
      <c r="O153" s="30">
        <v>1E-4</v>
      </c>
      <c r="P153" s="30">
        <v>4.0000000000000003E-5</v>
      </c>
      <c r="Q153" s="30">
        <v>3.8999999999999999E-5</v>
      </c>
      <c r="R153" s="30">
        <v>4.8000000000000001E-5</v>
      </c>
      <c r="S153" s="27"/>
      <c r="T153" s="27"/>
      <c r="U153" s="27"/>
      <c r="V153" s="27"/>
      <c r="W153" s="27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  <c r="FF153" s="3"/>
      <c r="FG153" s="3"/>
      <c r="FH153" s="3"/>
      <c r="FI153" s="3"/>
      <c r="FJ153" s="3"/>
      <c r="FK153" s="3"/>
      <c r="FL153" s="3"/>
      <c r="FM153" s="3"/>
      <c r="FN153" s="3"/>
      <c r="FO153" s="3"/>
      <c r="FP153" s="3"/>
      <c r="FQ153" s="3"/>
      <c r="FR153" s="3"/>
      <c r="FS153" s="3"/>
      <c r="FT153" s="3"/>
      <c r="FU153" s="3"/>
      <c r="FV153" s="3"/>
      <c r="FW153" s="3"/>
      <c r="FX153" s="3"/>
      <c r="FY153" s="3"/>
      <c r="FZ153" s="3"/>
      <c r="GA153" s="3"/>
      <c r="GB153" s="3"/>
      <c r="GC153" s="3"/>
      <c r="GD153" s="3"/>
      <c r="GE153" s="3"/>
      <c r="GF153" s="3"/>
      <c r="GG153" s="3"/>
      <c r="GH153" s="3"/>
      <c r="GI153" s="3"/>
      <c r="GJ153" s="3"/>
      <c r="GK153" s="3"/>
      <c r="GL153" s="3"/>
      <c r="GM153" s="3"/>
      <c r="GN153" s="3"/>
      <c r="GO153" s="3"/>
      <c r="GP153" s="3"/>
      <c r="GQ153" s="3"/>
      <c r="GR153" s="3"/>
      <c r="GS153" s="3"/>
      <c r="GT153" s="3"/>
      <c r="GU153" s="3"/>
      <c r="GV153" s="3"/>
      <c r="GW153" s="3"/>
      <c r="GX153" s="3"/>
      <c r="GY153" s="3"/>
      <c r="GZ153" s="3"/>
      <c r="HA153" s="3"/>
      <c r="HB153" s="3"/>
      <c r="HC153" s="3"/>
      <c r="HD153" s="3"/>
      <c r="HE153" s="3"/>
      <c r="HF153" s="3"/>
      <c r="HG153" s="3"/>
      <c r="HH153" s="3"/>
      <c r="HI153" s="3"/>
      <c r="HJ153" s="3"/>
      <c r="HK153" s="3"/>
      <c r="HL153" s="3"/>
      <c r="HM153" s="3"/>
      <c r="HN153" s="3"/>
      <c r="HO153" s="3"/>
      <c r="HP153" s="3"/>
      <c r="HQ153" s="3"/>
      <c r="HR153" s="3"/>
      <c r="HS153" s="3"/>
      <c r="HT153" s="3"/>
      <c r="HU153" s="3"/>
      <c r="HV153" s="3"/>
      <c r="HW153" s="3"/>
      <c r="HX153" s="3"/>
      <c r="HY153" s="3"/>
      <c r="HZ153" s="3"/>
      <c r="IA153" s="3"/>
      <c r="IB153" s="3"/>
      <c r="IC153" s="3"/>
      <c r="ID153" s="3"/>
      <c r="IE153" s="3"/>
      <c r="IF153" s="3"/>
      <c r="IG153" s="3"/>
      <c r="IH153" s="3"/>
      <c r="II153" s="3"/>
      <c r="IJ153" s="3"/>
      <c r="IK153" s="3"/>
      <c r="IL153" s="3"/>
      <c r="IM153" s="3"/>
      <c r="IN153" s="3"/>
      <c r="IO153" s="3"/>
      <c r="IP153" s="3"/>
      <c r="IQ153" s="3"/>
      <c r="IR153" s="3"/>
      <c r="IS153" s="3"/>
      <c r="IT153" s="3"/>
      <c r="IU153" s="3"/>
      <c r="IV153" s="3"/>
      <c r="IW153" s="3"/>
    </row>
    <row r="154" spans="1:257" s="4" customFormat="1" ht="34">
      <c r="A154" s="22" t="s">
        <v>1049</v>
      </c>
      <c r="B154" s="23">
        <v>186</v>
      </c>
      <c r="C154" s="24" t="s">
        <v>773</v>
      </c>
      <c r="D154" s="24" t="s">
        <v>1296</v>
      </c>
      <c r="E154" s="25" t="s">
        <v>774</v>
      </c>
      <c r="F154" s="26"/>
      <c r="G154" s="27"/>
      <c r="H154" s="28" t="s">
        <v>23</v>
      </c>
      <c r="I154" s="28" t="s">
        <v>23</v>
      </c>
      <c r="J154" s="27"/>
      <c r="K154" s="29" t="s">
        <v>1107</v>
      </c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8" t="s">
        <v>1073</v>
      </c>
      <c r="W154" s="27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  <c r="FF154" s="3"/>
      <c r="FG154" s="3"/>
      <c r="FH154" s="3"/>
      <c r="FI154" s="3"/>
      <c r="FJ154" s="3"/>
      <c r="FK154" s="3"/>
      <c r="FL154" s="3"/>
      <c r="FM154" s="3"/>
      <c r="FN154" s="3"/>
      <c r="FO154" s="3"/>
      <c r="FP154" s="3"/>
      <c r="FQ154" s="3"/>
      <c r="FR154" s="3"/>
      <c r="FS154" s="3"/>
      <c r="FT154" s="3"/>
      <c r="FU154" s="3"/>
      <c r="FV154" s="3"/>
      <c r="FW154" s="3"/>
      <c r="FX154" s="3"/>
      <c r="FY154" s="3"/>
      <c r="FZ154" s="3"/>
      <c r="GA154" s="3"/>
      <c r="GB154" s="3"/>
      <c r="GC154" s="3"/>
      <c r="GD154" s="3"/>
      <c r="GE154" s="3"/>
      <c r="GF154" s="3"/>
      <c r="GG154" s="3"/>
      <c r="GH154" s="3"/>
      <c r="GI154" s="3"/>
      <c r="GJ154" s="3"/>
      <c r="GK154" s="3"/>
      <c r="GL154" s="3"/>
      <c r="GM154" s="3"/>
      <c r="GN154" s="3"/>
      <c r="GO154" s="3"/>
      <c r="GP154" s="3"/>
      <c r="GQ154" s="3"/>
      <c r="GR154" s="3"/>
      <c r="GS154" s="3"/>
      <c r="GT154" s="3"/>
      <c r="GU154" s="3"/>
      <c r="GV154" s="3"/>
      <c r="GW154" s="3"/>
      <c r="GX154" s="3"/>
      <c r="GY154" s="3"/>
      <c r="GZ154" s="3"/>
      <c r="HA154" s="3"/>
      <c r="HB154" s="3"/>
      <c r="HC154" s="3"/>
      <c r="HD154" s="3"/>
      <c r="HE154" s="3"/>
      <c r="HF154" s="3"/>
      <c r="HG154" s="3"/>
      <c r="HH154" s="3"/>
      <c r="HI154" s="3"/>
      <c r="HJ154" s="3"/>
      <c r="HK154" s="3"/>
      <c r="HL154" s="3"/>
      <c r="HM154" s="3"/>
      <c r="HN154" s="3"/>
      <c r="HO154" s="3"/>
      <c r="HP154" s="3"/>
      <c r="HQ154" s="3"/>
      <c r="HR154" s="3"/>
      <c r="HS154" s="3"/>
      <c r="HT154" s="3"/>
      <c r="HU154" s="3"/>
      <c r="HV154" s="3"/>
      <c r="HW154" s="3"/>
      <c r="HX154" s="3"/>
      <c r="HY154" s="3"/>
      <c r="HZ154" s="3"/>
      <c r="IA154" s="3"/>
      <c r="IB154" s="3"/>
      <c r="IC154" s="3"/>
      <c r="ID154" s="3"/>
      <c r="IE154" s="3"/>
      <c r="IF154" s="3"/>
      <c r="IG154" s="3"/>
      <c r="IH154" s="3"/>
      <c r="II154" s="3"/>
      <c r="IJ154" s="3"/>
      <c r="IK154" s="3"/>
      <c r="IL154" s="3"/>
      <c r="IM154" s="3"/>
      <c r="IN154" s="3"/>
      <c r="IO154" s="3"/>
      <c r="IP154" s="3"/>
      <c r="IQ154" s="3"/>
      <c r="IR154" s="3"/>
      <c r="IS154" s="3"/>
      <c r="IT154" s="3"/>
      <c r="IU154" s="3"/>
      <c r="IV154" s="3"/>
      <c r="IW154" s="3"/>
    </row>
    <row r="155" spans="1:257" s="4" customFormat="1" ht="34">
      <c r="A155" s="22" t="s">
        <v>1049</v>
      </c>
      <c r="B155" s="23">
        <v>199</v>
      </c>
      <c r="C155" s="24" t="s">
        <v>1167</v>
      </c>
      <c r="D155" s="24" t="s">
        <v>1297</v>
      </c>
      <c r="E155" s="25" t="s">
        <v>1166</v>
      </c>
      <c r="F155" s="26"/>
      <c r="G155" s="27"/>
      <c r="H155" s="28" t="s">
        <v>23</v>
      </c>
      <c r="I155" s="28" t="s">
        <v>23</v>
      </c>
      <c r="J155" s="27"/>
      <c r="K155" s="29" t="s">
        <v>1096</v>
      </c>
      <c r="L155" s="27"/>
      <c r="M155" s="27"/>
      <c r="N155" s="27"/>
      <c r="O155" s="27"/>
      <c r="P155" s="27"/>
      <c r="Q155" s="27"/>
      <c r="R155" s="27"/>
      <c r="S155" s="30">
        <v>1.3100000000000001E-4</v>
      </c>
      <c r="T155" s="27"/>
      <c r="U155" s="27"/>
      <c r="V155" s="27"/>
      <c r="W155" s="27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3"/>
      <c r="FH155" s="3"/>
      <c r="FI155" s="3"/>
      <c r="FJ155" s="3"/>
      <c r="FK155" s="3"/>
      <c r="FL155" s="3"/>
      <c r="FM155" s="3"/>
      <c r="FN155" s="3"/>
      <c r="FO155" s="3"/>
      <c r="FP155" s="3"/>
      <c r="FQ155" s="3"/>
      <c r="FR155" s="3"/>
      <c r="FS155" s="3"/>
      <c r="FT155" s="3"/>
      <c r="FU155" s="3"/>
      <c r="FV155" s="3"/>
      <c r="FW155" s="3"/>
      <c r="FX155" s="3"/>
      <c r="FY155" s="3"/>
      <c r="FZ155" s="3"/>
      <c r="GA155" s="3"/>
      <c r="GB155" s="3"/>
      <c r="GC155" s="3"/>
      <c r="GD155" s="3"/>
      <c r="GE155" s="3"/>
      <c r="GF155" s="3"/>
      <c r="GG155" s="3"/>
      <c r="GH155" s="3"/>
      <c r="GI155" s="3"/>
      <c r="GJ155" s="3"/>
      <c r="GK155" s="3"/>
      <c r="GL155" s="3"/>
      <c r="GM155" s="3"/>
      <c r="GN155" s="3"/>
      <c r="GO155" s="3"/>
      <c r="GP155" s="3"/>
      <c r="GQ155" s="3"/>
      <c r="GR155" s="3"/>
      <c r="GS155" s="3"/>
      <c r="GT155" s="3"/>
      <c r="GU155" s="3"/>
      <c r="GV155" s="3"/>
      <c r="GW155" s="3"/>
      <c r="GX155" s="3"/>
      <c r="GY155" s="3"/>
      <c r="GZ155" s="3"/>
      <c r="HA155" s="3"/>
      <c r="HB155" s="3"/>
      <c r="HC155" s="3"/>
      <c r="HD155" s="3"/>
      <c r="HE155" s="3"/>
      <c r="HF155" s="3"/>
      <c r="HG155" s="3"/>
      <c r="HH155" s="3"/>
      <c r="HI155" s="3"/>
      <c r="HJ155" s="3"/>
      <c r="HK155" s="3"/>
      <c r="HL155" s="3"/>
      <c r="HM155" s="3"/>
      <c r="HN155" s="3"/>
      <c r="HO155" s="3"/>
      <c r="HP155" s="3"/>
      <c r="HQ155" s="3"/>
      <c r="HR155" s="3"/>
      <c r="HS155" s="3"/>
      <c r="HT155" s="3"/>
      <c r="HU155" s="3"/>
      <c r="HV155" s="3"/>
      <c r="HW155" s="3"/>
      <c r="HX155" s="3"/>
      <c r="HY155" s="3"/>
      <c r="HZ155" s="3"/>
      <c r="IA155" s="3"/>
      <c r="IB155" s="3"/>
      <c r="IC155" s="3"/>
      <c r="ID155" s="3"/>
      <c r="IE155" s="3"/>
      <c r="IF155" s="3"/>
      <c r="IG155" s="3"/>
      <c r="IH155" s="3"/>
      <c r="II155" s="3"/>
      <c r="IJ155" s="3"/>
      <c r="IK155" s="3"/>
      <c r="IL155" s="3"/>
      <c r="IM155" s="3"/>
      <c r="IN155" s="3"/>
      <c r="IO155" s="3"/>
      <c r="IP155" s="3"/>
      <c r="IQ155" s="3"/>
      <c r="IR155" s="3"/>
      <c r="IS155" s="3"/>
      <c r="IT155" s="3"/>
      <c r="IU155" s="3"/>
      <c r="IV155" s="3"/>
      <c r="IW155" s="3"/>
    </row>
    <row r="156" spans="1:257" s="4" customFormat="1" ht="70">
      <c r="A156" s="22" t="s">
        <v>1043</v>
      </c>
      <c r="B156" s="23">
        <v>291</v>
      </c>
      <c r="C156" s="24" t="s">
        <v>540</v>
      </c>
      <c r="D156" s="24" t="s">
        <v>1362</v>
      </c>
      <c r="E156" s="25" t="s">
        <v>541</v>
      </c>
      <c r="F156" s="31" t="s">
        <v>1125</v>
      </c>
      <c r="G156" s="29" t="s">
        <v>887</v>
      </c>
      <c r="H156" s="30">
        <v>4</v>
      </c>
      <c r="I156" s="30">
        <v>4</v>
      </c>
      <c r="J156" s="29" t="s">
        <v>888</v>
      </c>
      <c r="K156" s="29" t="s">
        <v>1097</v>
      </c>
      <c r="L156" s="29" t="s">
        <v>543</v>
      </c>
      <c r="M156" s="29" t="s">
        <v>542</v>
      </c>
      <c r="N156" s="29" t="s">
        <v>1013</v>
      </c>
      <c r="O156" s="27"/>
      <c r="P156" s="27"/>
      <c r="Q156" s="27"/>
      <c r="R156" s="30">
        <v>4.8000000000000001E-5</v>
      </c>
      <c r="S156" s="27"/>
      <c r="T156" s="27"/>
      <c r="U156" s="30">
        <v>2.9E-5</v>
      </c>
      <c r="V156" s="27"/>
      <c r="W156" s="27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  <c r="FS156" s="3"/>
      <c r="FT156" s="3"/>
      <c r="FU156" s="3"/>
      <c r="FV156" s="3"/>
      <c r="FW156" s="3"/>
      <c r="FX156" s="3"/>
      <c r="FY156" s="3"/>
      <c r="FZ156" s="3"/>
      <c r="GA156" s="3"/>
      <c r="GB156" s="3"/>
      <c r="GC156" s="3"/>
      <c r="GD156" s="3"/>
      <c r="GE156" s="3"/>
      <c r="GF156" s="3"/>
      <c r="GG156" s="3"/>
      <c r="GH156" s="3"/>
      <c r="GI156" s="3"/>
      <c r="GJ156" s="3"/>
      <c r="GK156" s="3"/>
      <c r="GL156" s="3"/>
      <c r="GM156" s="3"/>
      <c r="GN156" s="3"/>
      <c r="GO156" s="3"/>
      <c r="GP156" s="3"/>
      <c r="GQ156" s="3"/>
      <c r="GR156" s="3"/>
      <c r="GS156" s="3"/>
      <c r="GT156" s="3"/>
      <c r="GU156" s="3"/>
      <c r="GV156" s="3"/>
      <c r="GW156" s="3"/>
      <c r="GX156" s="3"/>
      <c r="GY156" s="3"/>
      <c r="GZ156" s="3"/>
      <c r="HA156" s="3"/>
      <c r="HB156" s="3"/>
      <c r="HC156" s="3"/>
      <c r="HD156" s="3"/>
      <c r="HE156" s="3"/>
      <c r="HF156" s="3"/>
      <c r="HG156" s="3"/>
      <c r="HH156" s="3"/>
      <c r="HI156" s="3"/>
      <c r="HJ156" s="3"/>
      <c r="HK156" s="3"/>
      <c r="HL156" s="3"/>
      <c r="HM156" s="3"/>
      <c r="HN156" s="3"/>
      <c r="HO156" s="3"/>
      <c r="HP156" s="3"/>
      <c r="HQ156" s="3"/>
      <c r="HR156" s="3"/>
      <c r="HS156" s="3"/>
      <c r="HT156" s="3"/>
      <c r="HU156" s="3"/>
      <c r="HV156" s="3"/>
      <c r="HW156" s="3"/>
      <c r="HX156" s="3"/>
      <c r="HY156" s="3"/>
      <c r="HZ156" s="3"/>
      <c r="IA156" s="3"/>
      <c r="IB156" s="3"/>
      <c r="IC156" s="3"/>
      <c r="ID156" s="3"/>
      <c r="IE156" s="3"/>
      <c r="IF156" s="3"/>
      <c r="IG156" s="3"/>
      <c r="IH156" s="3"/>
      <c r="II156" s="3"/>
      <c r="IJ156" s="3"/>
      <c r="IK156" s="3"/>
      <c r="IL156" s="3"/>
      <c r="IM156" s="3"/>
      <c r="IN156" s="3"/>
      <c r="IO156" s="3"/>
      <c r="IP156" s="3"/>
      <c r="IQ156" s="3"/>
      <c r="IR156" s="3"/>
      <c r="IS156" s="3"/>
      <c r="IT156" s="3"/>
      <c r="IU156" s="3"/>
      <c r="IV156" s="3"/>
      <c r="IW156" s="3"/>
    </row>
    <row r="157" spans="1:257" s="4" customFormat="1" ht="51">
      <c r="A157" s="22" t="s">
        <v>775</v>
      </c>
      <c r="B157" s="23">
        <v>8</v>
      </c>
      <c r="C157" s="24" t="s">
        <v>544</v>
      </c>
      <c r="D157" s="24" t="s">
        <v>1244</v>
      </c>
      <c r="E157" s="25" t="s">
        <v>545</v>
      </c>
      <c r="F157" s="31" t="s">
        <v>62</v>
      </c>
      <c r="G157" s="29" t="s">
        <v>546</v>
      </c>
      <c r="H157" s="30">
        <v>1</v>
      </c>
      <c r="I157" s="30">
        <v>1</v>
      </c>
      <c r="J157" s="29" t="s">
        <v>547</v>
      </c>
      <c r="K157" s="27"/>
      <c r="L157" s="29" t="s">
        <v>549</v>
      </c>
      <c r="M157" s="29" t="s">
        <v>548</v>
      </c>
      <c r="N157" s="29" t="s">
        <v>1041</v>
      </c>
      <c r="O157" s="27"/>
      <c r="P157" s="27"/>
      <c r="Q157" s="27"/>
      <c r="R157" s="27"/>
      <c r="S157" s="27"/>
      <c r="T157" s="27"/>
      <c r="U157" s="27"/>
      <c r="V157" s="27"/>
      <c r="W157" s="27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  <c r="EJ157" s="3"/>
      <c r="EK157" s="3"/>
      <c r="EL157" s="3"/>
      <c r="EM157" s="3"/>
      <c r="EN157" s="3"/>
      <c r="EO157" s="3"/>
      <c r="EP157" s="3"/>
      <c r="EQ157" s="3"/>
      <c r="ER157" s="3"/>
      <c r="ES157" s="3"/>
      <c r="ET157" s="3"/>
      <c r="EU157" s="3"/>
      <c r="EV157" s="3"/>
      <c r="EW157" s="3"/>
      <c r="EX157" s="3"/>
      <c r="EY157" s="3"/>
      <c r="EZ157" s="3"/>
      <c r="FA157" s="3"/>
      <c r="FB157" s="3"/>
      <c r="FC157" s="3"/>
      <c r="FD157" s="3"/>
      <c r="FE157" s="3"/>
      <c r="FF157" s="3"/>
      <c r="FG157" s="3"/>
      <c r="FH157" s="3"/>
      <c r="FI157" s="3"/>
      <c r="FJ157" s="3"/>
      <c r="FK157" s="3"/>
      <c r="FL157" s="3"/>
      <c r="FM157" s="3"/>
      <c r="FN157" s="3"/>
      <c r="FO157" s="3"/>
      <c r="FP157" s="3"/>
      <c r="FQ157" s="3"/>
      <c r="FR157" s="3"/>
      <c r="FS157" s="3"/>
      <c r="FT157" s="3"/>
      <c r="FU157" s="3"/>
      <c r="FV157" s="3"/>
      <c r="FW157" s="3"/>
      <c r="FX157" s="3"/>
      <c r="FY157" s="3"/>
      <c r="FZ157" s="3"/>
      <c r="GA157" s="3"/>
      <c r="GB157" s="3"/>
      <c r="GC157" s="3"/>
      <c r="GD157" s="3"/>
      <c r="GE157" s="3"/>
      <c r="GF157" s="3"/>
      <c r="GG157" s="3"/>
      <c r="GH157" s="3"/>
      <c r="GI157" s="3"/>
      <c r="GJ157" s="3"/>
      <c r="GK157" s="3"/>
      <c r="GL157" s="3"/>
      <c r="GM157" s="3"/>
      <c r="GN157" s="3"/>
      <c r="GO157" s="3"/>
      <c r="GP157" s="3"/>
      <c r="GQ157" s="3"/>
      <c r="GR157" s="3"/>
      <c r="GS157" s="3"/>
      <c r="GT157" s="3"/>
      <c r="GU157" s="3"/>
      <c r="GV157" s="3"/>
      <c r="GW157" s="3"/>
      <c r="GX157" s="3"/>
      <c r="GY157" s="3"/>
      <c r="GZ157" s="3"/>
      <c r="HA157" s="3"/>
      <c r="HB157" s="3"/>
      <c r="HC157" s="3"/>
      <c r="HD157" s="3"/>
      <c r="HE157" s="3"/>
      <c r="HF157" s="3"/>
      <c r="HG157" s="3"/>
      <c r="HH157" s="3"/>
      <c r="HI157" s="3"/>
      <c r="HJ157" s="3"/>
      <c r="HK157" s="3"/>
      <c r="HL157" s="3"/>
      <c r="HM157" s="3"/>
      <c r="HN157" s="3"/>
      <c r="HO157" s="3"/>
      <c r="HP157" s="3"/>
      <c r="HQ157" s="3"/>
      <c r="HR157" s="3"/>
      <c r="HS157" s="3"/>
      <c r="HT157" s="3"/>
      <c r="HU157" s="3"/>
      <c r="HV157" s="3"/>
      <c r="HW157" s="3"/>
      <c r="HX157" s="3"/>
      <c r="HY157" s="3"/>
      <c r="HZ157" s="3"/>
      <c r="IA157" s="3"/>
      <c r="IB157" s="3"/>
      <c r="IC157" s="3"/>
      <c r="ID157" s="3"/>
      <c r="IE157" s="3"/>
      <c r="IF157" s="3"/>
      <c r="IG157" s="3"/>
      <c r="IH157" s="3"/>
      <c r="II157" s="3"/>
      <c r="IJ157" s="3"/>
      <c r="IK157" s="3"/>
      <c r="IL157" s="3"/>
      <c r="IM157" s="3"/>
      <c r="IN157" s="3"/>
      <c r="IO157" s="3"/>
      <c r="IP157" s="3"/>
      <c r="IQ157" s="3"/>
      <c r="IR157" s="3"/>
      <c r="IS157" s="3"/>
      <c r="IT157" s="3"/>
      <c r="IU157" s="3"/>
      <c r="IV157" s="3"/>
      <c r="IW157" s="3"/>
    </row>
    <row r="158" spans="1:257" s="4" customFormat="1" ht="34">
      <c r="A158" s="22" t="s">
        <v>776</v>
      </c>
      <c r="B158" s="23">
        <v>89</v>
      </c>
      <c r="C158" s="24" t="s">
        <v>550</v>
      </c>
      <c r="D158" s="24" t="s">
        <v>1245</v>
      </c>
      <c r="E158" s="25" t="s">
        <v>551</v>
      </c>
      <c r="F158" s="31" t="s">
        <v>561</v>
      </c>
      <c r="G158" s="29" t="s">
        <v>166</v>
      </c>
      <c r="H158" s="30">
        <v>1</v>
      </c>
      <c r="I158" s="30">
        <v>1</v>
      </c>
      <c r="J158" s="29" t="s">
        <v>777</v>
      </c>
      <c r="K158" s="27"/>
      <c r="L158" s="29" t="s">
        <v>552</v>
      </c>
      <c r="M158" s="29" t="s">
        <v>28</v>
      </c>
      <c r="N158" s="29" t="s">
        <v>28</v>
      </c>
      <c r="O158" s="27"/>
      <c r="P158" s="27"/>
      <c r="Q158" s="27"/>
      <c r="R158" s="27"/>
      <c r="S158" s="27"/>
      <c r="T158" s="27"/>
      <c r="U158" s="27"/>
      <c r="V158" s="27"/>
      <c r="W158" s="27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  <c r="EQ158" s="3"/>
      <c r="ER158" s="3"/>
      <c r="ES158" s="3"/>
      <c r="ET158" s="3"/>
      <c r="EU158" s="3"/>
      <c r="EV158" s="3"/>
      <c r="EW158" s="3"/>
      <c r="EX158" s="3"/>
      <c r="EY158" s="3"/>
      <c r="EZ158" s="3"/>
      <c r="FA158" s="3"/>
      <c r="FB158" s="3"/>
      <c r="FC158" s="3"/>
      <c r="FD158" s="3"/>
      <c r="FE158" s="3"/>
      <c r="FF158" s="3"/>
      <c r="FG158" s="3"/>
      <c r="FH158" s="3"/>
      <c r="FI158" s="3"/>
      <c r="FJ158" s="3"/>
      <c r="FK158" s="3"/>
      <c r="FL158" s="3"/>
      <c r="FM158" s="3"/>
      <c r="FN158" s="3"/>
      <c r="FO158" s="3"/>
      <c r="FP158" s="3"/>
      <c r="FQ158" s="3"/>
      <c r="FR158" s="3"/>
      <c r="FS158" s="3"/>
      <c r="FT158" s="3"/>
      <c r="FU158" s="3"/>
      <c r="FV158" s="3"/>
      <c r="FW158" s="3"/>
      <c r="FX158" s="3"/>
      <c r="FY158" s="3"/>
      <c r="FZ158" s="3"/>
      <c r="GA158" s="3"/>
      <c r="GB158" s="3"/>
      <c r="GC158" s="3"/>
      <c r="GD158" s="3"/>
      <c r="GE158" s="3"/>
      <c r="GF158" s="3"/>
      <c r="GG158" s="3"/>
      <c r="GH158" s="3"/>
      <c r="GI158" s="3"/>
      <c r="GJ158" s="3"/>
      <c r="GK158" s="3"/>
      <c r="GL158" s="3"/>
      <c r="GM158" s="3"/>
      <c r="GN158" s="3"/>
      <c r="GO158" s="3"/>
      <c r="GP158" s="3"/>
      <c r="GQ158" s="3"/>
      <c r="GR158" s="3"/>
      <c r="GS158" s="3"/>
      <c r="GT158" s="3"/>
      <c r="GU158" s="3"/>
      <c r="GV158" s="3"/>
      <c r="GW158" s="3"/>
      <c r="GX158" s="3"/>
      <c r="GY158" s="3"/>
      <c r="GZ158" s="3"/>
      <c r="HA158" s="3"/>
      <c r="HB158" s="3"/>
      <c r="HC158" s="3"/>
      <c r="HD158" s="3"/>
      <c r="HE158" s="3"/>
      <c r="HF158" s="3"/>
      <c r="HG158" s="3"/>
      <c r="HH158" s="3"/>
      <c r="HI158" s="3"/>
      <c r="HJ158" s="3"/>
      <c r="HK158" s="3"/>
      <c r="HL158" s="3"/>
      <c r="HM158" s="3"/>
      <c r="HN158" s="3"/>
      <c r="HO158" s="3"/>
      <c r="HP158" s="3"/>
      <c r="HQ158" s="3"/>
      <c r="HR158" s="3"/>
      <c r="HS158" s="3"/>
      <c r="HT158" s="3"/>
      <c r="HU158" s="3"/>
      <c r="HV158" s="3"/>
      <c r="HW158" s="3"/>
      <c r="HX158" s="3"/>
      <c r="HY158" s="3"/>
      <c r="HZ158" s="3"/>
      <c r="IA158" s="3"/>
      <c r="IB158" s="3"/>
      <c r="IC158" s="3"/>
      <c r="ID158" s="3"/>
      <c r="IE158" s="3"/>
      <c r="IF158" s="3"/>
      <c r="IG158" s="3"/>
      <c r="IH158" s="3"/>
      <c r="II158" s="3"/>
      <c r="IJ158" s="3"/>
      <c r="IK158" s="3"/>
      <c r="IL158" s="3"/>
      <c r="IM158" s="3"/>
      <c r="IN158" s="3"/>
      <c r="IO158" s="3"/>
      <c r="IP158" s="3"/>
      <c r="IQ158" s="3"/>
      <c r="IR158" s="3"/>
      <c r="IS158" s="3"/>
      <c r="IT158" s="3"/>
      <c r="IU158" s="3"/>
      <c r="IV158" s="3"/>
      <c r="IW158" s="3"/>
    </row>
    <row r="159" spans="1:257" s="4" customFormat="1" ht="34">
      <c r="A159" s="22" t="s">
        <v>3</v>
      </c>
      <c r="B159" s="23">
        <v>174</v>
      </c>
      <c r="C159" s="24" t="s">
        <v>553</v>
      </c>
      <c r="D159" s="24" t="s">
        <v>1298</v>
      </c>
      <c r="E159" s="25" t="s">
        <v>554</v>
      </c>
      <c r="F159" s="26"/>
      <c r="G159" s="27"/>
      <c r="H159" s="28" t="s">
        <v>23</v>
      </c>
      <c r="I159" s="28" t="s">
        <v>23</v>
      </c>
      <c r="J159" s="27"/>
      <c r="K159" s="29" t="s">
        <v>1142</v>
      </c>
      <c r="L159" s="29" t="s">
        <v>28</v>
      </c>
      <c r="M159" s="29" t="s">
        <v>778</v>
      </c>
      <c r="N159" s="29" t="s">
        <v>1014</v>
      </c>
      <c r="O159" s="27"/>
      <c r="P159" s="27"/>
      <c r="Q159" s="27"/>
      <c r="R159" s="30">
        <v>2.4000000000000001E-5</v>
      </c>
      <c r="S159" s="27"/>
      <c r="T159" s="27"/>
      <c r="U159" s="27"/>
      <c r="V159" s="27"/>
      <c r="W159" s="27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  <c r="EJ159" s="3"/>
      <c r="EK159" s="3"/>
      <c r="EL159" s="3"/>
      <c r="EM159" s="3"/>
      <c r="EN159" s="3"/>
      <c r="EO159" s="3"/>
      <c r="EP159" s="3"/>
      <c r="EQ159" s="3"/>
      <c r="ER159" s="3"/>
      <c r="ES159" s="3"/>
      <c r="ET159" s="3"/>
      <c r="EU159" s="3"/>
      <c r="EV159" s="3"/>
      <c r="EW159" s="3"/>
      <c r="EX159" s="3"/>
      <c r="EY159" s="3"/>
      <c r="EZ159" s="3"/>
      <c r="FA159" s="3"/>
      <c r="FB159" s="3"/>
      <c r="FC159" s="3"/>
      <c r="FD159" s="3"/>
      <c r="FE159" s="3"/>
      <c r="FF159" s="3"/>
      <c r="FG159" s="3"/>
      <c r="FH159" s="3"/>
      <c r="FI159" s="3"/>
      <c r="FJ159" s="3"/>
      <c r="FK159" s="3"/>
      <c r="FL159" s="3"/>
      <c r="FM159" s="3"/>
      <c r="FN159" s="3"/>
      <c r="FO159" s="3"/>
      <c r="FP159" s="3"/>
      <c r="FQ159" s="3"/>
      <c r="FR159" s="3"/>
      <c r="FS159" s="3"/>
      <c r="FT159" s="3"/>
      <c r="FU159" s="3"/>
      <c r="FV159" s="3"/>
      <c r="FW159" s="3"/>
      <c r="FX159" s="3"/>
      <c r="FY159" s="3"/>
      <c r="FZ159" s="3"/>
      <c r="GA159" s="3"/>
      <c r="GB159" s="3"/>
      <c r="GC159" s="3"/>
      <c r="GD159" s="3"/>
      <c r="GE159" s="3"/>
      <c r="GF159" s="3"/>
      <c r="GG159" s="3"/>
      <c r="GH159" s="3"/>
      <c r="GI159" s="3"/>
      <c r="GJ159" s="3"/>
      <c r="GK159" s="3"/>
      <c r="GL159" s="3"/>
      <c r="GM159" s="3"/>
      <c r="GN159" s="3"/>
      <c r="GO159" s="3"/>
      <c r="GP159" s="3"/>
      <c r="GQ159" s="3"/>
      <c r="GR159" s="3"/>
      <c r="GS159" s="3"/>
      <c r="GT159" s="3"/>
      <c r="GU159" s="3"/>
      <c r="GV159" s="3"/>
      <c r="GW159" s="3"/>
      <c r="GX159" s="3"/>
      <c r="GY159" s="3"/>
      <c r="GZ159" s="3"/>
      <c r="HA159" s="3"/>
      <c r="HB159" s="3"/>
      <c r="HC159" s="3"/>
      <c r="HD159" s="3"/>
      <c r="HE159" s="3"/>
      <c r="HF159" s="3"/>
      <c r="HG159" s="3"/>
      <c r="HH159" s="3"/>
      <c r="HI159" s="3"/>
      <c r="HJ159" s="3"/>
      <c r="HK159" s="3"/>
      <c r="HL159" s="3"/>
      <c r="HM159" s="3"/>
      <c r="HN159" s="3"/>
      <c r="HO159" s="3"/>
      <c r="HP159" s="3"/>
      <c r="HQ159" s="3"/>
      <c r="HR159" s="3"/>
      <c r="HS159" s="3"/>
      <c r="HT159" s="3"/>
      <c r="HU159" s="3"/>
      <c r="HV159" s="3"/>
      <c r="HW159" s="3"/>
      <c r="HX159" s="3"/>
      <c r="HY159" s="3"/>
      <c r="HZ159" s="3"/>
      <c r="IA159" s="3"/>
      <c r="IB159" s="3"/>
      <c r="IC159" s="3"/>
      <c r="ID159" s="3"/>
      <c r="IE159" s="3"/>
      <c r="IF159" s="3"/>
      <c r="IG159" s="3"/>
      <c r="IH159" s="3"/>
      <c r="II159" s="3"/>
      <c r="IJ159" s="3"/>
      <c r="IK159" s="3"/>
      <c r="IL159" s="3"/>
      <c r="IM159" s="3"/>
      <c r="IN159" s="3"/>
      <c r="IO159" s="3"/>
      <c r="IP159" s="3"/>
      <c r="IQ159" s="3"/>
      <c r="IR159" s="3"/>
      <c r="IS159" s="3"/>
      <c r="IT159" s="3"/>
      <c r="IU159" s="3"/>
      <c r="IV159" s="3"/>
      <c r="IW159" s="3"/>
    </row>
    <row r="160" spans="1:257" s="4" customFormat="1" ht="102">
      <c r="A160" s="22" t="s">
        <v>779</v>
      </c>
      <c r="B160" s="23">
        <v>179</v>
      </c>
      <c r="C160" s="24" t="s">
        <v>555</v>
      </c>
      <c r="D160" s="24" t="s">
        <v>1363</v>
      </c>
      <c r="E160" s="25" t="s">
        <v>556</v>
      </c>
      <c r="F160" s="31" t="s">
        <v>947</v>
      </c>
      <c r="G160" s="29" t="s">
        <v>946</v>
      </c>
      <c r="H160" s="30">
        <v>8</v>
      </c>
      <c r="I160" s="30">
        <v>10</v>
      </c>
      <c r="J160" s="29" t="s">
        <v>1470</v>
      </c>
      <c r="K160" s="29" t="s">
        <v>1106</v>
      </c>
      <c r="L160" s="29" t="s">
        <v>557</v>
      </c>
      <c r="M160" s="29" t="s">
        <v>780</v>
      </c>
      <c r="N160" s="29" t="s">
        <v>1015</v>
      </c>
      <c r="O160" s="30">
        <v>2.0000000000000001E-4</v>
      </c>
      <c r="P160" s="30">
        <v>2.7999999999999998E-4</v>
      </c>
      <c r="Q160" s="30">
        <v>2.4499999999999999E-4</v>
      </c>
      <c r="R160" s="30">
        <v>2.4000000000000001E-5</v>
      </c>
      <c r="S160" s="27"/>
      <c r="T160" s="30">
        <v>3.8400000000000001E-4</v>
      </c>
      <c r="U160" s="30">
        <v>1.5E-5</v>
      </c>
      <c r="V160" s="28" t="s">
        <v>1074</v>
      </c>
      <c r="W160" s="27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  <c r="DV160" s="3"/>
      <c r="DW160" s="3"/>
      <c r="DX160" s="3"/>
      <c r="DY160" s="3"/>
      <c r="DZ160" s="3"/>
      <c r="EA160" s="3"/>
      <c r="EB160" s="3"/>
      <c r="EC160" s="3"/>
      <c r="ED160" s="3"/>
      <c r="EE160" s="3"/>
      <c r="EF160" s="3"/>
      <c r="EG160" s="3"/>
      <c r="EH160" s="3"/>
      <c r="EI160" s="3"/>
      <c r="EJ160" s="3"/>
      <c r="EK160" s="3"/>
      <c r="EL160" s="3"/>
      <c r="EM160" s="3"/>
      <c r="EN160" s="3"/>
      <c r="EO160" s="3"/>
      <c r="EP160" s="3"/>
      <c r="EQ160" s="3"/>
      <c r="ER160" s="3"/>
      <c r="ES160" s="3"/>
      <c r="ET160" s="3"/>
      <c r="EU160" s="3"/>
      <c r="EV160" s="3"/>
      <c r="EW160" s="3"/>
      <c r="EX160" s="3"/>
      <c r="EY160" s="3"/>
      <c r="EZ160" s="3"/>
      <c r="FA160" s="3"/>
      <c r="FB160" s="3"/>
      <c r="FC160" s="3"/>
      <c r="FD160" s="3"/>
      <c r="FE160" s="3"/>
      <c r="FF160" s="3"/>
      <c r="FG160" s="3"/>
      <c r="FH160" s="3"/>
      <c r="FI160" s="3"/>
      <c r="FJ160" s="3"/>
      <c r="FK160" s="3"/>
      <c r="FL160" s="3"/>
      <c r="FM160" s="3"/>
      <c r="FN160" s="3"/>
      <c r="FO160" s="3"/>
      <c r="FP160" s="3"/>
      <c r="FQ160" s="3"/>
      <c r="FR160" s="3"/>
      <c r="FS160" s="3"/>
      <c r="FT160" s="3"/>
      <c r="FU160" s="3"/>
      <c r="FV160" s="3"/>
      <c r="FW160" s="3"/>
      <c r="FX160" s="3"/>
      <c r="FY160" s="3"/>
      <c r="FZ160" s="3"/>
      <c r="GA160" s="3"/>
      <c r="GB160" s="3"/>
      <c r="GC160" s="3"/>
      <c r="GD160" s="3"/>
      <c r="GE160" s="3"/>
      <c r="GF160" s="3"/>
      <c r="GG160" s="3"/>
      <c r="GH160" s="3"/>
      <c r="GI160" s="3"/>
      <c r="GJ160" s="3"/>
      <c r="GK160" s="3"/>
      <c r="GL160" s="3"/>
      <c r="GM160" s="3"/>
      <c r="GN160" s="3"/>
      <c r="GO160" s="3"/>
      <c r="GP160" s="3"/>
      <c r="GQ160" s="3"/>
      <c r="GR160" s="3"/>
      <c r="GS160" s="3"/>
      <c r="GT160" s="3"/>
      <c r="GU160" s="3"/>
      <c r="GV160" s="3"/>
      <c r="GW160" s="3"/>
      <c r="GX160" s="3"/>
      <c r="GY160" s="3"/>
      <c r="GZ160" s="3"/>
      <c r="HA160" s="3"/>
      <c r="HB160" s="3"/>
      <c r="HC160" s="3"/>
      <c r="HD160" s="3"/>
      <c r="HE160" s="3"/>
      <c r="HF160" s="3"/>
      <c r="HG160" s="3"/>
      <c r="HH160" s="3"/>
      <c r="HI160" s="3"/>
      <c r="HJ160" s="3"/>
      <c r="HK160" s="3"/>
      <c r="HL160" s="3"/>
      <c r="HM160" s="3"/>
      <c r="HN160" s="3"/>
      <c r="HO160" s="3"/>
      <c r="HP160" s="3"/>
      <c r="HQ160" s="3"/>
      <c r="HR160" s="3"/>
      <c r="HS160" s="3"/>
      <c r="HT160" s="3"/>
      <c r="HU160" s="3"/>
      <c r="HV160" s="3"/>
      <c r="HW160" s="3"/>
      <c r="HX160" s="3"/>
      <c r="HY160" s="3"/>
      <c r="HZ160" s="3"/>
      <c r="IA160" s="3"/>
      <c r="IB160" s="3"/>
      <c r="IC160" s="3"/>
      <c r="ID160" s="3"/>
      <c r="IE160" s="3"/>
      <c r="IF160" s="3"/>
      <c r="IG160" s="3"/>
      <c r="IH160" s="3"/>
      <c r="II160" s="3"/>
      <c r="IJ160" s="3"/>
      <c r="IK160" s="3"/>
      <c r="IL160" s="3"/>
      <c r="IM160" s="3"/>
      <c r="IN160" s="3"/>
      <c r="IO160" s="3"/>
      <c r="IP160" s="3"/>
      <c r="IQ160" s="3"/>
      <c r="IR160" s="3"/>
      <c r="IS160" s="3"/>
      <c r="IT160" s="3"/>
      <c r="IU160" s="3"/>
      <c r="IV160" s="3"/>
      <c r="IW160" s="3"/>
    </row>
    <row r="161" spans="1:257" s="4" customFormat="1" ht="34">
      <c r="A161" s="22" t="s">
        <v>3</v>
      </c>
      <c r="B161" s="23">
        <v>224</v>
      </c>
      <c r="C161" s="24" t="s">
        <v>558</v>
      </c>
      <c r="D161" s="24" t="s">
        <v>1246</v>
      </c>
      <c r="E161" s="25" t="s">
        <v>559</v>
      </c>
      <c r="F161" s="26"/>
      <c r="G161" s="27"/>
      <c r="H161" s="28" t="s">
        <v>23</v>
      </c>
      <c r="I161" s="28" t="s">
        <v>23</v>
      </c>
      <c r="J161" s="27"/>
      <c r="K161" s="29" t="s">
        <v>1145</v>
      </c>
      <c r="L161" s="29" t="s">
        <v>28</v>
      </c>
      <c r="M161" s="27"/>
      <c r="N161" s="29" t="s">
        <v>781</v>
      </c>
      <c r="O161" s="27"/>
      <c r="P161" s="27"/>
      <c r="Q161" s="27"/>
      <c r="R161" s="27"/>
      <c r="S161" s="27"/>
      <c r="T161" s="27"/>
      <c r="U161" s="30">
        <v>1.5E-5</v>
      </c>
      <c r="V161" s="27"/>
      <c r="W161" s="27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  <c r="EI161" s="3"/>
      <c r="EJ161" s="3"/>
      <c r="EK161" s="3"/>
      <c r="EL161" s="3"/>
      <c r="EM161" s="3"/>
      <c r="EN161" s="3"/>
      <c r="EO161" s="3"/>
      <c r="EP161" s="3"/>
      <c r="EQ161" s="3"/>
      <c r="ER161" s="3"/>
      <c r="ES161" s="3"/>
      <c r="ET161" s="3"/>
      <c r="EU161" s="3"/>
      <c r="EV161" s="3"/>
      <c r="EW161" s="3"/>
      <c r="EX161" s="3"/>
      <c r="EY161" s="3"/>
      <c r="EZ161" s="3"/>
      <c r="FA161" s="3"/>
      <c r="FB161" s="3"/>
      <c r="FC161" s="3"/>
      <c r="FD161" s="3"/>
      <c r="FE161" s="3"/>
      <c r="FF161" s="3"/>
      <c r="FG161" s="3"/>
      <c r="FH161" s="3"/>
      <c r="FI161" s="3"/>
      <c r="FJ161" s="3"/>
      <c r="FK161" s="3"/>
      <c r="FL161" s="3"/>
      <c r="FM161" s="3"/>
      <c r="FN161" s="3"/>
      <c r="FO161" s="3"/>
      <c r="FP161" s="3"/>
      <c r="FQ161" s="3"/>
      <c r="FR161" s="3"/>
      <c r="FS161" s="3"/>
      <c r="FT161" s="3"/>
      <c r="FU161" s="3"/>
      <c r="FV161" s="3"/>
      <c r="FW161" s="3"/>
      <c r="FX161" s="3"/>
      <c r="FY161" s="3"/>
      <c r="FZ161" s="3"/>
      <c r="GA161" s="3"/>
      <c r="GB161" s="3"/>
      <c r="GC161" s="3"/>
      <c r="GD161" s="3"/>
      <c r="GE161" s="3"/>
      <c r="GF161" s="3"/>
      <c r="GG161" s="3"/>
      <c r="GH161" s="3"/>
      <c r="GI161" s="3"/>
      <c r="GJ161" s="3"/>
      <c r="GK161" s="3"/>
      <c r="GL161" s="3"/>
      <c r="GM161" s="3"/>
      <c r="GN161" s="3"/>
      <c r="GO161" s="3"/>
      <c r="GP161" s="3"/>
      <c r="GQ161" s="3"/>
      <c r="GR161" s="3"/>
      <c r="GS161" s="3"/>
      <c r="GT161" s="3"/>
      <c r="GU161" s="3"/>
      <c r="GV161" s="3"/>
      <c r="GW161" s="3"/>
      <c r="GX161" s="3"/>
      <c r="GY161" s="3"/>
      <c r="GZ161" s="3"/>
      <c r="HA161" s="3"/>
      <c r="HB161" s="3"/>
      <c r="HC161" s="3"/>
      <c r="HD161" s="3"/>
      <c r="HE161" s="3"/>
      <c r="HF161" s="3"/>
      <c r="HG161" s="3"/>
      <c r="HH161" s="3"/>
      <c r="HI161" s="3"/>
      <c r="HJ161" s="3"/>
      <c r="HK161" s="3"/>
      <c r="HL161" s="3"/>
      <c r="HM161" s="3"/>
      <c r="HN161" s="3"/>
      <c r="HO161" s="3"/>
      <c r="HP161" s="3"/>
      <c r="HQ161" s="3"/>
      <c r="HR161" s="3"/>
      <c r="HS161" s="3"/>
      <c r="HT161" s="3"/>
      <c r="HU161" s="3"/>
      <c r="HV161" s="3"/>
      <c r="HW161" s="3"/>
      <c r="HX161" s="3"/>
      <c r="HY161" s="3"/>
      <c r="HZ161" s="3"/>
      <c r="IA161" s="3"/>
      <c r="IB161" s="3"/>
      <c r="IC161" s="3"/>
      <c r="ID161" s="3"/>
      <c r="IE161" s="3"/>
      <c r="IF161" s="3"/>
      <c r="IG161" s="3"/>
      <c r="IH161" s="3"/>
      <c r="II161" s="3"/>
      <c r="IJ161" s="3"/>
      <c r="IK161" s="3"/>
      <c r="IL161" s="3"/>
      <c r="IM161" s="3"/>
      <c r="IN161" s="3"/>
      <c r="IO161" s="3"/>
      <c r="IP161" s="3"/>
      <c r="IQ161" s="3"/>
      <c r="IR161" s="3"/>
      <c r="IS161" s="3"/>
      <c r="IT161" s="3"/>
      <c r="IU161" s="3"/>
      <c r="IV161" s="3"/>
      <c r="IW161" s="3"/>
    </row>
    <row r="162" spans="1:257" s="4" customFormat="1" ht="34">
      <c r="A162" s="22" t="s">
        <v>782</v>
      </c>
      <c r="B162" s="23">
        <v>238</v>
      </c>
      <c r="C162" s="24" t="s">
        <v>66</v>
      </c>
      <c r="D162" s="24" t="s">
        <v>1299</v>
      </c>
      <c r="E162" s="25" t="s">
        <v>560</v>
      </c>
      <c r="F162" s="31" t="s">
        <v>561</v>
      </c>
      <c r="G162" s="29" t="s">
        <v>562</v>
      </c>
      <c r="H162" s="30">
        <v>1</v>
      </c>
      <c r="I162" s="30">
        <v>1</v>
      </c>
      <c r="J162" s="29" t="s">
        <v>563</v>
      </c>
      <c r="K162" s="27"/>
      <c r="L162" s="29" t="s">
        <v>564</v>
      </c>
      <c r="M162" s="29" t="s">
        <v>28</v>
      </c>
      <c r="N162" s="29" t="s">
        <v>28</v>
      </c>
      <c r="O162" s="27"/>
      <c r="P162" s="27"/>
      <c r="Q162" s="27"/>
      <c r="R162" s="27"/>
      <c r="S162" s="27"/>
      <c r="T162" s="27"/>
      <c r="U162" s="27"/>
      <c r="V162" s="27"/>
      <c r="W162" s="27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  <c r="EJ162" s="3"/>
      <c r="EK162" s="3"/>
      <c r="EL162" s="3"/>
      <c r="EM162" s="3"/>
      <c r="EN162" s="3"/>
      <c r="EO162" s="3"/>
      <c r="EP162" s="3"/>
      <c r="EQ162" s="3"/>
      <c r="ER162" s="3"/>
      <c r="ES162" s="3"/>
      <c r="ET162" s="3"/>
      <c r="EU162" s="3"/>
      <c r="EV162" s="3"/>
      <c r="EW162" s="3"/>
      <c r="EX162" s="3"/>
      <c r="EY162" s="3"/>
      <c r="EZ162" s="3"/>
      <c r="FA162" s="3"/>
      <c r="FB162" s="3"/>
      <c r="FC162" s="3"/>
      <c r="FD162" s="3"/>
      <c r="FE162" s="3"/>
      <c r="FF162" s="3"/>
      <c r="FG162" s="3"/>
      <c r="FH162" s="3"/>
      <c r="FI162" s="3"/>
      <c r="FJ162" s="3"/>
      <c r="FK162" s="3"/>
      <c r="FL162" s="3"/>
      <c r="FM162" s="3"/>
      <c r="FN162" s="3"/>
      <c r="FO162" s="3"/>
      <c r="FP162" s="3"/>
      <c r="FQ162" s="3"/>
      <c r="FR162" s="3"/>
      <c r="FS162" s="3"/>
      <c r="FT162" s="3"/>
      <c r="FU162" s="3"/>
      <c r="FV162" s="3"/>
      <c r="FW162" s="3"/>
      <c r="FX162" s="3"/>
      <c r="FY162" s="3"/>
      <c r="FZ162" s="3"/>
      <c r="GA162" s="3"/>
      <c r="GB162" s="3"/>
      <c r="GC162" s="3"/>
      <c r="GD162" s="3"/>
      <c r="GE162" s="3"/>
      <c r="GF162" s="3"/>
      <c r="GG162" s="3"/>
      <c r="GH162" s="3"/>
      <c r="GI162" s="3"/>
      <c r="GJ162" s="3"/>
      <c r="GK162" s="3"/>
      <c r="GL162" s="3"/>
      <c r="GM162" s="3"/>
      <c r="GN162" s="3"/>
      <c r="GO162" s="3"/>
      <c r="GP162" s="3"/>
      <c r="GQ162" s="3"/>
      <c r="GR162" s="3"/>
      <c r="GS162" s="3"/>
      <c r="GT162" s="3"/>
      <c r="GU162" s="3"/>
      <c r="GV162" s="3"/>
      <c r="GW162" s="3"/>
      <c r="GX162" s="3"/>
      <c r="GY162" s="3"/>
      <c r="GZ162" s="3"/>
      <c r="HA162" s="3"/>
      <c r="HB162" s="3"/>
      <c r="HC162" s="3"/>
      <c r="HD162" s="3"/>
      <c r="HE162" s="3"/>
      <c r="HF162" s="3"/>
      <c r="HG162" s="3"/>
      <c r="HH162" s="3"/>
      <c r="HI162" s="3"/>
      <c r="HJ162" s="3"/>
      <c r="HK162" s="3"/>
      <c r="HL162" s="3"/>
      <c r="HM162" s="3"/>
      <c r="HN162" s="3"/>
      <c r="HO162" s="3"/>
      <c r="HP162" s="3"/>
      <c r="HQ162" s="3"/>
      <c r="HR162" s="3"/>
      <c r="HS162" s="3"/>
      <c r="HT162" s="3"/>
      <c r="HU162" s="3"/>
      <c r="HV162" s="3"/>
      <c r="HW162" s="3"/>
      <c r="HX162" s="3"/>
      <c r="HY162" s="3"/>
      <c r="HZ162" s="3"/>
      <c r="IA162" s="3"/>
      <c r="IB162" s="3"/>
      <c r="IC162" s="3"/>
      <c r="ID162" s="3"/>
      <c r="IE162" s="3"/>
      <c r="IF162" s="3"/>
      <c r="IG162" s="3"/>
      <c r="IH162" s="3"/>
      <c r="II162" s="3"/>
      <c r="IJ162" s="3"/>
      <c r="IK162" s="3"/>
      <c r="IL162" s="3"/>
      <c r="IM162" s="3"/>
      <c r="IN162" s="3"/>
      <c r="IO162" s="3"/>
      <c r="IP162" s="3"/>
      <c r="IQ162" s="3"/>
      <c r="IR162" s="3"/>
      <c r="IS162" s="3"/>
      <c r="IT162" s="3"/>
      <c r="IU162" s="3"/>
      <c r="IV162" s="3"/>
      <c r="IW162" s="3"/>
    </row>
    <row r="163" spans="1:257" s="4" customFormat="1" ht="34">
      <c r="A163" s="22" t="s">
        <v>783</v>
      </c>
      <c r="B163" s="23">
        <v>245</v>
      </c>
      <c r="C163" s="24" t="s">
        <v>565</v>
      </c>
      <c r="D163" s="24" t="s">
        <v>1300</v>
      </c>
      <c r="E163" s="25" t="s">
        <v>566</v>
      </c>
      <c r="F163" s="31" t="s">
        <v>567</v>
      </c>
      <c r="G163" s="29" t="s">
        <v>568</v>
      </c>
      <c r="H163" s="30">
        <v>1</v>
      </c>
      <c r="I163" s="30">
        <v>2</v>
      </c>
      <c r="J163" s="29" t="s">
        <v>784</v>
      </c>
      <c r="K163" s="27"/>
      <c r="L163" s="29" t="s">
        <v>569</v>
      </c>
      <c r="M163" s="29" t="s">
        <v>28</v>
      </c>
      <c r="N163" s="29" t="s">
        <v>28</v>
      </c>
      <c r="O163" s="27"/>
      <c r="P163" s="27"/>
      <c r="Q163" s="27"/>
      <c r="R163" s="27"/>
      <c r="S163" s="27"/>
      <c r="T163" s="27"/>
      <c r="U163" s="27"/>
      <c r="V163" s="27"/>
      <c r="W163" s="27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  <c r="EJ163" s="3"/>
      <c r="EK163" s="3"/>
      <c r="EL163" s="3"/>
      <c r="EM163" s="3"/>
      <c r="EN163" s="3"/>
      <c r="EO163" s="3"/>
      <c r="EP163" s="3"/>
      <c r="EQ163" s="3"/>
      <c r="ER163" s="3"/>
      <c r="ES163" s="3"/>
      <c r="ET163" s="3"/>
      <c r="EU163" s="3"/>
      <c r="EV163" s="3"/>
      <c r="EW163" s="3"/>
      <c r="EX163" s="3"/>
      <c r="EY163" s="3"/>
      <c r="EZ163" s="3"/>
      <c r="FA163" s="3"/>
      <c r="FB163" s="3"/>
      <c r="FC163" s="3"/>
      <c r="FD163" s="3"/>
      <c r="FE163" s="3"/>
      <c r="FF163" s="3"/>
      <c r="FG163" s="3"/>
      <c r="FH163" s="3"/>
      <c r="FI163" s="3"/>
      <c r="FJ163" s="3"/>
      <c r="FK163" s="3"/>
      <c r="FL163" s="3"/>
      <c r="FM163" s="3"/>
      <c r="FN163" s="3"/>
      <c r="FO163" s="3"/>
      <c r="FP163" s="3"/>
      <c r="FQ163" s="3"/>
      <c r="FR163" s="3"/>
      <c r="FS163" s="3"/>
      <c r="FT163" s="3"/>
      <c r="FU163" s="3"/>
      <c r="FV163" s="3"/>
      <c r="FW163" s="3"/>
      <c r="FX163" s="3"/>
      <c r="FY163" s="3"/>
      <c r="FZ163" s="3"/>
      <c r="GA163" s="3"/>
      <c r="GB163" s="3"/>
      <c r="GC163" s="3"/>
      <c r="GD163" s="3"/>
      <c r="GE163" s="3"/>
      <c r="GF163" s="3"/>
      <c r="GG163" s="3"/>
      <c r="GH163" s="3"/>
      <c r="GI163" s="3"/>
      <c r="GJ163" s="3"/>
      <c r="GK163" s="3"/>
      <c r="GL163" s="3"/>
      <c r="GM163" s="3"/>
      <c r="GN163" s="3"/>
      <c r="GO163" s="3"/>
      <c r="GP163" s="3"/>
      <c r="GQ163" s="3"/>
      <c r="GR163" s="3"/>
      <c r="GS163" s="3"/>
      <c r="GT163" s="3"/>
      <c r="GU163" s="3"/>
      <c r="GV163" s="3"/>
      <c r="GW163" s="3"/>
      <c r="GX163" s="3"/>
      <c r="GY163" s="3"/>
      <c r="GZ163" s="3"/>
      <c r="HA163" s="3"/>
      <c r="HB163" s="3"/>
      <c r="HC163" s="3"/>
      <c r="HD163" s="3"/>
      <c r="HE163" s="3"/>
      <c r="HF163" s="3"/>
      <c r="HG163" s="3"/>
      <c r="HH163" s="3"/>
      <c r="HI163" s="3"/>
      <c r="HJ163" s="3"/>
      <c r="HK163" s="3"/>
      <c r="HL163" s="3"/>
      <c r="HM163" s="3"/>
      <c r="HN163" s="3"/>
      <c r="HO163" s="3"/>
      <c r="HP163" s="3"/>
      <c r="HQ163" s="3"/>
      <c r="HR163" s="3"/>
      <c r="HS163" s="3"/>
      <c r="HT163" s="3"/>
      <c r="HU163" s="3"/>
      <c r="HV163" s="3"/>
      <c r="HW163" s="3"/>
      <c r="HX163" s="3"/>
      <c r="HY163" s="3"/>
      <c r="HZ163" s="3"/>
      <c r="IA163" s="3"/>
      <c r="IB163" s="3"/>
      <c r="IC163" s="3"/>
      <c r="ID163" s="3"/>
      <c r="IE163" s="3"/>
      <c r="IF163" s="3"/>
      <c r="IG163" s="3"/>
      <c r="IH163" s="3"/>
      <c r="II163" s="3"/>
      <c r="IJ163" s="3"/>
      <c r="IK163" s="3"/>
      <c r="IL163" s="3"/>
      <c r="IM163" s="3"/>
      <c r="IN163" s="3"/>
      <c r="IO163" s="3"/>
      <c r="IP163" s="3"/>
      <c r="IQ163" s="3"/>
      <c r="IR163" s="3"/>
      <c r="IS163" s="3"/>
      <c r="IT163" s="3"/>
      <c r="IU163" s="3"/>
      <c r="IV163" s="3"/>
      <c r="IW163" s="3"/>
    </row>
    <row r="164" spans="1:257" s="4" customFormat="1" ht="68">
      <c r="A164" s="22" t="s">
        <v>785</v>
      </c>
      <c r="B164" s="23">
        <v>275</v>
      </c>
      <c r="C164" s="24" t="s">
        <v>570</v>
      </c>
      <c r="D164" s="24" t="s">
        <v>1364</v>
      </c>
      <c r="E164" s="25" t="s">
        <v>571</v>
      </c>
      <c r="F164" s="31" t="s">
        <v>786</v>
      </c>
      <c r="G164" s="29" t="s">
        <v>49</v>
      </c>
      <c r="H164" s="30">
        <v>1</v>
      </c>
      <c r="I164" s="30">
        <v>2</v>
      </c>
      <c r="J164" s="29" t="s">
        <v>787</v>
      </c>
      <c r="K164" s="29" t="s">
        <v>1099</v>
      </c>
      <c r="L164" s="29" t="s">
        <v>572</v>
      </c>
      <c r="M164" s="29" t="s">
        <v>788</v>
      </c>
      <c r="N164" s="29" t="s">
        <v>789</v>
      </c>
      <c r="O164" s="27"/>
      <c r="P164" s="29" t="s">
        <v>573</v>
      </c>
      <c r="Q164" s="30">
        <v>1.2999999999999999E-5</v>
      </c>
      <c r="R164" s="27"/>
      <c r="S164" s="37">
        <v>5.9000000000000003E-4</v>
      </c>
      <c r="T164" s="27"/>
      <c r="U164" s="27"/>
      <c r="V164" s="27"/>
      <c r="W164" s="27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  <c r="EH164" s="3"/>
      <c r="EI164" s="3"/>
      <c r="EJ164" s="3"/>
      <c r="EK164" s="3"/>
      <c r="EL164" s="3"/>
      <c r="EM164" s="3"/>
      <c r="EN164" s="3"/>
      <c r="EO164" s="3"/>
      <c r="EP164" s="3"/>
      <c r="EQ164" s="3"/>
      <c r="ER164" s="3"/>
      <c r="ES164" s="3"/>
      <c r="ET164" s="3"/>
      <c r="EU164" s="3"/>
      <c r="EV164" s="3"/>
      <c r="EW164" s="3"/>
      <c r="EX164" s="3"/>
      <c r="EY164" s="3"/>
      <c r="EZ164" s="3"/>
      <c r="FA164" s="3"/>
      <c r="FB164" s="3"/>
      <c r="FC164" s="3"/>
      <c r="FD164" s="3"/>
      <c r="FE164" s="3"/>
      <c r="FF164" s="3"/>
      <c r="FG164" s="3"/>
      <c r="FH164" s="3"/>
      <c r="FI164" s="3"/>
      <c r="FJ164" s="3"/>
      <c r="FK164" s="3"/>
      <c r="FL164" s="3"/>
      <c r="FM164" s="3"/>
      <c r="FN164" s="3"/>
      <c r="FO164" s="3"/>
      <c r="FP164" s="3"/>
      <c r="FQ164" s="3"/>
      <c r="FR164" s="3"/>
      <c r="FS164" s="3"/>
      <c r="FT164" s="3"/>
      <c r="FU164" s="3"/>
      <c r="FV164" s="3"/>
      <c r="FW164" s="3"/>
      <c r="FX164" s="3"/>
      <c r="FY164" s="3"/>
      <c r="FZ164" s="3"/>
      <c r="GA164" s="3"/>
      <c r="GB164" s="3"/>
      <c r="GC164" s="3"/>
      <c r="GD164" s="3"/>
      <c r="GE164" s="3"/>
      <c r="GF164" s="3"/>
      <c r="GG164" s="3"/>
      <c r="GH164" s="3"/>
      <c r="GI164" s="3"/>
      <c r="GJ164" s="3"/>
      <c r="GK164" s="3"/>
      <c r="GL164" s="3"/>
      <c r="GM164" s="3"/>
      <c r="GN164" s="3"/>
      <c r="GO164" s="3"/>
      <c r="GP164" s="3"/>
      <c r="GQ164" s="3"/>
      <c r="GR164" s="3"/>
      <c r="GS164" s="3"/>
      <c r="GT164" s="3"/>
      <c r="GU164" s="3"/>
      <c r="GV164" s="3"/>
      <c r="GW164" s="3"/>
      <c r="GX164" s="3"/>
      <c r="GY164" s="3"/>
      <c r="GZ164" s="3"/>
      <c r="HA164" s="3"/>
      <c r="HB164" s="3"/>
      <c r="HC164" s="3"/>
      <c r="HD164" s="3"/>
      <c r="HE164" s="3"/>
      <c r="HF164" s="3"/>
      <c r="HG164" s="3"/>
      <c r="HH164" s="3"/>
      <c r="HI164" s="3"/>
      <c r="HJ164" s="3"/>
      <c r="HK164" s="3"/>
      <c r="HL164" s="3"/>
      <c r="HM164" s="3"/>
      <c r="HN164" s="3"/>
      <c r="HO164" s="3"/>
      <c r="HP164" s="3"/>
      <c r="HQ164" s="3"/>
      <c r="HR164" s="3"/>
      <c r="HS164" s="3"/>
      <c r="HT164" s="3"/>
      <c r="HU164" s="3"/>
      <c r="HV164" s="3"/>
      <c r="HW164" s="3"/>
      <c r="HX164" s="3"/>
      <c r="HY164" s="3"/>
      <c r="HZ164" s="3"/>
      <c r="IA164" s="3"/>
      <c r="IB164" s="3"/>
      <c r="IC164" s="3"/>
      <c r="ID164" s="3"/>
      <c r="IE164" s="3"/>
      <c r="IF164" s="3"/>
      <c r="IG164" s="3"/>
      <c r="IH164" s="3"/>
      <c r="II164" s="3"/>
      <c r="IJ164" s="3"/>
      <c r="IK164" s="3"/>
      <c r="IL164" s="3"/>
      <c r="IM164" s="3"/>
      <c r="IN164" s="3"/>
      <c r="IO164" s="3"/>
      <c r="IP164" s="3"/>
      <c r="IQ164" s="3"/>
      <c r="IR164" s="3"/>
      <c r="IS164" s="3"/>
      <c r="IT164" s="3"/>
      <c r="IU164" s="3"/>
      <c r="IV164" s="3"/>
      <c r="IW164" s="3"/>
    </row>
    <row r="165" spans="1:257" s="4" customFormat="1" ht="34">
      <c r="A165" s="22" t="s">
        <v>1174</v>
      </c>
      <c r="B165" s="38" t="s">
        <v>1143</v>
      </c>
      <c r="C165" s="24" t="s">
        <v>1148</v>
      </c>
      <c r="D165" s="24" t="s">
        <v>1247</v>
      </c>
      <c r="E165" s="25" t="s">
        <v>1144</v>
      </c>
      <c r="F165" s="26"/>
      <c r="G165" s="27"/>
      <c r="H165" s="28" t="s">
        <v>23</v>
      </c>
      <c r="I165" s="28" t="s">
        <v>23</v>
      </c>
      <c r="J165" s="27"/>
      <c r="K165" s="29" t="s">
        <v>1146</v>
      </c>
      <c r="L165" s="27"/>
      <c r="M165" s="29"/>
      <c r="N165" s="29"/>
      <c r="O165" s="27"/>
      <c r="P165" s="27"/>
      <c r="Q165" s="30"/>
      <c r="R165" s="30"/>
      <c r="S165" s="27"/>
      <c r="T165" s="27"/>
      <c r="U165" s="30">
        <v>1.5E-5</v>
      </c>
      <c r="V165" s="27"/>
      <c r="W165" s="27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  <c r="DY165" s="3"/>
      <c r="DZ165" s="3"/>
      <c r="EA165" s="3"/>
      <c r="EB165" s="3"/>
      <c r="EC165" s="3"/>
      <c r="ED165" s="3"/>
      <c r="EE165" s="3"/>
      <c r="EF165" s="3"/>
      <c r="EG165" s="3"/>
      <c r="EH165" s="3"/>
      <c r="EI165" s="3"/>
      <c r="EJ165" s="3"/>
      <c r="EK165" s="3"/>
      <c r="EL165" s="3"/>
      <c r="EM165" s="3"/>
      <c r="EN165" s="3"/>
      <c r="EO165" s="3"/>
      <c r="EP165" s="3"/>
      <c r="EQ165" s="3"/>
      <c r="ER165" s="3"/>
      <c r="ES165" s="3"/>
      <c r="ET165" s="3"/>
      <c r="EU165" s="3"/>
      <c r="EV165" s="3"/>
      <c r="EW165" s="3"/>
      <c r="EX165" s="3"/>
      <c r="EY165" s="3"/>
      <c r="EZ165" s="3"/>
      <c r="FA165" s="3"/>
      <c r="FB165" s="3"/>
      <c r="FC165" s="3"/>
      <c r="FD165" s="3"/>
      <c r="FE165" s="3"/>
      <c r="FF165" s="3"/>
      <c r="FG165" s="3"/>
      <c r="FH165" s="3"/>
      <c r="FI165" s="3"/>
      <c r="FJ165" s="3"/>
      <c r="FK165" s="3"/>
      <c r="FL165" s="3"/>
      <c r="FM165" s="3"/>
      <c r="FN165" s="3"/>
      <c r="FO165" s="3"/>
      <c r="FP165" s="3"/>
      <c r="FQ165" s="3"/>
      <c r="FR165" s="3"/>
      <c r="FS165" s="3"/>
      <c r="FT165" s="3"/>
      <c r="FU165" s="3"/>
      <c r="FV165" s="3"/>
      <c r="FW165" s="3"/>
      <c r="FX165" s="3"/>
      <c r="FY165" s="3"/>
      <c r="FZ165" s="3"/>
      <c r="GA165" s="3"/>
      <c r="GB165" s="3"/>
      <c r="GC165" s="3"/>
      <c r="GD165" s="3"/>
      <c r="GE165" s="3"/>
      <c r="GF165" s="3"/>
      <c r="GG165" s="3"/>
      <c r="GH165" s="3"/>
      <c r="GI165" s="3"/>
      <c r="GJ165" s="3"/>
      <c r="GK165" s="3"/>
      <c r="GL165" s="3"/>
      <c r="GM165" s="3"/>
      <c r="GN165" s="3"/>
      <c r="GO165" s="3"/>
      <c r="GP165" s="3"/>
      <c r="GQ165" s="3"/>
      <c r="GR165" s="3"/>
      <c r="GS165" s="3"/>
      <c r="GT165" s="3"/>
      <c r="GU165" s="3"/>
      <c r="GV165" s="3"/>
      <c r="GW165" s="3"/>
      <c r="GX165" s="3"/>
      <c r="GY165" s="3"/>
      <c r="GZ165" s="3"/>
      <c r="HA165" s="3"/>
      <c r="HB165" s="3"/>
      <c r="HC165" s="3"/>
      <c r="HD165" s="3"/>
      <c r="HE165" s="3"/>
      <c r="HF165" s="3"/>
      <c r="HG165" s="3"/>
      <c r="HH165" s="3"/>
      <c r="HI165" s="3"/>
      <c r="HJ165" s="3"/>
      <c r="HK165" s="3"/>
      <c r="HL165" s="3"/>
      <c r="HM165" s="3"/>
      <c r="HN165" s="3"/>
      <c r="HO165" s="3"/>
      <c r="HP165" s="3"/>
      <c r="HQ165" s="3"/>
      <c r="HR165" s="3"/>
      <c r="HS165" s="3"/>
      <c r="HT165" s="3"/>
      <c r="HU165" s="3"/>
      <c r="HV165" s="3"/>
      <c r="HW165" s="3"/>
      <c r="HX165" s="3"/>
      <c r="HY165" s="3"/>
      <c r="HZ165" s="3"/>
      <c r="IA165" s="3"/>
      <c r="IB165" s="3"/>
      <c r="IC165" s="3"/>
      <c r="ID165" s="3"/>
      <c r="IE165" s="3"/>
      <c r="IF165" s="3"/>
      <c r="IG165" s="3"/>
      <c r="IH165" s="3"/>
      <c r="II165" s="3"/>
      <c r="IJ165" s="3"/>
      <c r="IK165" s="3"/>
      <c r="IL165" s="3"/>
      <c r="IM165" s="3"/>
      <c r="IN165" s="3"/>
      <c r="IO165" s="3"/>
      <c r="IP165" s="3"/>
      <c r="IQ165" s="3"/>
      <c r="IR165" s="3"/>
      <c r="IS165" s="3"/>
      <c r="IT165" s="3"/>
      <c r="IU165" s="3"/>
      <c r="IV165" s="3"/>
      <c r="IW165" s="3"/>
    </row>
    <row r="166" spans="1:257" s="4" customFormat="1" ht="34">
      <c r="A166" s="22" t="s">
        <v>1174</v>
      </c>
      <c r="B166" s="38" t="s">
        <v>1076</v>
      </c>
      <c r="C166" s="24" t="s">
        <v>1119</v>
      </c>
      <c r="D166" s="24" t="s">
        <v>1248</v>
      </c>
      <c r="E166" s="25" t="s">
        <v>1118</v>
      </c>
      <c r="F166" s="26"/>
      <c r="G166" s="27"/>
      <c r="H166" s="28" t="s">
        <v>23</v>
      </c>
      <c r="I166" s="28" t="s">
        <v>23</v>
      </c>
      <c r="J166" s="27"/>
      <c r="K166" s="29" t="s">
        <v>1063</v>
      </c>
      <c r="L166" s="27"/>
      <c r="M166" s="29"/>
      <c r="N166" s="29"/>
      <c r="O166" s="27"/>
      <c r="P166" s="27"/>
      <c r="Q166" s="30">
        <v>1.2999999999999999E-5</v>
      </c>
      <c r="R166" s="30"/>
      <c r="S166" s="27"/>
      <c r="T166" s="27"/>
      <c r="U166" s="30"/>
      <c r="V166" s="27"/>
      <c r="W166" s="27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  <c r="EH166" s="3"/>
      <c r="EI166" s="3"/>
      <c r="EJ166" s="3"/>
      <c r="EK166" s="3"/>
      <c r="EL166" s="3"/>
      <c r="EM166" s="3"/>
      <c r="EN166" s="3"/>
      <c r="EO166" s="3"/>
      <c r="EP166" s="3"/>
      <c r="EQ166" s="3"/>
      <c r="ER166" s="3"/>
      <c r="ES166" s="3"/>
      <c r="ET166" s="3"/>
      <c r="EU166" s="3"/>
      <c r="EV166" s="3"/>
      <c r="EW166" s="3"/>
      <c r="EX166" s="3"/>
      <c r="EY166" s="3"/>
      <c r="EZ166" s="3"/>
      <c r="FA166" s="3"/>
      <c r="FB166" s="3"/>
      <c r="FC166" s="3"/>
      <c r="FD166" s="3"/>
      <c r="FE166" s="3"/>
      <c r="FF166" s="3"/>
      <c r="FG166" s="3"/>
      <c r="FH166" s="3"/>
      <c r="FI166" s="3"/>
      <c r="FJ166" s="3"/>
      <c r="FK166" s="3"/>
      <c r="FL166" s="3"/>
      <c r="FM166" s="3"/>
      <c r="FN166" s="3"/>
      <c r="FO166" s="3"/>
      <c r="FP166" s="3"/>
      <c r="FQ166" s="3"/>
      <c r="FR166" s="3"/>
      <c r="FS166" s="3"/>
      <c r="FT166" s="3"/>
      <c r="FU166" s="3"/>
      <c r="FV166" s="3"/>
      <c r="FW166" s="3"/>
      <c r="FX166" s="3"/>
      <c r="FY166" s="3"/>
      <c r="FZ166" s="3"/>
      <c r="GA166" s="3"/>
      <c r="GB166" s="3"/>
      <c r="GC166" s="3"/>
      <c r="GD166" s="3"/>
      <c r="GE166" s="3"/>
      <c r="GF166" s="3"/>
      <c r="GG166" s="3"/>
      <c r="GH166" s="3"/>
      <c r="GI166" s="3"/>
      <c r="GJ166" s="3"/>
      <c r="GK166" s="3"/>
      <c r="GL166" s="3"/>
      <c r="GM166" s="3"/>
      <c r="GN166" s="3"/>
      <c r="GO166" s="3"/>
      <c r="GP166" s="3"/>
      <c r="GQ166" s="3"/>
      <c r="GR166" s="3"/>
      <c r="GS166" s="3"/>
      <c r="GT166" s="3"/>
      <c r="GU166" s="3"/>
      <c r="GV166" s="3"/>
      <c r="GW166" s="3"/>
      <c r="GX166" s="3"/>
      <c r="GY166" s="3"/>
      <c r="GZ166" s="3"/>
      <c r="HA166" s="3"/>
      <c r="HB166" s="3"/>
      <c r="HC166" s="3"/>
      <c r="HD166" s="3"/>
      <c r="HE166" s="3"/>
      <c r="HF166" s="3"/>
      <c r="HG166" s="3"/>
      <c r="HH166" s="3"/>
      <c r="HI166" s="3"/>
      <c r="HJ166" s="3"/>
      <c r="HK166" s="3"/>
      <c r="HL166" s="3"/>
      <c r="HM166" s="3"/>
      <c r="HN166" s="3"/>
      <c r="HO166" s="3"/>
      <c r="HP166" s="3"/>
      <c r="HQ166" s="3"/>
      <c r="HR166" s="3"/>
      <c r="HS166" s="3"/>
      <c r="HT166" s="3"/>
      <c r="HU166" s="3"/>
      <c r="HV166" s="3"/>
      <c r="HW166" s="3"/>
      <c r="HX166" s="3"/>
      <c r="HY166" s="3"/>
      <c r="HZ166" s="3"/>
      <c r="IA166" s="3"/>
      <c r="IB166" s="3"/>
      <c r="IC166" s="3"/>
      <c r="ID166" s="3"/>
      <c r="IE166" s="3"/>
      <c r="IF166" s="3"/>
      <c r="IG166" s="3"/>
      <c r="IH166" s="3"/>
      <c r="II166" s="3"/>
      <c r="IJ166" s="3"/>
      <c r="IK166" s="3"/>
      <c r="IL166" s="3"/>
      <c r="IM166" s="3"/>
      <c r="IN166" s="3"/>
      <c r="IO166" s="3"/>
      <c r="IP166" s="3"/>
      <c r="IQ166" s="3"/>
      <c r="IR166" s="3"/>
      <c r="IS166" s="3"/>
      <c r="IT166" s="3"/>
      <c r="IU166" s="3"/>
      <c r="IV166" s="3"/>
      <c r="IW166" s="3"/>
    </row>
    <row r="167" spans="1:257" s="4" customFormat="1" ht="34">
      <c r="A167" s="22" t="s">
        <v>1174</v>
      </c>
      <c r="B167" s="38" t="s">
        <v>1147</v>
      </c>
      <c r="C167" s="24" t="s">
        <v>1151</v>
      </c>
      <c r="D167" s="24" t="s">
        <v>1249</v>
      </c>
      <c r="E167" s="25" t="s">
        <v>1149</v>
      </c>
      <c r="F167" s="26"/>
      <c r="G167" s="27"/>
      <c r="H167" s="28" t="s">
        <v>23</v>
      </c>
      <c r="I167" s="28" t="s">
        <v>23</v>
      </c>
      <c r="J167" s="27"/>
      <c r="K167" s="29"/>
      <c r="L167" s="27"/>
      <c r="M167" s="29"/>
      <c r="N167" s="29" t="s">
        <v>1150</v>
      </c>
      <c r="O167" s="27"/>
      <c r="P167" s="27"/>
      <c r="Q167" s="30"/>
      <c r="R167" s="30"/>
      <c r="S167" s="27"/>
      <c r="T167" s="27"/>
      <c r="U167" s="30"/>
      <c r="V167" s="27"/>
      <c r="W167" s="27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  <c r="EJ167" s="3"/>
      <c r="EK167" s="3"/>
      <c r="EL167" s="3"/>
      <c r="EM167" s="3"/>
      <c r="EN167" s="3"/>
      <c r="EO167" s="3"/>
      <c r="EP167" s="3"/>
      <c r="EQ167" s="3"/>
      <c r="ER167" s="3"/>
      <c r="ES167" s="3"/>
      <c r="ET167" s="3"/>
      <c r="EU167" s="3"/>
      <c r="EV167" s="3"/>
      <c r="EW167" s="3"/>
      <c r="EX167" s="3"/>
      <c r="EY167" s="3"/>
      <c r="EZ167" s="3"/>
      <c r="FA167" s="3"/>
      <c r="FB167" s="3"/>
      <c r="FC167" s="3"/>
      <c r="FD167" s="3"/>
      <c r="FE167" s="3"/>
      <c r="FF167" s="3"/>
      <c r="FG167" s="3"/>
      <c r="FH167" s="3"/>
      <c r="FI167" s="3"/>
      <c r="FJ167" s="3"/>
      <c r="FK167" s="3"/>
      <c r="FL167" s="3"/>
      <c r="FM167" s="3"/>
      <c r="FN167" s="3"/>
      <c r="FO167" s="3"/>
      <c r="FP167" s="3"/>
      <c r="FQ167" s="3"/>
      <c r="FR167" s="3"/>
      <c r="FS167" s="3"/>
      <c r="FT167" s="3"/>
      <c r="FU167" s="3"/>
      <c r="FV167" s="3"/>
      <c r="FW167" s="3"/>
      <c r="FX167" s="3"/>
      <c r="FY167" s="3"/>
      <c r="FZ167" s="3"/>
      <c r="GA167" s="3"/>
      <c r="GB167" s="3"/>
      <c r="GC167" s="3"/>
      <c r="GD167" s="3"/>
      <c r="GE167" s="3"/>
      <c r="GF167" s="3"/>
      <c r="GG167" s="3"/>
      <c r="GH167" s="3"/>
      <c r="GI167" s="3"/>
      <c r="GJ167" s="3"/>
      <c r="GK167" s="3"/>
      <c r="GL167" s="3"/>
      <c r="GM167" s="3"/>
      <c r="GN167" s="3"/>
      <c r="GO167" s="3"/>
      <c r="GP167" s="3"/>
      <c r="GQ167" s="3"/>
      <c r="GR167" s="3"/>
      <c r="GS167" s="3"/>
      <c r="GT167" s="3"/>
      <c r="GU167" s="3"/>
      <c r="GV167" s="3"/>
      <c r="GW167" s="3"/>
      <c r="GX167" s="3"/>
      <c r="GY167" s="3"/>
      <c r="GZ167" s="3"/>
      <c r="HA167" s="3"/>
      <c r="HB167" s="3"/>
      <c r="HC167" s="3"/>
      <c r="HD167" s="3"/>
      <c r="HE167" s="3"/>
      <c r="HF167" s="3"/>
      <c r="HG167" s="3"/>
      <c r="HH167" s="3"/>
      <c r="HI167" s="3"/>
      <c r="HJ167" s="3"/>
      <c r="HK167" s="3"/>
      <c r="HL167" s="3"/>
      <c r="HM167" s="3"/>
      <c r="HN167" s="3"/>
      <c r="HO167" s="3"/>
      <c r="HP167" s="3"/>
      <c r="HQ167" s="3"/>
      <c r="HR167" s="3"/>
      <c r="HS167" s="3"/>
      <c r="HT167" s="3"/>
      <c r="HU167" s="3"/>
      <c r="HV167" s="3"/>
      <c r="HW167" s="3"/>
      <c r="HX167" s="3"/>
      <c r="HY167" s="3"/>
      <c r="HZ167" s="3"/>
      <c r="IA167" s="3"/>
      <c r="IB167" s="3"/>
      <c r="IC167" s="3"/>
      <c r="ID167" s="3"/>
      <c r="IE167" s="3"/>
      <c r="IF167" s="3"/>
      <c r="IG167" s="3"/>
      <c r="IH167" s="3"/>
      <c r="II167" s="3"/>
      <c r="IJ167" s="3"/>
      <c r="IK167" s="3"/>
      <c r="IL167" s="3"/>
      <c r="IM167" s="3"/>
      <c r="IN167" s="3"/>
      <c r="IO167" s="3"/>
      <c r="IP167" s="3"/>
      <c r="IQ167" s="3"/>
      <c r="IR167" s="3"/>
      <c r="IS167" s="3"/>
      <c r="IT167" s="3"/>
      <c r="IU167" s="3"/>
      <c r="IV167" s="3"/>
      <c r="IW167" s="3"/>
    </row>
    <row r="168" spans="1:257" s="4" customFormat="1" ht="51">
      <c r="A168" s="22" t="s">
        <v>790</v>
      </c>
      <c r="B168" s="23">
        <v>16</v>
      </c>
      <c r="C168" s="24" t="s">
        <v>574</v>
      </c>
      <c r="D168" s="24" t="s">
        <v>1250</v>
      </c>
      <c r="E168" s="25" t="s">
        <v>1075</v>
      </c>
      <c r="F168" s="31" t="s">
        <v>889</v>
      </c>
      <c r="G168" s="29" t="s">
        <v>890</v>
      </c>
      <c r="H168" s="30">
        <v>3</v>
      </c>
      <c r="I168" s="30">
        <v>3</v>
      </c>
      <c r="J168" s="29" t="s">
        <v>948</v>
      </c>
      <c r="K168" s="27"/>
      <c r="L168" s="29" t="s">
        <v>575</v>
      </c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  <c r="EJ168" s="3"/>
      <c r="EK168" s="3"/>
      <c r="EL168" s="3"/>
      <c r="EM168" s="3"/>
      <c r="EN168" s="3"/>
      <c r="EO168" s="3"/>
      <c r="EP168" s="3"/>
      <c r="EQ168" s="3"/>
      <c r="ER168" s="3"/>
      <c r="ES168" s="3"/>
      <c r="ET168" s="3"/>
      <c r="EU168" s="3"/>
      <c r="EV168" s="3"/>
      <c r="EW168" s="3"/>
      <c r="EX168" s="3"/>
      <c r="EY168" s="3"/>
      <c r="EZ168" s="3"/>
      <c r="FA168" s="3"/>
      <c r="FB168" s="3"/>
      <c r="FC168" s="3"/>
      <c r="FD168" s="3"/>
      <c r="FE168" s="3"/>
      <c r="FF168" s="3"/>
      <c r="FG168" s="3"/>
      <c r="FH168" s="3"/>
      <c r="FI168" s="3"/>
      <c r="FJ168" s="3"/>
      <c r="FK168" s="3"/>
      <c r="FL168" s="3"/>
      <c r="FM168" s="3"/>
      <c r="FN168" s="3"/>
      <c r="FO168" s="3"/>
      <c r="FP168" s="3"/>
      <c r="FQ168" s="3"/>
      <c r="FR168" s="3"/>
      <c r="FS168" s="3"/>
      <c r="FT168" s="3"/>
      <c r="FU168" s="3"/>
      <c r="FV168" s="3"/>
      <c r="FW168" s="3"/>
      <c r="FX168" s="3"/>
      <c r="FY168" s="3"/>
      <c r="FZ168" s="3"/>
      <c r="GA168" s="3"/>
      <c r="GB168" s="3"/>
      <c r="GC168" s="3"/>
      <c r="GD168" s="3"/>
      <c r="GE168" s="3"/>
      <c r="GF168" s="3"/>
      <c r="GG168" s="3"/>
      <c r="GH168" s="3"/>
      <c r="GI168" s="3"/>
      <c r="GJ168" s="3"/>
      <c r="GK168" s="3"/>
      <c r="GL168" s="3"/>
      <c r="GM168" s="3"/>
      <c r="GN168" s="3"/>
      <c r="GO168" s="3"/>
      <c r="GP168" s="3"/>
      <c r="GQ168" s="3"/>
      <c r="GR168" s="3"/>
      <c r="GS168" s="3"/>
      <c r="GT168" s="3"/>
      <c r="GU168" s="3"/>
      <c r="GV168" s="3"/>
      <c r="GW168" s="3"/>
      <c r="GX168" s="3"/>
      <c r="GY168" s="3"/>
      <c r="GZ168" s="3"/>
      <c r="HA168" s="3"/>
      <c r="HB168" s="3"/>
      <c r="HC168" s="3"/>
      <c r="HD168" s="3"/>
      <c r="HE168" s="3"/>
      <c r="HF168" s="3"/>
      <c r="HG168" s="3"/>
      <c r="HH168" s="3"/>
      <c r="HI168" s="3"/>
      <c r="HJ168" s="3"/>
      <c r="HK168" s="3"/>
      <c r="HL168" s="3"/>
      <c r="HM168" s="3"/>
      <c r="HN168" s="3"/>
      <c r="HO168" s="3"/>
      <c r="HP168" s="3"/>
      <c r="HQ168" s="3"/>
      <c r="HR168" s="3"/>
      <c r="HS168" s="3"/>
      <c r="HT168" s="3"/>
      <c r="HU168" s="3"/>
      <c r="HV168" s="3"/>
      <c r="HW168" s="3"/>
      <c r="HX168" s="3"/>
      <c r="HY168" s="3"/>
      <c r="HZ168" s="3"/>
      <c r="IA168" s="3"/>
      <c r="IB168" s="3"/>
      <c r="IC168" s="3"/>
      <c r="ID168" s="3"/>
      <c r="IE168" s="3"/>
      <c r="IF168" s="3"/>
      <c r="IG168" s="3"/>
      <c r="IH168" s="3"/>
      <c r="II168" s="3"/>
      <c r="IJ168" s="3"/>
      <c r="IK168" s="3"/>
      <c r="IL168" s="3"/>
      <c r="IM168" s="3"/>
      <c r="IN168" s="3"/>
      <c r="IO168" s="3"/>
      <c r="IP168" s="3"/>
      <c r="IQ168" s="3"/>
      <c r="IR168" s="3"/>
      <c r="IS168" s="3"/>
      <c r="IT168" s="3"/>
      <c r="IU168" s="3"/>
      <c r="IV168" s="3"/>
      <c r="IW168" s="3"/>
    </row>
    <row r="169" spans="1:257" s="4" customFormat="1" ht="34">
      <c r="A169" s="22" t="s">
        <v>791</v>
      </c>
      <c r="B169" s="23">
        <v>24</v>
      </c>
      <c r="C169" s="24" t="s">
        <v>576</v>
      </c>
      <c r="D169" s="24" t="s">
        <v>1251</v>
      </c>
      <c r="E169" s="25" t="s">
        <v>577</v>
      </c>
      <c r="F169" s="31" t="s">
        <v>792</v>
      </c>
      <c r="G169" s="29" t="s">
        <v>793</v>
      </c>
      <c r="H169" s="30">
        <v>1</v>
      </c>
      <c r="I169" s="30">
        <v>1</v>
      </c>
      <c r="J169" s="29" t="s">
        <v>950</v>
      </c>
      <c r="K169" s="27"/>
      <c r="L169" s="29" t="s">
        <v>578</v>
      </c>
      <c r="M169" s="27"/>
      <c r="N169" s="29" t="s">
        <v>794</v>
      </c>
      <c r="O169" s="27"/>
      <c r="P169" s="27"/>
      <c r="Q169" s="27"/>
      <c r="R169" s="27"/>
      <c r="S169" s="27"/>
      <c r="T169" s="27"/>
      <c r="U169" s="27"/>
      <c r="V169" s="27"/>
      <c r="W169" s="27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  <c r="DY169" s="3"/>
      <c r="DZ169" s="3"/>
      <c r="EA169" s="3"/>
      <c r="EB169" s="3"/>
      <c r="EC169" s="3"/>
      <c r="ED169" s="3"/>
      <c r="EE169" s="3"/>
      <c r="EF169" s="3"/>
      <c r="EG169" s="3"/>
      <c r="EH169" s="3"/>
      <c r="EI169" s="3"/>
      <c r="EJ169" s="3"/>
      <c r="EK169" s="3"/>
      <c r="EL169" s="3"/>
      <c r="EM169" s="3"/>
      <c r="EN169" s="3"/>
      <c r="EO169" s="3"/>
      <c r="EP169" s="3"/>
      <c r="EQ169" s="3"/>
      <c r="ER169" s="3"/>
      <c r="ES169" s="3"/>
      <c r="ET169" s="3"/>
      <c r="EU169" s="3"/>
      <c r="EV169" s="3"/>
      <c r="EW169" s="3"/>
      <c r="EX169" s="3"/>
      <c r="EY169" s="3"/>
      <c r="EZ169" s="3"/>
      <c r="FA169" s="3"/>
      <c r="FB169" s="3"/>
      <c r="FC169" s="3"/>
      <c r="FD169" s="3"/>
      <c r="FE169" s="3"/>
      <c r="FF169" s="3"/>
      <c r="FG169" s="3"/>
      <c r="FH169" s="3"/>
      <c r="FI169" s="3"/>
      <c r="FJ169" s="3"/>
      <c r="FK169" s="3"/>
      <c r="FL169" s="3"/>
      <c r="FM169" s="3"/>
      <c r="FN169" s="3"/>
      <c r="FO169" s="3"/>
      <c r="FP169" s="3"/>
      <c r="FQ169" s="3"/>
      <c r="FR169" s="3"/>
      <c r="FS169" s="3"/>
      <c r="FT169" s="3"/>
      <c r="FU169" s="3"/>
      <c r="FV169" s="3"/>
      <c r="FW169" s="3"/>
      <c r="FX169" s="3"/>
      <c r="FY169" s="3"/>
      <c r="FZ169" s="3"/>
      <c r="GA169" s="3"/>
      <c r="GB169" s="3"/>
      <c r="GC169" s="3"/>
      <c r="GD169" s="3"/>
      <c r="GE169" s="3"/>
      <c r="GF169" s="3"/>
      <c r="GG169" s="3"/>
      <c r="GH169" s="3"/>
      <c r="GI169" s="3"/>
      <c r="GJ169" s="3"/>
      <c r="GK169" s="3"/>
      <c r="GL169" s="3"/>
      <c r="GM169" s="3"/>
      <c r="GN169" s="3"/>
      <c r="GO169" s="3"/>
      <c r="GP169" s="3"/>
      <c r="GQ169" s="3"/>
      <c r="GR169" s="3"/>
      <c r="GS169" s="3"/>
      <c r="GT169" s="3"/>
      <c r="GU169" s="3"/>
      <c r="GV169" s="3"/>
      <c r="GW169" s="3"/>
      <c r="GX169" s="3"/>
      <c r="GY169" s="3"/>
      <c r="GZ169" s="3"/>
      <c r="HA169" s="3"/>
      <c r="HB169" s="3"/>
      <c r="HC169" s="3"/>
      <c r="HD169" s="3"/>
      <c r="HE169" s="3"/>
      <c r="HF169" s="3"/>
      <c r="HG169" s="3"/>
      <c r="HH169" s="3"/>
      <c r="HI169" s="3"/>
      <c r="HJ169" s="3"/>
      <c r="HK169" s="3"/>
      <c r="HL169" s="3"/>
      <c r="HM169" s="3"/>
      <c r="HN169" s="3"/>
      <c r="HO169" s="3"/>
      <c r="HP169" s="3"/>
      <c r="HQ169" s="3"/>
      <c r="HR169" s="3"/>
      <c r="HS169" s="3"/>
      <c r="HT169" s="3"/>
      <c r="HU169" s="3"/>
      <c r="HV169" s="3"/>
      <c r="HW169" s="3"/>
      <c r="HX169" s="3"/>
      <c r="HY169" s="3"/>
      <c r="HZ169" s="3"/>
      <c r="IA169" s="3"/>
      <c r="IB169" s="3"/>
      <c r="IC169" s="3"/>
      <c r="ID169" s="3"/>
      <c r="IE169" s="3"/>
      <c r="IF169" s="3"/>
      <c r="IG169" s="3"/>
      <c r="IH169" s="3"/>
      <c r="II169" s="3"/>
      <c r="IJ169" s="3"/>
      <c r="IK169" s="3"/>
      <c r="IL169" s="3"/>
      <c r="IM169" s="3"/>
      <c r="IN169" s="3"/>
      <c r="IO169" s="3"/>
      <c r="IP169" s="3"/>
      <c r="IQ169" s="3"/>
      <c r="IR169" s="3"/>
      <c r="IS169" s="3"/>
      <c r="IT169" s="3"/>
      <c r="IU169" s="3"/>
      <c r="IV169" s="3"/>
      <c r="IW169" s="3"/>
    </row>
    <row r="170" spans="1:257" s="4" customFormat="1" ht="102">
      <c r="A170" s="22" t="s">
        <v>795</v>
      </c>
      <c r="B170" s="23">
        <v>43</v>
      </c>
      <c r="C170" s="24" t="s">
        <v>579</v>
      </c>
      <c r="D170" s="24" t="s">
        <v>1365</v>
      </c>
      <c r="E170" s="25" t="s">
        <v>580</v>
      </c>
      <c r="F170" s="31" t="s">
        <v>796</v>
      </c>
      <c r="G170" s="29" t="s">
        <v>797</v>
      </c>
      <c r="H170" s="30">
        <v>3</v>
      </c>
      <c r="I170" s="30">
        <v>4</v>
      </c>
      <c r="J170" s="29" t="s">
        <v>957</v>
      </c>
      <c r="K170" s="29" t="s">
        <v>1504</v>
      </c>
      <c r="L170" s="29" t="s">
        <v>581</v>
      </c>
      <c r="M170" s="29" t="s">
        <v>28</v>
      </c>
      <c r="N170" s="29" t="s">
        <v>798</v>
      </c>
      <c r="O170" s="27"/>
      <c r="P170" s="27"/>
      <c r="Q170" s="27"/>
      <c r="R170" s="27"/>
      <c r="S170" s="27"/>
      <c r="T170" s="30">
        <v>1.93E-4</v>
      </c>
      <c r="U170" s="30">
        <v>4.3999999999999999E-5</v>
      </c>
      <c r="V170" s="27"/>
      <c r="W170" s="27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  <c r="EP170" s="3"/>
      <c r="EQ170" s="3"/>
      <c r="ER170" s="3"/>
      <c r="ES170" s="3"/>
      <c r="ET170" s="3"/>
      <c r="EU170" s="3"/>
      <c r="EV170" s="3"/>
      <c r="EW170" s="3"/>
      <c r="EX170" s="3"/>
      <c r="EY170" s="3"/>
      <c r="EZ170" s="3"/>
      <c r="FA170" s="3"/>
      <c r="FB170" s="3"/>
      <c r="FC170" s="3"/>
      <c r="FD170" s="3"/>
      <c r="FE170" s="3"/>
      <c r="FF170" s="3"/>
      <c r="FG170" s="3"/>
      <c r="FH170" s="3"/>
      <c r="FI170" s="3"/>
      <c r="FJ170" s="3"/>
      <c r="FK170" s="3"/>
      <c r="FL170" s="3"/>
      <c r="FM170" s="3"/>
      <c r="FN170" s="3"/>
      <c r="FO170" s="3"/>
      <c r="FP170" s="3"/>
      <c r="FQ170" s="3"/>
      <c r="FR170" s="3"/>
      <c r="FS170" s="3"/>
      <c r="FT170" s="3"/>
      <c r="FU170" s="3"/>
      <c r="FV170" s="3"/>
      <c r="FW170" s="3"/>
      <c r="FX170" s="3"/>
      <c r="FY170" s="3"/>
      <c r="FZ170" s="3"/>
      <c r="GA170" s="3"/>
      <c r="GB170" s="3"/>
      <c r="GC170" s="3"/>
      <c r="GD170" s="3"/>
      <c r="GE170" s="3"/>
      <c r="GF170" s="3"/>
      <c r="GG170" s="3"/>
      <c r="GH170" s="3"/>
      <c r="GI170" s="3"/>
      <c r="GJ170" s="3"/>
      <c r="GK170" s="3"/>
      <c r="GL170" s="3"/>
      <c r="GM170" s="3"/>
      <c r="GN170" s="3"/>
      <c r="GO170" s="3"/>
      <c r="GP170" s="3"/>
      <c r="GQ170" s="3"/>
      <c r="GR170" s="3"/>
      <c r="GS170" s="3"/>
      <c r="GT170" s="3"/>
      <c r="GU170" s="3"/>
      <c r="GV170" s="3"/>
      <c r="GW170" s="3"/>
      <c r="GX170" s="3"/>
      <c r="GY170" s="3"/>
      <c r="GZ170" s="3"/>
      <c r="HA170" s="3"/>
      <c r="HB170" s="3"/>
      <c r="HC170" s="3"/>
      <c r="HD170" s="3"/>
      <c r="HE170" s="3"/>
      <c r="HF170" s="3"/>
      <c r="HG170" s="3"/>
      <c r="HH170" s="3"/>
      <c r="HI170" s="3"/>
      <c r="HJ170" s="3"/>
      <c r="HK170" s="3"/>
      <c r="HL170" s="3"/>
      <c r="HM170" s="3"/>
      <c r="HN170" s="3"/>
      <c r="HO170" s="3"/>
      <c r="HP170" s="3"/>
      <c r="HQ170" s="3"/>
      <c r="HR170" s="3"/>
      <c r="HS170" s="3"/>
      <c r="HT170" s="3"/>
      <c r="HU170" s="3"/>
      <c r="HV170" s="3"/>
      <c r="HW170" s="3"/>
      <c r="HX170" s="3"/>
      <c r="HY170" s="3"/>
      <c r="HZ170" s="3"/>
      <c r="IA170" s="3"/>
      <c r="IB170" s="3"/>
      <c r="IC170" s="3"/>
      <c r="ID170" s="3"/>
      <c r="IE170" s="3"/>
      <c r="IF170" s="3"/>
      <c r="IG170" s="3"/>
      <c r="IH170" s="3"/>
      <c r="II170" s="3"/>
      <c r="IJ170" s="3"/>
      <c r="IK170" s="3"/>
      <c r="IL170" s="3"/>
      <c r="IM170" s="3"/>
      <c r="IN170" s="3"/>
      <c r="IO170" s="3"/>
      <c r="IP170" s="3"/>
      <c r="IQ170" s="3"/>
      <c r="IR170" s="3"/>
      <c r="IS170" s="3"/>
      <c r="IT170" s="3"/>
      <c r="IU170" s="3"/>
      <c r="IV170" s="3"/>
      <c r="IW170" s="3"/>
    </row>
    <row r="171" spans="1:257" s="4" customFormat="1" ht="34">
      <c r="A171" s="22" t="s">
        <v>799</v>
      </c>
      <c r="B171" s="23">
        <v>97</v>
      </c>
      <c r="C171" s="24" t="s">
        <v>582</v>
      </c>
      <c r="D171" s="24" t="s">
        <v>1252</v>
      </c>
      <c r="E171" s="25" t="s">
        <v>583</v>
      </c>
      <c r="F171" s="31" t="s">
        <v>792</v>
      </c>
      <c r="G171" s="29" t="s">
        <v>133</v>
      </c>
      <c r="H171" s="30">
        <v>1</v>
      </c>
      <c r="I171" s="30">
        <v>1</v>
      </c>
      <c r="J171" s="29" t="s">
        <v>949</v>
      </c>
      <c r="K171" s="27"/>
      <c r="L171" s="29" t="s">
        <v>584</v>
      </c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  <c r="EH171" s="3"/>
      <c r="EI171" s="3"/>
      <c r="EJ171" s="3"/>
      <c r="EK171" s="3"/>
      <c r="EL171" s="3"/>
      <c r="EM171" s="3"/>
      <c r="EN171" s="3"/>
      <c r="EO171" s="3"/>
      <c r="EP171" s="3"/>
      <c r="EQ171" s="3"/>
      <c r="ER171" s="3"/>
      <c r="ES171" s="3"/>
      <c r="ET171" s="3"/>
      <c r="EU171" s="3"/>
      <c r="EV171" s="3"/>
      <c r="EW171" s="3"/>
      <c r="EX171" s="3"/>
      <c r="EY171" s="3"/>
      <c r="EZ171" s="3"/>
      <c r="FA171" s="3"/>
      <c r="FB171" s="3"/>
      <c r="FC171" s="3"/>
      <c r="FD171" s="3"/>
      <c r="FE171" s="3"/>
      <c r="FF171" s="3"/>
      <c r="FG171" s="3"/>
      <c r="FH171" s="3"/>
      <c r="FI171" s="3"/>
      <c r="FJ171" s="3"/>
      <c r="FK171" s="3"/>
      <c r="FL171" s="3"/>
      <c r="FM171" s="3"/>
      <c r="FN171" s="3"/>
      <c r="FO171" s="3"/>
      <c r="FP171" s="3"/>
      <c r="FQ171" s="3"/>
      <c r="FR171" s="3"/>
      <c r="FS171" s="3"/>
      <c r="FT171" s="3"/>
      <c r="FU171" s="3"/>
      <c r="FV171" s="3"/>
      <c r="FW171" s="3"/>
      <c r="FX171" s="3"/>
      <c r="FY171" s="3"/>
      <c r="FZ171" s="3"/>
      <c r="GA171" s="3"/>
      <c r="GB171" s="3"/>
      <c r="GC171" s="3"/>
      <c r="GD171" s="3"/>
      <c r="GE171" s="3"/>
      <c r="GF171" s="3"/>
      <c r="GG171" s="3"/>
      <c r="GH171" s="3"/>
      <c r="GI171" s="3"/>
      <c r="GJ171" s="3"/>
      <c r="GK171" s="3"/>
      <c r="GL171" s="3"/>
      <c r="GM171" s="3"/>
      <c r="GN171" s="3"/>
      <c r="GO171" s="3"/>
      <c r="GP171" s="3"/>
      <c r="GQ171" s="3"/>
      <c r="GR171" s="3"/>
      <c r="GS171" s="3"/>
      <c r="GT171" s="3"/>
      <c r="GU171" s="3"/>
      <c r="GV171" s="3"/>
      <c r="GW171" s="3"/>
      <c r="GX171" s="3"/>
      <c r="GY171" s="3"/>
      <c r="GZ171" s="3"/>
      <c r="HA171" s="3"/>
      <c r="HB171" s="3"/>
      <c r="HC171" s="3"/>
      <c r="HD171" s="3"/>
      <c r="HE171" s="3"/>
      <c r="HF171" s="3"/>
      <c r="HG171" s="3"/>
      <c r="HH171" s="3"/>
      <c r="HI171" s="3"/>
      <c r="HJ171" s="3"/>
      <c r="HK171" s="3"/>
      <c r="HL171" s="3"/>
      <c r="HM171" s="3"/>
      <c r="HN171" s="3"/>
      <c r="HO171" s="3"/>
      <c r="HP171" s="3"/>
      <c r="HQ171" s="3"/>
      <c r="HR171" s="3"/>
      <c r="HS171" s="3"/>
      <c r="HT171" s="3"/>
      <c r="HU171" s="3"/>
      <c r="HV171" s="3"/>
      <c r="HW171" s="3"/>
      <c r="HX171" s="3"/>
      <c r="HY171" s="3"/>
      <c r="HZ171" s="3"/>
      <c r="IA171" s="3"/>
      <c r="IB171" s="3"/>
      <c r="IC171" s="3"/>
      <c r="ID171" s="3"/>
      <c r="IE171" s="3"/>
      <c r="IF171" s="3"/>
      <c r="IG171" s="3"/>
      <c r="IH171" s="3"/>
      <c r="II171" s="3"/>
      <c r="IJ171" s="3"/>
      <c r="IK171" s="3"/>
      <c r="IL171" s="3"/>
      <c r="IM171" s="3"/>
      <c r="IN171" s="3"/>
      <c r="IO171" s="3"/>
      <c r="IP171" s="3"/>
      <c r="IQ171" s="3"/>
      <c r="IR171" s="3"/>
      <c r="IS171" s="3"/>
      <c r="IT171" s="3"/>
      <c r="IU171" s="3"/>
      <c r="IV171" s="3"/>
      <c r="IW171" s="3"/>
    </row>
    <row r="172" spans="1:257" s="4" customFormat="1" ht="34">
      <c r="A172" s="22" t="s">
        <v>800</v>
      </c>
      <c r="B172" s="23">
        <v>150</v>
      </c>
      <c r="C172" s="24" t="s">
        <v>585</v>
      </c>
      <c r="D172" s="24" t="s">
        <v>1301</v>
      </c>
      <c r="E172" s="25" t="s">
        <v>586</v>
      </c>
      <c r="F172" s="31" t="s">
        <v>801</v>
      </c>
      <c r="G172" s="29" t="s">
        <v>802</v>
      </c>
      <c r="H172" s="30">
        <v>1</v>
      </c>
      <c r="I172" s="30">
        <v>1</v>
      </c>
      <c r="J172" s="29" t="s">
        <v>951</v>
      </c>
      <c r="K172" s="27"/>
      <c r="L172" s="29" t="s">
        <v>587</v>
      </c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  <c r="EI172" s="3"/>
      <c r="EJ172" s="3"/>
      <c r="EK172" s="3"/>
      <c r="EL172" s="3"/>
      <c r="EM172" s="3"/>
      <c r="EN172" s="3"/>
      <c r="EO172" s="3"/>
      <c r="EP172" s="3"/>
      <c r="EQ172" s="3"/>
      <c r="ER172" s="3"/>
      <c r="ES172" s="3"/>
      <c r="ET172" s="3"/>
      <c r="EU172" s="3"/>
      <c r="EV172" s="3"/>
      <c r="EW172" s="3"/>
      <c r="EX172" s="3"/>
      <c r="EY172" s="3"/>
      <c r="EZ172" s="3"/>
      <c r="FA172" s="3"/>
      <c r="FB172" s="3"/>
      <c r="FC172" s="3"/>
      <c r="FD172" s="3"/>
      <c r="FE172" s="3"/>
      <c r="FF172" s="3"/>
      <c r="FG172" s="3"/>
      <c r="FH172" s="3"/>
      <c r="FI172" s="3"/>
      <c r="FJ172" s="3"/>
      <c r="FK172" s="3"/>
      <c r="FL172" s="3"/>
      <c r="FM172" s="3"/>
      <c r="FN172" s="3"/>
      <c r="FO172" s="3"/>
      <c r="FP172" s="3"/>
      <c r="FQ172" s="3"/>
      <c r="FR172" s="3"/>
      <c r="FS172" s="3"/>
      <c r="FT172" s="3"/>
      <c r="FU172" s="3"/>
      <c r="FV172" s="3"/>
      <c r="FW172" s="3"/>
      <c r="FX172" s="3"/>
      <c r="FY172" s="3"/>
      <c r="FZ172" s="3"/>
      <c r="GA172" s="3"/>
      <c r="GB172" s="3"/>
      <c r="GC172" s="3"/>
      <c r="GD172" s="3"/>
      <c r="GE172" s="3"/>
      <c r="GF172" s="3"/>
      <c r="GG172" s="3"/>
      <c r="GH172" s="3"/>
      <c r="GI172" s="3"/>
      <c r="GJ172" s="3"/>
      <c r="GK172" s="3"/>
      <c r="GL172" s="3"/>
      <c r="GM172" s="3"/>
      <c r="GN172" s="3"/>
      <c r="GO172" s="3"/>
      <c r="GP172" s="3"/>
      <c r="GQ172" s="3"/>
      <c r="GR172" s="3"/>
      <c r="GS172" s="3"/>
      <c r="GT172" s="3"/>
      <c r="GU172" s="3"/>
      <c r="GV172" s="3"/>
      <c r="GW172" s="3"/>
      <c r="GX172" s="3"/>
      <c r="GY172" s="3"/>
      <c r="GZ172" s="3"/>
      <c r="HA172" s="3"/>
      <c r="HB172" s="3"/>
      <c r="HC172" s="3"/>
      <c r="HD172" s="3"/>
      <c r="HE172" s="3"/>
      <c r="HF172" s="3"/>
      <c r="HG172" s="3"/>
      <c r="HH172" s="3"/>
      <c r="HI172" s="3"/>
      <c r="HJ172" s="3"/>
      <c r="HK172" s="3"/>
      <c r="HL172" s="3"/>
      <c r="HM172" s="3"/>
      <c r="HN172" s="3"/>
      <c r="HO172" s="3"/>
      <c r="HP172" s="3"/>
      <c r="HQ172" s="3"/>
      <c r="HR172" s="3"/>
      <c r="HS172" s="3"/>
      <c r="HT172" s="3"/>
      <c r="HU172" s="3"/>
      <c r="HV172" s="3"/>
      <c r="HW172" s="3"/>
      <c r="HX172" s="3"/>
      <c r="HY172" s="3"/>
      <c r="HZ172" s="3"/>
      <c r="IA172" s="3"/>
      <c r="IB172" s="3"/>
      <c r="IC172" s="3"/>
      <c r="ID172" s="3"/>
      <c r="IE172" s="3"/>
      <c r="IF172" s="3"/>
      <c r="IG172" s="3"/>
      <c r="IH172" s="3"/>
      <c r="II172" s="3"/>
      <c r="IJ172" s="3"/>
      <c r="IK172" s="3"/>
      <c r="IL172" s="3"/>
      <c r="IM172" s="3"/>
      <c r="IN172" s="3"/>
      <c r="IO172" s="3"/>
      <c r="IP172" s="3"/>
      <c r="IQ172" s="3"/>
      <c r="IR172" s="3"/>
      <c r="IS172" s="3"/>
      <c r="IT172" s="3"/>
      <c r="IU172" s="3"/>
      <c r="IV172" s="3"/>
      <c r="IW172" s="3"/>
    </row>
    <row r="173" spans="1:257" s="4" customFormat="1" ht="34">
      <c r="A173" s="22" t="s">
        <v>803</v>
      </c>
      <c r="B173" s="23">
        <v>159</v>
      </c>
      <c r="C173" s="24" t="s">
        <v>588</v>
      </c>
      <c r="D173" s="24" t="s">
        <v>1302</v>
      </c>
      <c r="E173" s="25" t="s">
        <v>589</v>
      </c>
      <c r="F173" s="31" t="s">
        <v>792</v>
      </c>
      <c r="G173" s="29" t="s">
        <v>881</v>
      </c>
      <c r="H173" s="30">
        <v>2</v>
      </c>
      <c r="I173" s="30">
        <v>2</v>
      </c>
      <c r="J173" s="29" t="s">
        <v>967</v>
      </c>
      <c r="K173" s="27"/>
      <c r="L173" s="29" t="s">
        <v>591</v>
      </c>
      <c r="M173" s="29" t="s">
        <v>590</v>
      </c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  <c r="EH173" s="3"/>
      <c r="EI173" s="3"/>
      <c r="EJ173" s="3"/>
      <c r="EK173" s="3"/>
      <c r="EL173" s="3"/>
      <c r="EM173" s="3"/>
      <c r="EN173" s="3"/>
      <c r="EO173" s="3"/>
      <c r="EP173" s="3"/>
      <c r="EQ173" s="3"/>
      <c r="ER173" s="3"/>
      <c r="ES173" s="3"/>
      <c r="ET173" s="3"/>
      <c r="EU173" s="3"/>
      <c r="EV173" s="3"/>
      <c r="EW173" s="3"/>
      <c r="EX173" s="3"/>
      <c r="EY173" s="3"/>
      <c r="EZ173" s="3"/>
      <c r="FA173" s="3"/>
      <c r="FB173" s="3"/>
      <c r="FC173" s="3"/>
      <c r="FD173" s="3"/>
      <c r="FE173" s="3"/>
      <c r="FF173" s="3"/>
      <c r="FG173" s="3"/>
      <c r="FH173" s="3"/>
      <c r="FI173" s="3"/>
      <c r="FJ173" s="3"/>
      <c r="FK173" s="3"/>
      <c r="FL173" s="3"/>
      <c r="FM173" s="3"/>
      <c r="FN173" s="3"/>
      <c r="FO173" s="3"/>
      <c r="FP173" s="3"/>
      <c r="FQ173" s="3"/>
      <c r="FR173" s="3"/>
      <c r="FS173" s="3"/>
      <c r="FT173" s="3"/>
      <c r="FU173" s="3"/>
      <c r="FV173" s="3"/>
      <c r="FW173" s="3"/>
      <c r="FX173" s="3"/>
      <c r="FY173" s="3"/>
      <c r="FZ173" s="3"/>
      <c r="GA173" s="3"/>
      <c r="GB173" s="3"/>
      <c r="GC173" s="3"/>
      <c r="GD173" s="3"/>
      <c r="GE173" s="3"/>
      <c r="GF173" s="3"/>
      <c r="GG173" s="3"/>
      <c r="GH173" s="3"/>
      <c r="GI173" s="3"/>
      <c r="GJ173" s="3"/>
      <c r="GK173" s="3"/>
      <c r="GL173" s="3"/>
      <c r="GM173" s="3"/>
      <c r="GN173" s="3"/>
      <c r="GO173" s="3"/>
      <c r="GP173" s="3"/>
      <c r="GQ173" s="3"/>
      <c r="GR173" s="3"/>
      <c r="GS173" s="3"/>
      <c r="GT173" s="3"/>
      <c r="GU173" s="3"/>
      <c r="GV173" s="3"/>
      <c r="GW173" s="3"/>
      <c r="GX173" s="3"/>
      <c r="GY173" s="3"/>
      <c r="GZ173" s="3"/>
      <c r="HA173" s="3"/>
      <c r="HB173" s="3"/>
      <c r="HC173" s="3"/>
      <c r="HD173" s="3"/>
      <c r="HE173" s="3"/>
      <c r="HF173" s="3"/>
      <c r="HG173" s="3"/>
      <c r="HH173" s="3"/>
      <c r="HI173" s="3"/>
      <c r="HJ173" s="3"/>
      <c r="HK173" s="3"/>
      <c r="HL173" s="3"/>
      <c r="HM173" s="3"/>
      <c r="HN173" s="3"/>
      <c r="HO173" s="3"/>
      <c r="HP173" s="3"/>
      <c r="HQ173" s="3"/>
      <c r="HR173" s="3"/>
      <c r="HS173" s="3"/>
      <c r="HT173" s="3"/>
      <c r="HU173" s="3"/>
      <c r="HV173" s="3"/>
      <c r="HW173" s="3"/>
      <c r="HX173" s="3"/>
      <c r="HY173" s="3"/>
      <c r="HZ173" s="3"/>
      <c r="IA173" s="3"/>
      <c r="IB173" s="3"/>
      <c r="IC173" s="3"/>
      <c r="ID173" s="3"/>
      <c r="IE173" s="3"/>
      <c r="IF173" s="3"/>
      <c r="IG173" s="3"/>
      <c r="IH173" s="3"/>
      <c r="II173" s="3"/>
      <c r="IJ173" s="3"/>
      <c r="IK173" s="3"/>
      <c r="IL173" s="3"/>
      <c r="IM173" s="3"/>
      <c r="IN173" s="3"/>
      <c r="IO173" s="3"/>
      <c r="IP173" s="3"/>
      <c r="IQ173" s="3"/>
      <c r="IR173" s="3"/>
      <c r="IS173" s="3"/>
      <c r="IT173" s="3"/>
      <c r="IU173" s="3"/>
      <c r="IV173" s="3"/>
      <c r="IW173" s="3"/>
    </row>
    <row r="174" spans="1:257" s="4" customFormat="1" ht="34">
      <c r="A174" s="22" t="s">
        <v>804</v>
      </c>
      <c r="B174" s="23">
        <v>165</v>
      </c>
      <c r="C174" s="24" t="s">
        <v>592</v>
      </c>
      <c r="D174" s="24" t="s">
        <v>1303</v>
      </c>
      <c r="E174" s="25" t="s">
        <v>593</v>
      </c>
      <c r="F174" s="31" t="s">
        <v>792</v>
      </c>
      <c r="G174" s="29" t="s">
        <v>133</v>
      </c>
      <c r="H174" s="30">
        <v>1</v>
      </c>
      <c r="I174" s="30">
        <v>1</v>
      </c>
      <c r="J174" s="29" t="s">
        <v>953</v>
      </c>
      <c r="K174" s="29" t="s">
        <v>805</v>
      </c>
      <c r="L174" s="29" t="s">
        <v>596</v>
      </c>
      <c r="M174" s="29" t="s">
        <v>594</v>
      </c>
      <c r="N174" s="29" t="s">
        <v>595</v>
      </c>
      <c r="O174" s="27"/>
      <c r="P174" s="27"/>
      <c r="Q174" s="27"/>
      <c r="R174" s="27"/>
      <c r="S174" s="27"/>
      <c r="T174" s="27"/>
      <c r="U174" s="27"/>
      <c r="V174" s="27"/>
      <c r="W174" s="27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  <c r="EJ174" s="3"/>
      <c r="EK174" s="3"/>
      <c r="EL174" s="3"/>
      <c r="EM174" s="3"/>
      <c r="EN174" s="3"/>
      <c r="EO174" s="3"/>
      <c r="EP174" s="3"/>
      <c r="EQ174" s="3"/>
      <c r="ER174" s="3"/>
      <c r="ES174" s="3"/>
      <c r="ET174" s="3"/>
      <c r="EU174" s="3"/>
      <c r="EV174" s="3"/>
      <c r="EW174" s="3"/>
      <c r="EX174" s="3"/>
      <c r="EY174" s="3"/>
      <c r="EZ174" s="3"/>
      <c r="FA174" s="3"/>
      <c r="FB174" s="3"/>
      <c r="FC174" s="3"/>
      <c r="FD174" s="3"/>
      <c r="FE174" s="3"/>
      <c r="FF174" s="3"/>
      <c r="FG174" s="3"/>
      <c r="FH174" s="3"/>
      <c r="FI174" s="3"/>
      <c r="FJ174" s="3"/>
      <c r="FK174" s="3"/>
      <c r="FL174" s="3"/>
      <c r="FM174" s="3"/>
      <c r="FN174" s="3"/>
      <c r="FO174" s="3"/>
      <c r="FP174" s="3"/>
      <c r="FQ174" s="3"/>
      <c r="FR174" s="3"/>
      <c r="FS174" s="3"/>
      <c r="FT174" s="3"/>
      <c r="FU174" s="3"/>
      <c r="FV174" s="3"/>
      <c r="FW174" s="3"/>
      <c r="FX174" s="3"/>
      <c r="FY174" s="3"/>
      <c r="FZ174" s="3"/>
      <c r="GA174" s="3"/>
      <c r="GB174" s="3"/>
      <c r="GC174" s="3"/>
      <c r="GD174" s="3"/>
      <c r="GE174" s="3"/>
      <c r="GF174" s="3"/>
      <c r="GG174" s="3"/>
      <c r="GH174" s="3"/>
      <c r="GI174" s="3"/>
      <c r="GJ174" s="3"/>
      <c r="GK174" s="3"/>
      <c r="GL174" s="3"/>
      <c r="GM174" s="3"/>
      <c r="GN174" s="3"/>
      <c r="GO174" s="3"/>
      <c r="GP174" s="3"/>
      <c r="GQ174" s="3"/>
      <c r="GR174" s="3"/>
      <c r="GS174" s="3"/>
      <c r="GT174" s="3"/>
      <c r="GU174" s="3"/>
      <c r="GV174" s="3"/>
      <c r="GW174" s="3"/>
      <c r="GX174" s="3"/>
      <c r="GY174" s="3"/>
      <c r="GZ174" s="3"/>
      <c r="HA174" s="3"/>
      <c r="HB174" s="3"/>
      <c r="HC174" s="3"/>
      <c r="HD174" s="3"/>
      <c r="HE174" s="3"/>
      <c r="HF174" s="3"/>
      <c r="HG174" s="3"/>
      <c r="HH174" s="3"/>
      <c r="HI174" s="3"/>
      <c r="HJ174" s="3"/>
      <c r="HK174" s="3"/>
      <c r="HL174" s="3"/>
      <c r="HM174" s="3"/>
      <c r="HN174" s="3"/>
      <c r="HO174" s="3"/>
      <c r="HP174" s="3"/>
      <c r="HQ174" s="3"/>
      <c r="HR174" s="3"/>
      <c r="HS174" s="3"/>
      <c r="HT174" s="3"/>
      <c r="HU174" s="3"/>
      <c r="HV174" s="3"/>
      <c r="HW174" s="3"/>
      <c r="HX174" s="3"/>
      <c r="HY174" s="3"/>
      <c r="HZ174" s="3"/>
      <c r="IA174" s="3"/>
      <c r="IB174" s="3"/>
      <c r="IC174" s="3"/>
      <c r="ID174" s="3"/>
      <c r="IE174" s="3"/>
      <c r="IF174" s="3"/>
      <c r="IG174" s="3"/>
      <c r="IH174" s="3"/>
      <c r="II174" s="3"/>
      <c r="IJ174" s="3"/>
      <c r="IK174" s="3"/>
      <c r="IL174" s="3"/>
      <c r="IM174" s="3"/>
      <c r="IN174" s="3"/>
      <c r="IO174" s="3"/>
      <c r="IP174" s="3"/>
      <c r="IQ174" s="3"/>
      <c r="IR174" s="3"/>
      <c r="IS174" s="3"/>
      <c r="IT174" s="3"/>
      <c r="IU174" s="3"/>
      <c r="IV174" s="3"/>
      <c r="IW174" s="3"/>
    </row>
    <row r="175" spans="1:257" s="4" customFormat="1" ht="85">
      <c r="A175" s="22" t="s">
        <v>806</v>
      </c>
      <c r="B175" s="23">
        <v>169</v>
      </c>
      <c r="C175" s="24" t="s">
        <v>597</v>
      </c>
      <c r="D175" s="24" t="s">
        <v>1304</v>
      </c>
      <c r="E175" s="25" t="s">
        <v>598</v>
      </c>
      <c r="F175" s="26"/>
      <c r="G175" s="27"/>
      <c r="H175" s="28" t="s">
        <v>23</v>
      </c>
      <c r="I175" s="28" t="s">
        <v>23</v>
      </c>
      <c r="J175" s="27"/>
      <c r="K175" s="29" t="s">
        <v>1500</v>
      </c>
      <c r="L175" s="29" t="s">
        <v>599</v>
      </c>
      <c r="M175" s="27"/>
      <c r="N175" s="29" t="s">
        <v>807</v>
      </c>
      <c r="O175" s="27"/>
      <c r="P175" s="27"/>
      <c r="Q175" s="27"/>
      <c r="R175" s="27"/>
      <c r="S175" s="27"/>
      <c r="T175" s="27"/>
      <c r="U175" s="27"/>
      <c r="V175" s="27"/>
      <c r="W175" s="27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  <c r="DY175" s="3"/>
      <c r="DZ175" s="3"/>
      <c r="EA175" s="3"/>
      <c r="EB175" s="3"/>
      <c r="EC175" s="3"/>
      <c r="ED175" s="3"/>
      <c r="EE175" s="3"/>
      <c r="EF175" s="3"/>
      <c r="EG175" s="3"/>
      <c r="EH175" s="3"/>
      <c r="EI175" s="3"/>
      <c r="EJ175" s="3"/>
      <c r="EK175" s="3"/>
      <c r="EL175" s="3"/>
      <c r="EM175" s="3"/>
      <c r="EN175" s="3"/>
      <c r="EO175" s="3"/>
      <c r="EP175" s="3"/>
      <c r="EQ175" s="3"/>
      <c r="ER175" s="3"/>
      <c r="ES175" s="3"/>
      <c r="ET175" s="3"/>
      <c r="EU175" s="3"/>
      <c r="EV175" s="3"/>
      <c r="EW175" s="3"/>
      <c r="EX175" s="3"/>
      <c r="EY175" s="3"/>
      <c r="EZ175" s="3"/>
      <c r="FA175" s="3"/>
      <c r="FB175" s="3"/>
      <c r="FC175" s="3"/>
      <c r="FD175" s="3"/>
      <c r="FE175" s="3"/>
      <c r="FF175" s="3"/>
      <c r="FG175" s="3"/>
      <c r="FH175" s="3"/>
      <c r="FI175" s="3"/>
      <c r="FJ175" s="3"/>
      <c r="FK175" s="3"/>
      <c r="FL175" s="3"/>
      <c r="FM175" s="3"/>
      <c r="FN175" s="3"/>
      <c r="FO175" s="3"/>
      <c r="FP175" s="3"/>
      <c r="FQ175" s="3"/>
      <c r="FR175" s="3"/>
      <c r="FS175" s="3"/>
      <c r="FT175" s="3"/>
      <c r="FU175" s="3"/>
      <c r="FV175" s="3"/>
      <c r="FW175" s="3"/>
      <c r="FX175" s="3"/>
      <c r="FY175" s="3"/>
      <c r="FZ175" s="3"/>
      <c r="GA175" s="3"/>
      <c r="GB175" s="3"/>
      <c r="GC175" s="3"/>
      <c r="GD175" s="3"/>
      <c r="GE175" s="3"/>
      <c r="GF175" s="3"/>
      <c r="GG175" s="3"/>
      <c r="GH175" s="3"/>
      <c r="GI175" s="3"/>
      <c r="GJ175" s="3"/>
      <c r="GK175" s="3"/>
      <c r="GL175" s="3"/>
      <c r="GM175" s="3"/>
      <c r="GN175" s="3"/>
      <c r="GO175" s="3"/>
      <c r="GP175" s="3"/>
      <c r="GQ175" s="3"/>
      <c r="GR175" s="3"/>
      <c r="GS175" s="3"/>
      <c r="GT175" s="3"/>
      <c r="GU175" s="3"/>
      <c r="GV175" s="3"/>
      <c r="GW175" s="3"/>
      <c r="GX175" s="3"/>
      <c r="GY175" s="3"/>
      <c r="GZ175" s="3"/>
      <c r="HA175" s="3"/>
      <c r="HB175" s="3"/>
      <c r="HC175" s="3"/>
      <c r="HD175" s="3"/>
      <c r="HE175" s="3"/>
      <c r="HF175" s="3"/>
      <c r="HG175" s="3"/>
      <c r="HH175" s="3"/>
      <c r="HI175" s="3"/>
      <c r="HJ175" s="3"/>
      <c r="HK175" s="3"/>
      <c r="HL175" s="3"/>
      <c r="HM175" s="3"/>
      <c r="HN175" s="3"/>
      <c r="HO175" s="3"/>
      <c r="HP175" s="3"/>
      <c r="HQ175" s="3"/>
      <c r="HR175" s="3"/>
      <c r="HS175" s="3"/>
      <c r="HT175" s="3"/>
      <c r="HU175" s="3"/>
      <c r="HV175" s="3"/>
      <c r="HW175" s="3"/>
      <c r="HX175" s="3"/>
      <c r="HY175" s="3"/>
      <c r="HZ175" s="3"/>
      <c r="IA175" s="3"/>
      <c r="IB175" s="3"/>
      <c r="IC175" s="3"/>
      <c r="ID175" s="3"/>
      <c r="IE175" s="3"/>
      <c r="IF175" s="3"/>
      <c r="IG175" s="3"/>
      <c r="IH175" s="3"/>
      <c r="II175" s="3"/>
      <c r="IJ175" s="3"/>
      <c r="IK175" s="3"/>
      <c r="IL175" s="3"/>
      <c r="IM175" s="3"/>
      <c r="IN175" s="3"/>
      <c r="IO175" s="3"/>
      <c r="IP175" s="3"/>
      <c r="IQ175" s="3"/>
      <c r="IR175" s="3"/>
      <c r="IS175" s="3"/>
      <c r="IT175" s="3"/>
      <c r="IU175" s="3"/>
      <c r="IV175" s="3"/>
      <c r="IW175" s="3"/>
    </row>
    <row r="176" spans="1:257" s="4" customFormat="1" ht="51">
      <c r="A176" s="22" t="s">
        <v>808</v>
      </c>
      <c r="B176" s="23">
        <v>184</v>
      </c>
      <c r="C176" s="24" t="s">
        <v>600</v>
      </c>
      <c r="D176" s="24" t="s">
        <v>1366</v>
      </c>
      <c r="E176" s="25" t="s">
        <v>601</v>
      </c>
      <c r="F176" s="31" t="s">
        <v>1027</v>
      </c>
      <c r="G176" s="29" t="s">
        <v>1026</v>
      </c>
      <c r="H176" s="30">
        <v>4</v>
      </c>
      <c r="I176" s="30">
        <v>4</v>
      </c>
      <c r="J176" s="29" t="s">
        <v>954</v>
      </c>
      <c r="K176" s="29" t="s">
        <v>1098</v>
      </c>
      <c r="L176" s="29" t="s">
        <v>809</v>
      </c>
      <c r="M176" s="29" t="s">
        <v>810</v>
      </c>
      <c r="N176" s="29" t="s">
        <v>1016</v>
      </c>
      <c r="O176" s="27"/>
      <c r="P176" s="27"/>
      <c r="Q176" s="27"/>
      <c r="R176" s="27"/>
      <c r="S176" s="27"/>
      <c r="T176" s="27"/>
      <c r="U176" s="30">
        <v>1.5E-5</v>
      </c>
      <c r="V176" s="27"/>
      <c r="W176" s="27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  <c r="EI176" s="3"/>
      <c r="EJ176" s="3"/>
      <c r="EK176" s="3"/>
      <c r="EL176" s="3"/>
      <c r="EM176" s="3"/>
      <c r="EN176" s="3"/>
      <c r="EO176" s="3"/>
      <c r="EP176" s="3"/>
      <c r="EQ176" s="3"/>
      <c r="ER176" s="3"/>
      <c r="ES176" s="3"/>
      <c r="ET176" s="3"/>
      <c r="EU176" s="3"/>
      <c r="EV176" s="3"/>
      <c r="EW176" s="3"/>
      <c r="EX176" s="3"/>
      <c r="EY176" s="3"/>
      <c r="EZ176" s="3"/>
      <c r="FA176" s="3"/>
      <c r="FB176" s="3"/>
      <c r="FC176" s="3"/>
      <c r="FD176" s="3"/>
      <c r="FE176" s="3"/>
      <c r="FF176" s="3"/>
      <c r="FG176" s="3"/>
      <c r="FH176" s="3"/>
      <c r="FI176" s="3"/>
      <c r="FJ176" s="3"/>
      <c r="FK176" s="3"/>
      <c r="FL176" s="3"/>
      <c r="FM176" s="3"/>
      <c r="FN176" s="3"/>
      <c r="FO176" s="3"/>
      <c r="FP176" s="3"/>
      <c r="FQ176" s="3"/>
      <c r="FR176" s="3"/>
      <c r="FS176" s="3"/>
      <c r="FT176" s="3"/>
      <c r="FU176" s="3"/>
      <c r="FV176" s="3"/>
      <c r="FW176" s="3"/>
      <c r="FX176" s="3"/>
      <c r="FY176" s="3"/>
      <c r="FZ176" s="3"/>
      <c r="GA176" s="3"/>
      <c r="GB176" s="3"/>
      <c r="GC176" s="3"/>
      <c r="GD176" s="3"/>
      <c r="GE176" s="3"/>
      <c r="GF176" s="3"/>
      <c r="GG176" s="3"/>
      <c r="GH176" s="3"/>
      <c r="GI176" s="3"/>
      <c r="GJ176" s="3"/>
      <c r="GK176" s="3"/>
      <c r="GL176" s="3"/>
      <c r="GM176" s="3"/>
      <c r="GN176" s="3"/>
      <c r="GO176" s="3"/>
      <c r="GP176" s="3"/>
      <c r="GQ176" s="3"/>
      <c r="GR176" s="3"/>
      <c r="GS176" s="3"/>
      <c r="GT176" s="3"/>
      <c r="GU176" s="3"/>
      <c r="GV176" s="3"/>
      <c r="GW176" s="3"/>
      <c r="GX176" s="3"/>
      <c r="GY176" s="3"/>
      <c r="GZ176" s="3"/>
      <c r="HA176" s="3"/>
      <c r="HB176" s="3"/>
      <c r="HC176" s="3"/>
      <c r="HD176" s="3"/>
      <c r="HE176" s="3"/>
      <c r="HF176" s="3"/>
      <c r="HG176" s="3"/>
      <c r="HH176" s="3"/>
      <c r="HI176" s="3"/>
      <c r="HJ176" s="3"/>
      <c r="HK176" s="3"/>
      <c r="HL176" s="3"/>
      <c r="HM176" s="3"/>
      <c r="HN176" s="3"/>
      <c r="HO176" s="3"/>
      <c r="HP176" s="3"/>
      <c r="HQ176" s="3"/>
      <c r="HR176" s="3"/>
      <c r="HS176" s="3"/>
      <c r="HT176" s="3"/>
      <c r="HU176" s="3"/>
      <c r="HV176" s="3"/>
      <c r="HW176" s="3"/>
      <c r="HX176" s="3"/>
      <c r="HY176" s="3"/>
      <c r="HZ176" s="3"/>
      <c r="IA176" s="3"/>
      <c r="IB176" s="3"/>
      <c r="IC176" s="3"/>
      <c r="ID176" s="3"/>
      <c r="IE176" s="3"/>
      <c r="IF176" s="3"/>
      <c r="IG176" s="3"/>
      <c r="IH176" s="3"/>
      <c r="II176" s="3"/>
      <c r="IJ176" s="3"/>
      <c r="IK176" s="3"/>
      <c r="IL176" s="3"/>
      <c r="IM176" s="3"/>
      <c r="IN176" s="3"/>
      <c r="IO176" s="3"/>
      <c r="IP176" s="3"/>
      <c r="IQ176" s="3"/>
      <c r="IR176" s="3"/>
      <c r="IS176" s="3"/>
      <c r="IT176" s="3"/>
      <c r="IU176" s="3"/>
      <c r="IV176" s="3"/>
      <c r="IW176" s="3"/>
    </row>
    <row r="177" spans="1:257" s="4" customFormat="1" ht="34">
      <c r="A177" s="22" t="s">
        <v>811</v>
      </c>
      <c r="B177" s="23">
        <v>214</v>
      </c>
      <c r="C177" s="24" t="s">
        <v>602</v>
      </c>
      <c r="D177" s="24" t="s">
        <v>1305</v>
      </c>
      <c r="E177" s="25" t="s">
        <v>812</v>
      </c>
      <c r="F177" s="31" t="s">
        <v>813</v>
      </c>
      <c r="G177" s="29" t="s">
        <v>793</v>
      </c>
      <c r="H177" s="30">
        <v>1</v>
      </c>
      <c r="I177" s="30">
        <v>1</v>
      </c>
      <c r="J177" s="29" t="s">
        <v>955</v>
      </c>
      <c r="K177" s="27"/>
      <c r="L177" s="29" t="s">
        <v>814</v>
      </c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  <c r="EK177" s="3"/>
      <c r="EL177" s="3"/>
      <c r="EM177" s="3"/>
      <c r="EN177" s="3"/>
      <c r="EO177" s="3"/>
      <c r="EP177" s="3"/>
      <c r="EQ177" s="3"/>
      <c r="ER177" s="3"/>
      <c r="ES177" s="3"/>
      <c r="ET177" s="3"/>
      <c r="EU177" s="3"/>
      <c r="EV177" s="3"/>
      <c r="EW177" s="3"/>
      <c r="EX177" s="3"/>
      <c r="EY177" s="3"/>
      <c r="EZ177" s="3"/>
      <c r="FA177" s="3"/>
      <c r="FB177" s="3"/>
      <c r="FC177" s="3"/>
      <c r="FD177" s="3"/>
      <c r="FE177" s="3"/>
      <c r="FF177" s="3"/>
      <c r="FG177" s="3"/>
      <c r="FH177" s="3"/>
      <c r="FI177" s="3"/>
      <c r="FJ177" s="3"/>
      <c r="FK177" s="3"/>
      <c r="FL177" s="3"/>
      <c r="FM177" s="3"/>
      <c r="FN177" s="3"/>
      <c r="FO177" s="3"/>
      <c r="FP177" s="3"/>
      <c r="FQ177" s="3"/>
      <c r="FR177" s="3"/>
      <c r="FS177" s="3"/>
      <c r="FT177" s="3"/>
      <c r="FU177" s="3"/>
      <c r="FV177" s="3"/>
      <c r="FW177" s="3"/>
      <c r="FX177" s="3"/>
      <c r="FY177" s="3"/>
      <c r="FZ177" s="3"/>
      <c r="GA177" s="3"/>
      <c r="GB177" s="3"/>
      <c r="GC177" s="3"/>
      <c r="GD177" s="3"/>
      <c r="GE177" s="3"/>
      <c r="GF177" s="3"/>
      <c r="GG177" s="3"/>
      <c r="GH177" s="3"/>
      <c r="GI177" s="3"/>
      <c r="GJ177" s="3"/>
      <c r="GK177" s="3"/>
      <c r="GL177" s="3"/>
      <c r="GM177" s="3"/>
      <c r="GN177" s="3"/>
      <c r="GO177" s="3"/>
      <c r="GP177" s="3"/>
      <c r="GQ177" s="3"/>
      <c r="GR177" s="3"/>
      <c r="GS177" s="3"/>
      <c r="GT177" s="3"/>
      <c r="GU177" s="3"/>
      <c r="GV177" s="3"/>
      <c r="GW177" s="3"/>
      <c r="GX177" s="3"/>
      <c r="GY177" s="3"/>
      <c r="GZ177" s="3"/>
      <c r="HA177" s="3"/>
      <c r="HB177" s="3"/>
      <c r="HC177" s="3"/>
      <c r="HD177" s="3"/>
      <c r="HE177" s="3"/>
      <c r="HF177" s="3"/>
      <c r="HG177" s="3"/>
      <c r="HH177" s="3"/>
      <c r="HI177" s="3"/>
      <c r="HJ177" s="3"/>
      <c r="HK177" s="3"/>
      <c r="HL177" s="3"/>
      <c r="HM177" s="3"/>
      <c r="HN177" s="3"/>
      <c r="HO177" s="3"/>
      <c r="HP177" s="3"/>
      <c r="HQ177" s="3"/>
      <c r="HR177" s="3"/>
      <c r="HS177" s="3"/>
      <c r="HT177" s="3"/>
      <c r="HU177" s="3"/>
      <c r="HV177" s="3"/>
      <c r="HW177" s="3"/>
      <c r="HX177" s="3"/>
      <c r="HY177" s="3"/>
      <c r="HZ177" s="3"/>
      <c r="IA177" s="3"/>
      <c r="IB177" s="3"/>
      <c r="IC177" s="3"/>
      <c r="ID177" s="3"/>
      <c r="IE177" s="3"/>
      <c r="IF177" s="3"/>
      <c r="IG177" s="3"/>
      <c r="IH177" s="3"/>
      <c r="II177" s="3"/>
      <c r="IJ177" s="3"/>
      <c r="IK177" s="3"/>
      <c r="IL177" s="3"/>
      <c r="IM177" s="3"/>
      <c r="IN177" s="3"/>
      <c r="IO177" s="3"/>
      <c r="IP177" s="3"/>
      <c r="IQ177" s="3"/>
      <c r="IR177" s="3"/>
      <c r="IS177" s="3"/>
      <c r="IT177" s="3"/>
      <c r="IU177" s="3"/>
      <c r="IV177" s="3"/>
      <c r="IW177" s="3"/>
    </row>
    <row r="178" spans="1:257" s="4" customFormat="1" ht="153">
      <c r="A178" s="22" t="s">
        <v>815</v>
      </c>
      <c r="B178" s="23">
        <v>225</v>
      </c>
      <c r="C178" s="24" t="s">
        <v>603</v>
      </c>
      <c r="D178" s="24" t="s">
        <v>1253</v>
      </c>
      <c r="E178" s="25" t="s">
        <v>604</v>
      </c>
      <c r="F178" s="31" t="s">
        <v>1495</v>
      </c>
      <c r="G178" s="29" t="s">
        <v>1494</v>
      </c>
      <c r="H178" s="30">
        <v>30</v>
      </c>
      <c r="I178" s="30">
        <v>34</v>
      </c>
      <c r="J178" s="29" t="s">
        <v>1493</v>
      </c>
      <c r="K178" s="29" t="s">
        <v>1065</v>
      </c>
      <c r="L178" s="29" t="s">
        <v>605</v>
      </c>
      <c r="M178" s="29" t="s">
        <v>816</v>
      </c>
      <c r="N178" s="29" t="s">
        <v>1017</v>
      </c>
      <c r="O178" s="30">
        <v>4.0000000000000002E-4</v>
      </c>
      <c r="P178" s="30">
        <v>2.5000000000000001E-4</v>
      </c>
      <c r="Q178" s="30">
        <v>4.26E-4</v>
      </c>
      <c r="R178" s="27"/>
      <c r="S178" s="27"/>
      <c r="T178" s="27"/>
      <c r="U178" s="27"/>
      <c r="V178" s="27"/>
      <c r="W178" s="27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  <c r="EI178" s="3"/>
      <c r="EJ178" s="3"/>
      <c r="EK178" s="3"/>
      <c r="EL178" s="3"/>
      <c r="EM178" s="3"/>
      <c r="EN178" s="3"/>
      <c r="EO178" s="3"/>
      <c r="EP178" s="3"/>
      <c r="EQ178" s="3"/>
      <c r="ER178" s="3"/>
      <c r="ES178" s="3"/>
      <c r="ET178" s="3"/>
      <c r="EU178" s="3"/>
      <c r="EV178" s="3"/>
      <c r="EW178" s="3"/>
      <c r="EX178" s="3"/>
      <c r="EY178" s="3"/>
      <c r="EZ178" s="3"/>
      <c r="FA178" s="3"/>
      <c r="FB178" s="3"/>
      <c r="FC178" s="3"/>
      <c r="FD178" s="3"/>
      <c r="FE178" s="3"/>
      <c r="FF178" s="3"/>
      <c r="FG178" s="3"/>
      <c r="FH178" s="3"/>
      <c r="FI178" s="3"/>
      <c r="FJ178" s="3"/>
      <c r="FK178" s="3"/>
      <c r="FL178" s="3"/>
      <c r="FM178" s="3"/>
      <c r="FN178" s="3"/>
      <c r="FO178" s="3"/>
      <c r="FP178" s="3"/>
      <c r="FQ178" s="3"/>
      <c r="FR178" s="3"/>
      <c r="FS178" s="3"/>
      <c r="FT178" s="3"/>
      <c r="FU178" s="3"/>
      <c r="FV178" s="3"/>
      <c r="FW178" s="3"/>
      <c r="FX178" s="3"/>
      <c r="FY178" s="3"/>
      <c r="FZ178" s="3"/>
      <c r="GA178" s="3"/>
      <c r="GB178" s="3"/>
      <c r="GC178" s="3"/>
      <c r="GD178" s="3"/>
      <c r="GE178" s="3"/>
      <c r="GF178" s="3"/>
      <c r="GG178" s="3"/>
      <c r="GH178" s="3"/>
      <c r="GI178" s="3"/>
      <c r="GJ178" s="3"/>
      <c r="GK178" s="3"/>
      <c r="GL178" s="3"/>
      <c r="GM178" s="3"/>
      <c r="GN178" s="3"/>
      <c r="GO178" s="3"/>
      <c r="GP178" s="3"/>
      <c r="GQ178" s="3"/>
      <c r="GR178" s="3"/>
      <c r="GS178" s="3"/>
      <c r="GT178" s="3"/>
      <c r="GU178" s="3"/>
      <c r="GV178" s="3"/>
      <c r="GW178" s="3"/>
      <c r="GX178" s="3"/>
      <c r="GY178" s="3"/>
      <c r="GZ178" s="3"/>
      <c r="HA178" s="3"/>
      <c r="HB178" s="3"/>
      <c r="HC178" s="3"/>
      <c r="HD178" s="3"/>
      <c r="HE178" s="3"/>
      <c r="HF178" s="3"/>
      <c r="HG178" s="3"/>
      <c r="HH178" s="3"/>
      <c r="HI178" s="3"/>
      <c r="HJ178" s="3"/>
      <c r="HK178" s="3"/>
      <c r="HL178" s="3"/>
      <c r="HM178" s="3"/>
      <c r="HN178" s="3"/>
      <c r="HO178" s="3"/>
      <c r="HP178" s="3"/>
      <c r="HQ178" s="3"/>
      <c r="HR178" s="3"/>
      <c r="HS178" s="3"/>
      <c r="HT178" s="3"/>
      <c r="HU178" s="3"/>
      <c r="HV178" s="3"/>
      <c r="HW178" s="3"/>
      <c r="HX178" s="3"/>
      <c r="HY178" s="3"/>
      <c r="HZ178" s="3"/>
      <c r="IA178" s="3"/>
      <c r="IB178" s="3"/>
      <c r="IC178" s="3"/>
      <c r="ID178" s="3"/>
      <c r="IE178" s="3"/>
      <c r="IF178" s="3"/>
      <c r="IG178" s="3"/>
      <c r="IH178" s="3"/>
      <c r="II178" s="3"/>
      <c r="IJ178" s="3"/>
      <c r="IK178" s="3"/>
      <c r="IL178" s="3"/>
      <c r="IM178" s="3"/>
      <c r="IN178" s="3"/>
      <c r="IO178" s="3"/>
      <c r="IP178" s="3"/>
      <c r="IQ178" s="3"/>
      <c r="IR178" s="3"/>
      <c r="IS178" s="3"/>
      <c r="IT178" s="3"/>
      <c r="IU178" s="3"/>
      <c r="IV178" s="3"/>
      <c r="IW178" s="3"/>
    </row>
    <row r="179" spans="1:257" s="4" customFormat="1" ht="34">
      <c r="A179" s="22" t="s">
        <v>817</v>
      </c>
      <c r="B179" s="23">
        <v>259</v>
      </c>
      <c r="C179" s="24" t="s">
        <v>606</v>
      </c>
      <c r="D179" s="24" t="s">
        <v>1254</v>
      </c>
      <c r="E179" s="25" t="s">
        <v>818</v>
      </c>
      <c r="F179" s="31" t="s">
        <v>960</v>
      </c>
      <c r="G179" s="29" t="s">
        <v>961</v>
      </c>
      <c r="H179" s="30">
        <v>2</v>
      </c>
      <c r="I179" s="30">
        <v>2</v>
      </c>
      <c r="J179" s="29" t="s">
        <v>958</v>
      </c>
      <c r="K179" s="27"/>
      <c r="L179" s="29" t="s">
        <v>819</v>
      </c>
      <c r="M179" s="29" t="s">
        <v>820</v>
      </c>
      <c r="N179" s="29" t="s">
        <v>821</v>
      </c>
      <c r="O179" s="27"/>
      <c r="P179" s="27"/>
      <c r="Q179" s="27"/>
      <c r="R179" s="27"/>
      <c r="S179" s="27"/>
      <c r="T179" s="27"/>
      <c r="U179" s="27"/>
      <c r="V179" s="27"/>
      <c r="W179" s="27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  <c r="EH179" s="3"/>
      <c r="EI179" s="3"/>
      <c r="EJ179" s="3"/>
      <c r="EK179" s="3"/>
      <c r="EL179" s="3"/>
      <c r="EM179" s="3"/>
      <c r="EN179" s="3"/>
      <c r="EO179" s="3"/>
      <c r="EP179" s="3"/>
      <c r="EQ179" s="3"/>
      <c r="ER179" s="3"/>
      <c r="ES179" s="3"/>
      <c r="ET179" s="3"/>
      <c r="EU179" s="3"/>
      <c r="EV179" s="3"/>
      <c r="EW179" s="3"/>
      <c r="EX179" s="3"/>
      <c r="EY179" s="3"/>
      <c r="EZ179" s="3"/>
      <c r="FA179" s="3"/>
      <c r="FB179" s="3"/>
      <c r="FC179" s="3"/>
      <c r="FD179" s="3"/>
      <c r="FE179" s="3"/>
      <c r="FF179" s="3"/>
      <c r="FG179" s="3"/>
      <c r="FH179" s="3"/>
      <c r="FI179" s="3"/>
      <c r="FJ179" s="3"/>
      <c r="FK179" s="3"/>
      <c r="FL179" s="3"/>
      <c r="FM179" s="3"/>
      <c r="FN179" s="3"/>
      <c r="FO179" s="3"/>
      <c r="FP179" s="3"/>
      <c r="FQ179" s="3"/>
      <c r="FR179" s="3"/>
      <c r="FS179" s="3"/>
      <c r="FT179" s="3"/>
      <c r="FU179" s="3"/>
      <c r="FV179" s="3"/>
      <c r="FW179" s="3"/>
      <c r="FX179" s="3"/>
      <c r="FY179" s="3"/>
      <c r="FZ179" s="3"/>
      <c r="GA179" s="3"/>
      <c r="GB179" s="3"/>
      <c r="GC179" s="3"/>
      <c r="GD179" s="3"/>
      <c r="GE179" s="3"/>
      <c r="GF179" s="3"/>
      <c r="GG179" s="3"/>
      <c r="GH179" s="3"/>
      <c r="GI179" s="3"/>
      <c r="GJ179" s="3"/>
      <c r="GK179" s="3"/>
      <c r="GL179" s="3"/>
      <c r="GM179" s="3"/>
      <c r="GN179" s="3"/>
      <c r="GO179" s="3"/>
      <c r="GP179" s="3"/>
      <c r="GQ179" s="3"/>
      <c r="GR179" s="3"/>
      <c r="GS179" s="3"/>
      <c r="GT179" s="3"/>
      <c r="GU179" s="3"/>
      <c r="GV179" s="3"/>
      <c r="GW179" s="3"/>
      <c r="GX179" s="3"/>
      <c r="GY179" s="3"/>
      <c r="GZ179" s="3"/>
      <c r="HA179" s="3"/>
      <c r="HB179" s="3"/>
      <c r="HC179" s="3"/>
      <c r="HD179" s="3"/>
      <c r="HE179" s="3"/>
      <c r="HF179" s="3"/>
      <c r="HG179" s="3"/>
      <c r="HH179" s="3"/>
      <c r="HI179" s="3"/>
      <c r="HJ179" s="3"/>
      <c r="HK179" s="3"/>
      <c r="HL179" s="3"/>
      <c r="HM179" s="3"/>
      <c r="HN179" s="3"/>
      <c r="HO179" s="3"/>
      <c r="HP179" s="3"/>
      <c r="HQ179" s="3"/>
      <c r="HR179" s="3"/>
      <c r="HS179" s="3"/>
      <c r="HT179" s="3"/>
      <c r="HU179" s="3"/>
      <c r="HV179" s="3"/>
      <c r="HW179" s="3"/>
      <c r="HX179" s="3"/>
      <c r="HY179" s="3"/>
      <c r="HZ179" s="3"/>
      <c r="IA179" s="3"/>
      <c r="IB179" s="3"/>
      <c r="IC179" s="3"/>
      <c r="ID179" s="3"/>
      <c r="IE179" s="3"/>
      <c r="IF179" s="3"/>
      <c r="IG179" s="3"/>
      <c r="IH179" s="3"/>
      <c r="II179" s="3"/>
      <c r="IJ179" s="3"/>
      <c r="IK179" s="3"/>
      <c r="IL179" s="3"/>
      <c r="IM179" s="3"/>
      <c r="IN179" s="3"/>
      <c r="IO179" s="3"/>
      <c r="IP179" s="3"/>
      <c r="IQ179" s="3"/>
      <c r="IR179" s="3"/>
      <c r="IS179" s="3"/>
      <c r="IT179" s="3"/>
      <c r="IU179" s="3"/>
      <c r="IV179" s="3"/>
      <c r="IW179" s="3"/>
    </row>
    <row r="180" spans="1:257" s="4" customFormat="1" ht="34">
      <c r="A180" s="22" t="s">
        <v>822</v>
      </c>
      <c r="B180" s="23">
        <v>283</v>
      </c>
      <c r="C180" s="24" t="s">
        <v>607</v>
      </c>
      <c r="D180" s="24" t="s">
        <v>1367</v>
      </c>
      <c r="E180" s="25" t="s">
        <v>823</v>
      </c>
      <c r="F180" s="31" t="s">
        <v>963</v>
      </c>
      <c r="G180" s="29" t="s">
        <v>962</v>
      </c>
      <c r="H180" s="30">
        <v>2</v>
      </c>
      <c r="I180" s="30">
        <v>2</v>
      </c>
      <c r="J180" s="29" t="s">
        <v>959</v>
      </c>
      <c r="K180" s="27"/>
      <c r="L180" s="29" t="s">
        <v>608</v>
      </c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  <c r="DV180" s="3"/>
      <c r="DW180" s="3"/>
      <c r="DX180" s="3"/>
      <c r="DY180" s="3"/>
      <c r="DZ180" s="3"/>
      <c r="EA180" s="3"/>
      <c r="EB180" s="3"/>
      <c r="EC180" s="3"/>
      <c r="ED180" s="3"/>
      <c r="EE180" s="3"/>
      <c r="EF180" s="3"/>
      <c r="EG180" s="3"/>
      <c r="EH180" s="3"/>
      <c r="EI180" s="3"/>
      <c r="EJ180" s="3"/>
      <c r="EK180" s="3"/>
      <c r="EL180" s="3"/>
      <c r="EM180" s="3"/>
      <c r="EN180" s="3"/>
      <c r="EO180" s="3"/>
      <c r="EP180" s="3"/>
      <c r="EQ180" s="3"/>
      <c r="ER180" s="3"/>
      <c r="ES180" s="3"/>
      <c r="ET180" s="3"/>
      <c r="EU180" s="3"/>
      <c r="EV180" s="3"/>
      <c r="EW180" s="3"/>
      <c r="EX180" s="3"/>
      <c r="EY180" s="3"/>
      <c r="EZ180" s="3"/>
      <c r="FA180" s="3"/>
      <c r="FB180" s="3"/>
      <c r="FC180" s="3"/>
      <c r="FD180" s="3"/>
      <c r="FE180" s="3"/>
      <c r="FF180" s="3"/>
      <c r="FG180" s="3"/>
      <c r="FH180" s="3"/>
      <c r="FI180" s="3"/>
      <c r="FJ180" s="3"/>
      <c r="FK180" s="3"/>
      <c r="FL180" s="3"/>
      <c r="FM180" s="3"/>
      <c r="FN180" s="3"/>
      <c r="FO180" s="3"/>
      <c r="FP180" s="3"/>
      <c r="FQ180" s="3"/>
      <c r="FR180" s="3"/>
      <c r="FS180" s="3"/>
      <c r="FT180" s="3"/>
      <c r="FU180" s="3"/>
      <c r="FV180" s="3"/>
      <c r="FW180" s="3"/>
      <c r="FX180" s="3"/>
      <c r="FY180" s="3"/>
      <c r="FZ180" s="3"/>
      <c r="GA180" s="3"/>
      <c r="GB180" s="3"/>
      <c r="GC180" s="3"/>
      <c r="GD180" s="3"/>
      <c r="GE180" s="3"/>
      <c r="GF180" s="3"/>
      <c r="GG180" s="3"/>
      <c r="GH180" s="3"/>
      <c r="GI180" s="3"/>
      <c r="GJ180" s="3"/>
      <c r="GK180" s="3"/>
      <c r="GL180" s="3"/>
      <c r="GM180" s="3"/>
      <c r="GN180" s="3"/>
      <c r="GO180" s="3"/>
      <c r="GP180" s="3"/>
      <c r="GQ180" s="3"/>
      <c r="GR180" s="3"/>
      <c r="GS180" s="3"/>
      <c r="GT180" s="3"/>
      <c r="GU180" s="3"/>
      <c r="GV180" s="3"/>
      <c r="GW180" s="3"/>
      <c r="GX180" s="3"/>
      <c r="GY180" s="3"/>
      <c r="GZ180" s="3"/>
      <c r="HA180" s="3"/>
      <c r="HB180" s="3"/>
      <c r="HC180" s="3"/>
      <c r="HD180" s="3"/>
      <c r="HE180" s="3"/>
      <c r="HF180" s="3"/>
      <c r="HG180" s="3"/>
      <c r="HH180" s="3"/>
      <c r="HI180" s="3"/>
      <c r="HJ180" s="3"/>
      <c r="HK180" s="3"/>
      <c r="HL180" s="3"/>
      <c r="HM180" s="3"/>
      <c r="HN180" s="3"/>
      <c r="HO180" s="3"/>
      <c r="HP180" s="3"/>
      <c r="HQ180" s="3"/>
      <c r="HR180" s="3"/>
      <c r="HS180" s="3"/>
      <c r="HT180" s="3"/>
      <c r="HU180" s="3"/>
      <c r="HV180" s="3"/>
      <c r="HW180" s="3"/>
      <c r="HX180" s="3"/>
      <c r="HY180" s="3"/>
      <c r="HZ180" s="3"/>
      <c r="IA180" s="3"/>
      <c r="IB180" s="3"/>
      <c r="IC180" s="3"/>
      <c r="ID180" s="3"/>
      <c r="IE180" s="3"/>
      <c r="IF180" s="3"/>
      <c r="IG180" s="3"/>
      <c r="IH180" s="3"/>
      <c r="II180" s="3"/>
      <c r="IJ180" s="3"/>
      <c r="IK180" s="3"/>
      <c r="IL180" s="3"/>
      <c r="IM180" s="3"/>
      <c r="IN180" s="3"/>
      <c r="IO180" s="3"/>
      <c r="IP180" s="3"/>
      <c r="IQ180" s="3"/>
      <c r="IR180" s="3"/>
      <c r="IS180" s="3"/>
      <c r="IT180" s="3"/>
      <c r="IU180" s="3"/>
      <c r="IV180" s="3"/>
      <c r="IW180" s="3"/>
    </row>
    <row r="181" spans="1:257" s="4" customFormat="1" ht="34">
      <c r="A181" s="22" t="s">
        <v>824</v>
      </c>
      <c r="B181" s="23">
        <v>297</v>
      </c>
      <c r="C181" s="24" t="s">
        <v>609</v>
      </c>
      <c r="D181" s="24" t="s">
        <v>1306</v>
      </c>
      <c r="E181" s="25" t="s">
        <v>825</v>
      </c>
      <c r="F181" s="31" t="s">
        <v>792</v>
      </c>
      <c r="G181" s="29" t="s">
        <v>133</v>
      </c>
      <c r="H181" s="30">
        <v>1</v>
      </c>
      <c r="I181" s="30">
        <v>1</v>
      </c>
      <c r="J181" s="29" t="s">
        <v>956</v>
      </c>
      <c r="K181" s="27"/>
      <c r="L181" s="29" t="s">
        <v>610</v>
      </c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  <c r="EC181" s="3"/>
      <c r="ED181" s="3"/>
      <c r="EE181" s="3"/>
      <c r="EF181" s="3"/>
      <c r="EG181" s="3"/>
      <c r="EH181" s="3"/>
      <c r="EI181" s="3"/>
      <c r="EJ181" s="3"/>
      <c r="EK181" s="3"/>
      <c r="EL181" s="3"/>
      <c r="EM181" s="3"/>
      <c r="EN181" s="3"/>
      <c r="EO181" s="3"/>
      <c r="EP181" s="3"/>
      <c r="EQ181" s="3"/>
      <c r="ER181" s="3"/>
      <c r="ES181" s="3"/>
      <c r="ET181" s="3"/>
      <c r="EU181" s="3"/>
      <c r="EV181" s="3"/>
      <c r="EW181" s="3"/>
      <c r="EX181" s="3"/>
      <c r="EY181" s="3"/>
      <c r="EZ181" s="3"/>
      <c r="FA181" s="3"/>
      <c r="FB181" s="3"/>
      <c r="FC181" s="3"/>
      <c r="FD181" s="3"/>
      <c r="FE181" s="3"/>
      <c r="FF181" s="3"/>
      <c r="FG181" s="3"/>
      <c r="FH181" s="3"/>
      <c r="FI181" s="3"/>
      <c r="FJ181" s="3"/>
      <c r="FK181" s="3"/>
      <c r="FL181" s="3"/>
      <c r="FM181" s="3"/>
      <c r="FN181" s="3"/>
      <c r="FO181" s="3"/>
      <c r="FP181" s="3"/>
      <c r="FQ181" s="3"/>
      <c r="FR181" s="3"/>
      <c r="FS181" s="3"/>
      <c r="FT181" s="3"/>
      <c r="FU181" s="3"/>
      <c r="FV181" s="3"/>
      <c r="FW181" s="3"/>
      <c r="FX181" s="3"/>
      <c r="FY181" s="3"/>
      <c r="FZ181" s="3"/>
      <c r="GA181" s="3"/>
      <c r="GB181" s="3"/>
      <c r="GC181" s="3"/>
      <c r="GD181" s="3"/>
      <c r="GE181" s="3"/>
      <c r="GF181" s="3"/>
      <c r="GG181" s="3"/>
      <c r="GH181" s="3"/>
      <c r="GI181" s="3"/>
      <c r="GJ181" s="3"/>
      <c r="GK181" s="3"/>
      <c r="GL181" s="3"/>
      <c r="GM181" s="3"/>
      <c r="GN181" s="3"/>
      <c r="GO181" s="3"/>
      <c r="GP181" s="3"/>
      <c r="GQ181" s="3"/>
      <c r="GR181" s="3"/>
      <c r="GS181" s="3"/>
      <c r="GT181" s="3"/>
      <c r="GU181" s="3"/>
      <c r="GV181" s="3"/>
      <c r="GW181" s="3"/>
      <c r="GX181" s="3"/>
      <c r="GY181" s="3"/>
      <c r="GZ181" s="3"/>
      <c r="HA181" s="3"/>
      <c r="HB181" s="3"/>
      <c r="HC181" s="3"/>
      <c r="HD181" s="3"/>
      <c r="HE181" s="3"/>
      <c r="HF181" s="3"/>
      <c r="HG181" s="3"/>
      <c r="HH181" s="3"/>
      <c r="HI181" s="3"/>
      <c r="HJ181" s="3"/>
      <c r="HK181" s="3"/>
      <c r="HL181" s="3"/>
      <c r="HM181" s="3"/>
      <c r="HN181" s="3"/>
      <c r="HO181" s="3"/>
      <c r="HP181" s="3"/>
      <c r="HQ181" s="3"/>
      <c r="HR181" s="3"/>
      <c r="HS181" s="3"/>
      <c r="HT181" s="3"/>
      <c r="HU181" s="3"/>
      <c r="HV181" s="3"/>
      <c r="HW181" s="3"/>
      <c r="HX181" s="3"/>
      <c r="HY181" s="3"/>
      <c r="HZ181" s="3"/>
      <c r="IA181" s="3"/>
      <c r="IB181" s="3"/>
      <c r="IC181" s="3"/>
      <c r="ID181" s="3"/>
      <c r="IE181" s="3"/>
      <c r="IF181" s="3"/>
      <c r="IG181" s="3"/>
      <c r="IH181" s="3"/>
      <c r="II181" s="3"/>
      <c r="IJ181" s="3"/>
      <c r="IK181" s="3"/>
      <c r="IL181" s="3"/>
      <c r="IM181" s="3"/>
      <c r="IN181" s="3"/>
      <c r="IO181" s="3"/>
      <c r="IP181" s="3"/>
      <c r="IQ181" s="3"/>
      <c r="IR181" s="3"/>
      <c r="IS181" s="3"/>
      <c r="IT181" s="3"/>
      <c r="IU181" s="3"/>
      <c r="IV181" s="3"/>
      <c r="IW181" s="3"/>
    </row>
    <row r="182" spans="1:257" s="4" customFormat="1" ht="34">
      <c r="A182" s="22" t="s">
        <v>806</v>
      </c>
      <c r="B182" s="23">
        <v>307</v>
      </c>
      <c r="C182" s="24" t="s">
        <v>611</v>
      </c>
      <c r="D182" s="24" t="s">
        <v>1307</v>
      </c>
      <c r="E182" s="25" t="s">
        <v>826</v>
      </c>
      <c r="F182" s="26"/>
      <c r="G182" s="27"/>
      <c r="H182" s="28" t="s">
        <v>23</v>
      </c>
      <c r="I182" s="28" t="s">
        <v>23</v>
      </c>
      <c r="J182" s="27"/>
      <c r="K182" s="29" t="s">
        <v>827</v>
      </c>
      <c r="L182" s="29" t="s">
        <v>612</v>
      </c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  <c r="EC182" s="3"/>
      <c r="ED182" s="3"/>
      <c r="EE182" s="3"/>
      <c r="EF182" s="3"/>
      <c r="EG182" s="3"/>
      <c r="EH182" s="3"/>
      <c r="EI182" s="3"/>
      <c r="EJ182" s="3"/>
      <c r="EK182" s="3"/>
      <c r="EL182" s="3"/>
      <c r="EM182" s="3"/>
      <c r="EN182" s="3"/>
      <c r="EO182" s="3"/>
      <c r="EP182" s="3"/>
      <c r="EQ182" s="3"/>
      <c r="ER182" s="3"/>
      <c r="ES182" s="3"/>
      <c r="ET182" s="3"/>
      <c r="EU182" s="3"/>
      <c r="EV182" s="3"/>
      <c r="EW182" s="3"/>
      <c r="EX182" s="3"/>
      <c r="EY182" s="3"/>
      <c r="EZ182" s="3"/>
      <c r="FA182" s="3"/>
      <c r="FB182" s="3"/>
      <c r="FC182" s="3"/>
      <c r="FD182" s="3"/>
      <c r="FE182" s="3"/>
      <c r="FF182" s="3"/>
      <c r="FG182" s="3"/>
      <c r="FH182" s="3"/>
      <c r="FI182" s="3"/>
      <c r="FJ182" s="3"/>
      <c r="FK182" s="3"/>
      <c r="FL182" s="3"/>
      <c r="FM182" s="3"/>
      <c r="FN182" s="3"/>
      <c r="FO182" s="3"/>
      <c r="FP182" s="3"/>
      <c r="FQ182" s="3"/>
      <c r="FR182" s="3"/>
      <c r="FS182" s="3"/>
      <c r="FT182" s="3"/>
      <c r="FU182" s="3"/>
      <c r="FV182" s="3"/>
      <c r="FW182" s="3"/>
      <c r="FX182" s="3"/>
      <c r="FY182" s="3"/>
      <c r="FZ182" s="3"/>
      <c r="GA182" s="3"/>
      <c r="GB182" s="3"/>
      <c r="GC182" s="3"/>
      <c r="GD182" s="3"/>
      <c r="GE182" s="3"/>
      <c r="GF182" s="3"/>
      <c r="GG182" s="3"/>
      <c r="GH182" s="3"/>
      <c r="GI182" s="3"/>
      <c r="GJ182" s="3"/>
      <c r="GK182" s="3"/>
      <c r="GL182" s="3"/>
      <c r="GM182" s="3"/>
      <c r="GN182" s="3"/>
      <c r="GO182" s="3"/>
      <c r="GP182" s="3"/>
      <c r="GQ182" s="3"/>
      <c r="GR182" s="3"/>
      <c r="GS182" s="3"/>
      <c r="GT182" s="3"/>
      <c r="GU182" s="3"/>
      <c r="GV182" s="3"/>
      <c r="GW182" s="3"/>
      <c r="GX182" s="3"/>
      <c r="GY182" s="3"/>
      <c r="GZ182" s="3"/>
      <c r="HA182" s="3"/>
      <c r="HB182" s="3"/>
      <c r="HC182" s="3"/>
      <c r="HD182" s="3"/>
      <c r="HE182" s="3"/>
      <c r="HF182" s="3"/>
      <c r="HG182" s="3"/>
      <c r="HH182" s="3"/>
      <c r="HI182" s="3"/>
      <c r="HJ182" s="3"/>
      <c r="HK182" s="3"/>
      <c r="HL182" s="3"/>
      <c r="HM182" s="3"/>
      <c r="HN182" s="3"/>
      <c r="HO182" s="3"/>
      <c r="HP182" s="3"/>
      <c r="HQ182" s="3"/>
      <c r="HR182" s="3"/>
      <c r="HS182" s="3"/>
      <c r="HT182" s="3"/>
      <c r="HU182" s="3"/>
      <c r="HV182" s="3"/>
      <c r="HW182" s="3"/>
      <c r="HX182" s="3"/>
      <c r="HY182" s="3"/>
      <c r="HZ182" s="3"/>
      <c r="IA182" s="3"/>
      <c r="IB182" s="3"/>
      <c r="IC182" s="3"/>
      <c r="ID182" s="3"/>
      <c r="IE182" s="3"/>
      <c r="IF182" s="3"/>
      <c r="IG182" s="3"/>
      <c r="IH182" s="3"/>
      <c r="II182" s="3"/>
      <c r="IJ182" s="3"/>
      <c r="IK182" s="3"/>
      <c r="IL182" s="3"/>
      <c r="IM182" s="3"/>
      <c r="IN182" s="3"/>
      <c r="IO182" s="3"/>
      <c r="IP182" s="3"/>
      <c r="IQ182" s="3"/>
      <c r="IR182" s="3"/>
      <c r="IS182" s="3"/>
      <c r="IT182" s="3"/>
      <c r="IU182" s="3"/>
      <c r="IV182" s="3"/>
      <c r="IW182" s="3"/>
    </row>
    <row r="183" spans="1:257" s="4" customFormat="1" ht="85">
      <c r="A183" s="22" t="s">
        <v>806</v>
      </c>
      <c r="B183" s="23">
        <v>311</v>
      </c>
      <c r="C183" s="24" t="s">
        <v>882</v>
      </c>
      <c r="D183" s="24" t="s">
        <v>1255</v>
      </c>
      <c r="E183" s="25" t="s">
        <v>828</v>
      </c>
      <c r="F183" s="26"/>
      <c r="G183" s="27"/>
      <c r="H183" s="28" t="s">
        <v>23</v>
      </c>
      <c r="I183" s="28" t="s">
        <v>23</v>
      </c>
      <c r="J183" s="27"/>
      <c r="K183" s="29" t="s">
        <v>1501</v>
      </c>
      <c r="L183" s="29" t="s">
        <v>613</v>
      </c>
      <c r="M183" s="29" t="s">
        <v>28</v>
      </c>
      <c r="N183" s="29" t="s">
        <v>829</v>
      </c>
      <c r="O183" s="27"/>
      <c r="P183" s="27"/>
      <c r="Q183" s="27"/>
      <c r="R183" s="27"/>
      <c r="S183" s="27"/>
      <c r="T183" s="27"/>
      <c r="U183" s="27"/>
      <c r="V183" s="27"/>
      <c r="W183" s="27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  <c r="DY183" s="3"/>
      <c r="DZ183" s="3"/>
      <c r="EA183" s="3"/>
      <c r="EB183" s="3"/>
      <c r="EC183" s="3"/>
      <c r="ED183" s="3"/>
      <c r="EE183" s="3"/>
      <c r="EF183" s="3"/>
      <c r="EG183" s="3"/>
      <c r="EH183" s="3"/>
      <c r="EI183" s="3"/>
      <c r="EJ183" s="3"/>
      <c r="EK183" s="3"/>
      <c r="EL183" s="3"/>
      <c r="EM183" s="3"/>
      <c r="EN183" s="3"/>
      <c r="EO183" s="3"/>
      <c r="EP183" s="3"/>
      <c r="EQ183" s="3"/>
      <c r="ER183" s="3"/>
      <c r="ES183" s="3"/>
      <c r="ET183" s="3"/>
      <c r="EU183" s="3"/>
      <c r="EV183" s="3"/>
      <c r="EW183" s="3"/>
      <c r="EX183" s="3"/>
      <c r="EY183" s="3"/>
      <c r="EZ183" s="3"/>
      <c r="FA183" s="3"/>
      <c r="FB183" s="3"/>
      <c r="FC183" s="3"/>
      <c r="FD183" s="3"/>
      <c r="FE183" s="3"/>
      <c r="FF183" s="3"/>
      <c r="FG183" s="3"/>
      <c r="FH183" s="3"/>
      <c r="FI183" s="3"/>
      <c r="FJ183" s="3"/>
      <c r="FK183" s="3"/>
      <c r="FL183" s="3"/>
      <c r="FM183" s="3"/>
      <c r="FN183" s="3"/>
      <c r="FO183" s="3"/>
      <c r="FP183" s="3"/>
      <c r="FQ183" s="3"/>
      <c r="FR183" s="3"/>
      <c r="FS183" s="3"/>
      <c r="FT183" s="3"/>
      <c r="FU183" s="3"/>
      <c r="FV183" s="3"/>
      <c r="FW183" s="3"/>
      <c r="FX183" s="3"/>
      <c r="FY183" s="3"/>
      <c r="FZ183" s="3"/>
      <c r="GA183" s="3"/>
      <c r="GB183" s="3"/>
      <c r="GC183" s="3"/>
      <c r="GD183" s="3"/>
      <c r="GE183" s="3"/>
      <c r="GF183" s="3"/>
      <c r="GG183" s="3"/>
      <c r="GH183" s="3"/>
      <c r="GI183" s="3"/>
      <c r="GJ183" s="3"/>
      <c r="GK183" s="3"/>
      <c r="GL183" s="3"/>
      <c r="GM183" s="3"/>
      <c r="GN183" s="3"/>
      <c r="GO183" s="3"/>
      <c r="GP183" s="3"/>
      <c r="GQ183" s="3"/>
      <c r="GR183" s="3"/>
      <c r="GS183" s="3"/>
      <c r="GT183" s="3"/>
      <c r="GU183" s="3"/>
      <c r="GV183" s="3"/>
      <c r="GW183" s="3"/>
      <c r="GX183" s="3"/>
      <c r="GY183" s="3"/>
      <c r="GZ183" s="3"/>
      <c r="HA183" s="3"/>
      <c r="HB183" s="3"/>
      <c r="HC183" s="3"/>
      <c r="HD183" s="3"/>
      <c r="HE183" s="3"/>
      <c r="HF183" s="3"/>
      <c r="HG183" s="3"/>
      <c r="HH183" s="3"/>
      <c r="HI183" s="3"/>
      <c r="HJ183" s="3"/>
      <c r="HK183" s="3"/>
      <c r="HL183" s="3"/>
      <c r="HM183" s="3"/>
      <c r="HN183" s="3"/>
      <c r="HO183" s="3"/>
      <c r="HP183" s="3"/>
      <c r="HQ183" s="3"/>
      <c r="HR183" s="3"/>
      <c r="HS183" s="3"/>
      <c r="HT183" s="3"/>
      <c r="HU183" s="3"/>
      <c r="HV183" s="3"/>
      <c r="HW183" s="3"/>
      <c r="HX183" s="3"/>
      <c r="HY183" s="3"/>
      <c r="HZ183" s="3"/>
      <c r="IA183" s="3"/>
      <c r="IB183" s="3"/>
      <c r="IC183" s="3"/>
      <c r="ID183" s="3"/>
      <c r="IE183" s="3"/>
      <c r="IF183" s="3"/>
      <c r="IG183" s="3"/>
      <c r="IH183" s="3"/>
      <c r="II183" s="3"/>
      <c r="IJ183" s="3"/>
      <c r="IK183" s="3"/>
      <c r="IL183" s="3"/>
      <c r="IM183" s="3"/>
      <c r="IN183" s="3"/>
      <c r="IO183" s="3"/>
      <c r="IP183" s="3"/>
      <c r="IQ183" s="3"/>
      <c r="IR183" s="3"/>
      <c r="IS183" s="3"/>
      <c r="IT183" s="3"/>
      <c r="IU183" s="3"/>
      <c r="IV183" s="3"/>
      <c r="IW183" s="3"/>
    </row>
    <row r="184" spans="1:257" s="4" customFormat="1" ht="102">
      <c r="A184" s="22" t="s">
        <v>1174</v>
      </c>
      <c r="B184" s="34" t="s">
        <v>1054</v>
      </c>
      <c r="C184" s="24" t="s">
        <v>1055</v>
      </c>
      <c r="D184" s="24" t="s">
        <v>1256</v>
      </c>
      <c r="E184" s="25" t="s">
        <v>614</v>
      </c>
      <c r="F184" s="26"/>
      <c r="G184" s="27"/>
      <c r="H184" s="28" t="s">
        <v>23</v>
      </c>
      <c r="I184" s="28" t="s">
        <v>23</v>
      </c>
      <c r="J184" s="27"/>
      <c r="K184" s="29" t="s">
        <v>1502</v>
      </c>
      <c r="L184" s="27"/>
      <c r="M184" s="29" t="s">
        <v>1157</v>
      </c>
      <c r="N184" s="29" t="s">
        <v>1158</v>
      </c>
      <c r="O184" s="27"/>
      <c r="P184" s="27"/>
      <c r="Q184" s="27"/>
      <c r="R184" s="30">
        <v>4.8000000000000001E-5</v>
      </c>
      <c r="S184" s="27"/>
      <c r="T184" s="27"/>
      <c r="U184" s="30">
        <v>1.9100000000000001E-4</v>
      </c>
      <c r="V184" s="27"/>
      <c r="W184" s="27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  <c r="DV184" s="3"/>
      <c r="DW184" s="3"/>
      <c r="DX184" s="3"/>
      <c r="DY184" s="3"/>
      <c r="DZ184" s="3"/>
      <c r="EA184" s="3"/>
      <c r="EB184" s="3"/>
      <c r="EC184" s="3"/>
      <c r="ED184" s="3"/>
      <c r="EE184" s="3"/>
      <c r="EF184" s="3"/>
      <c r="EG184" s="3"/>
      <c r="EH184" s="3"/>
      <c r="EI184" s="3"/>
      <c r="EJ184" s="3"/>
      <c r="EK184" s="3"/>
      <c r="EL184" s="3"/>
      <c r="EM184" s="3"/>
      <c r="EN184" s="3"/>
      <c r="EO184" s="3"/>
      <c r="EP184" s="3"/>
      <c r="EQ184" s="3"/>
      <c r="ER184" s="3"/>
      <c r="ES184" s="3"/>
      <c r="ET184" s="3"/>
      <c r="EU184" s="3"/>
      <c r="EV184" s="3"/>
      <c r="EW184" s="3"/>
      <c r="EX184" s="3"/>
      <c r="EY184" s="3"/>
      <c r="EZ184" s="3"/>
      <c r="FA184" s="3"/>
      <c r="FB184" s="3"/>
      <c r="FC184" s="3"/>
      <c r="FD184" s="3"/>
      <c r="FE184" s="3"/>
      <c r="FF184" s="3"/>
      <c r="FG184" s="3"/>
      <c r="FH184" s="3"/>
      <c r="FI184" s="3"/>
      <c r="FJ184" s="3"/>
      <c r="FK184" s="3"/>
      <c r="FL184" s="3"/>
      <c r="FM184" s="3"/>
      <c r="FN184" s="3"/>
      <c r="FO184" s="3"/>
      <c r="FP184" s="3"/>
      <c r="FQ184" s="3"/>
      <c r="FR184" s="3"/>
      <c r="FS184" s="3"/>
      <c r="FT184" s="3"/>
      <c r="FU184" s="3"/>
      <c r="FV184" s="3"/>
      <c r="FW184" s="3"/>
      <c r="FX184" s="3"/>
      <c r="FY184" s="3"/>
      <c r="FZ184" s="3"/>
      <c r="GA184" s="3"/>
      <c r="GB184" s="3"/>
      <c r="GC184" s="3"/>
      <c r="GD184" s="3"/>
      <c r="GE184" s="3"/>
      <c r="GF184" s="3"/>
      <c r="GG184" s="3"/>
      <c r="GH184" s="3"/>
      <c r="GI184" s="3"/>
      <c r="GJ184" s="3"/>
      <c r="GK184" s="3"/>
      <c r="GL184" s="3"/>
      <c r="GM184" s="3"/>
      <c r="GN184" s="3"/>
      <c r="GO184" s="3"/>
      <c r="GP184" s="3"/>
      <c r="GQ184" s="3"/>
      <c r="GR184" s="3"/>
      <c r="GS184" s="3"/>
      <c r="GT184" s="3"/>
      <c r="GU184" s="3"/>
      <c r="GV184" s="3"/>
      <c r="GW184" s="3"/>
      <c r="GX184" s="3"/>
      <c r="GY184" s="3"/>
      <c r="GZ184" s="3"/>
      <c r="HA184" s="3"/>
      <c r="HB184" s="3"/>
      <c r="HC184" s="3"/>
      <c r="HD184" s="3"/>
      <c r="HE184" s="3"/>
      <c r="HF184" s="3"/>
      <c r="HG184" s="3"/>
      <c r="HH184" s="3"/>
      <c r="HI184" s="3"/>
      <c r="HJ184" s="3"/>
      <c r="HK184" s="3"/>
      <c r="HL184" s="3"/>
      <c r="HM184" s="3"/>
      <c r="HN184" s="3"/>
      <c r="HO184" s="3"/>
      <c r="HP184" s="3"/>
      <c r="HQ184" s="3"/>
      <c r="HR184" s="3"/>
      <c r="HS184" s="3"/>
      <c r="HT184" s="3"/>
      <c r="HU184" s="3"/>
      <c r="HV184" s="3"/>
      <c r="HW184" s="3"/>
      <c r="HX184" s="3"/>
      <c r="HY184" s="3"/>
      <c r="HZ184" s="3"/>
      <c r="IA184" s="3"/>
      <c r="IB184" s="3"/>
      <c r="IC184" s="3"/>
      <c r="ID184" s="3"/>
      <c r="IE184" s="3"/>
      <c r="IF184" s="3"/>
      <c r="IG184" s="3"/>
      <c r="IH184" s="3"/>
      <c r="II184" s="3"/>
      <c r="IJ184" s="3"/>
      <c r="IK184" s="3"/>
      <c r="IL184" s="3"/>
      <c r="IM184" s="3"/>
      <c r="IN184" s="3"/>
      <c r="IO184" s="3"/>
      <c r="IP184" s="3"/>
      <c r="IQ184" s="3"/>
      <c r="IR184" s="3"/>
      <c r="IS184" s="3"/>
      <c r="IT184" s="3"/>
      <c r="IU184" s="3"/>
      <c r="IV184" s="3"/>
      <c r="IW184" s="3"/>
    </row>
    <row r="185" spans="1:257" s="4" customFormat="1" ht="51">
      <c r="A185" s="22" t="s">
        <v>830</v>
      </c>
      <c r="B185" s="35">
        <v>319</v>
      </c>
      <c r="C185" s="24" t="s">
        <v>831</v>
      </c>
      <c r="D185" s="24" t="s">
        <v>1368</v>
      </c>
      <c r="E185" s="25" t="s">
        <v>615</v>
      </c>
      <c r="F185" s="31" t="s">
        <v>966</v>
      </c>
      <c r="G185" s="29" t="s">
        <v>965</v>
      </c>
      <c r="H185" s="30">
        <v>3</v>
      </c>
      <c r="I185" s="30">
        <v>3</v>
      </c>
      <c r="J185" s="29" t="s">
        <v>964</v>
      </c>
      <c r="K185" s="29" t="s">
        <v>1098</v>
      </c>
      <c r="L185" s="29" t="s">
        <v>832</v>
      </c>
      <c r="M185" s="29" t="s">
        <v>833</v>
      </c>
      <c r="N185" s="29" t="s">
        <v>1025</v>
      </c>
      <c r="O185" s="27"/>
      <c r="P185" s="27"/>
      <c r="Q185" s="27"/>
      <c r="R185" s="27"/>
      <c r="S185" s="27"/>
      <c r="T185" s="27"/>
      <c r="U185" s="30">
        <v>1.5E-5</v>
      </c>
      <c r="V185" s="27"/>
      <c r="W185" s="27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3"/>
      <c r="DW185" s="3"/>
      <c r="DX185" s="3"/>
      <c r="DY185" s="3"/>
      <c r="DZ185" s="3"/>
      <c r="EA185" s="3"/>
      <c r="EB185" s="3"/>
      <c r="EC185" s="3"/>
      <c r="ED185" s="3"/>
      <c r="EE185" s="3"/>
      <c r="EF185" s="3"/>
      <c r="EG185" s="3"/>
      <c r="EH185" s="3"/>
      <c r="EI185" s="3"/>
      <c r="EJ185" s="3"/>
      <c r="EK185" s="3"/>
      <c r="EL185" s="3"/>
      <c r="EM185" s="3"/>
      <c r="EN185" s="3"/>
      <c r="EO185" s="3"/>
      <c r="EP185" s="3"/>
      <c r="EQ185" s="3"/>
      <c r="ER185" s="3"/>
      <c r="ES185" s="3"/>
      <c r="ET185" s="3"/>
      <c r="EU185" s="3"/>
      <c r="EV185" s="3"/>
      <c r="EW185" s="3"/>
      <c r="EX185" s="3"/>
      <c r="EY185" s="3"/>
      <c r="EZ185" s="3"/>
      <c r="FA185" s="3"/>
      <c r="FB185" s="3"/>
      <c r="FC185" s="3"/>
      <c r="FD185" s="3"/>
      <c r="FE185" s="3"/>
      <c r="FF185" s="3"/>
      <c r="FG185" s="3"/>
      <c r="FH185" s="3"/>
      <c r="FI185" s="3"/>
      <c r="FJ185" s="3"/>
      <c r="FK185" s="3"/>
      <c r="FL185" s="3"/>
      <c r="FM185" s="3"/>
      <c r="FN185" s="3"/>
      <c r="FO185" s="3"/>
      <c r="FP185" s="3"/>
      <c r="FQ185" s="3"/>
      <c r="FR185" s="3"/>
      <c r="FS185" s="3"/>
      <c r="FT185" s="3"/>
      <c r="FU185" s="3"/>
      <c r="FV185" s="3"/>
      <c r="FW185" s="3"/>
      <c r="FX185" s="3"/>
      <c r="FY185" s="3"/>
      <c r="FZ185" s="3"/>
      <c r="GA185" s="3"/>
      <c r="GB185" s="3"/>
      <c r="GC185" s="3"/>
      <c r="GD185" s="3"/>
      <c r="GE185" s="3"/>
      <c r="GF185" s="3"/>
      <c r="GG185" s="3"/>
      <c r="GH185" s="3"/>
      <c r="GI185" s="3"/>
      <c r="GJ185" s="3"/>
      <c r="GK185" s="3"/>
      <c r="GL185" s="3"/>
      <c r="GM185" s="3"/>
      <c r="GN185" s="3"/>
      <c r="GO185" s="3"/>
      <c r="GP185" s="3"/>
      <c r="GQ185" s="3"/>
      <c r="GR185" s="3"/>
      <c r="GS185" s="3"/>
      <c r="GT185" s="3"/>
      <c r="GU185" s="3"/>
      <c r="GV185" s="3"/>
      <c r="GW185" s="3"/>
      <c r="GX185" s="3"/>
      <c r="GY185" s="3"/>
      <c r="GZ185" s="3"/>
      <c r="HA185" s="3"/>
      <c r="HB185" s="3"/>
      <c r="HC185" s="3"/>
      <c r="HD185" s="3"/>
      <c r="HE185" s="3"/>
      <c r="HF185" s="3"/>
      <c r="HG185" s="3"/>
      <c r="HH185" s="3"/>
      <c r="HI185" s="3"/>
      <c r="HJ185" s="3"/>
      <c r="HK185" s="3"/>
      <c r="HL185" s="3"/>
      <c r="HM185" s="3"/>
      <c r="HN185" s="3"/>
      <c r="HO185" s="3"/>
      <c r="HP185" s="3"/>
      <c r="HQ185" s="3"/>
      <c r="HR185" s="3"/>
      <c r="HS185" s="3"/>
      <c r="HT185" s="3"/>
      <c r="HU185" s="3"/>
      <c r="HV185" s="3"/>
      <c r="HW185" s="3"/>
      <c r="HX185" s="3"/>
      <c r="HY185" s="3"/>
      <c r="HZ185" s="3"/>
      <c r="IA185" s="3"/>
      <c r="IB185" s="3"/>
      <c r="IC185" s="3"/>
      <c r="ID185" s="3"/>
      <c r="IE185" s="3"/>
      <c r="IF185" s="3"/>
      <c r="IG185" s="3"/>
      <c r="IH185" s="3"/>
      <c r="II185" s="3"/>
      <c r="IJ185" s="3"/>
      <c r="IK185" s="3"/>
      <c r="IL185" s="3"/>
      <c r="IM185" s="3"/>
      <c r="IN185" s="3"/>
      <c r="IO185" s="3"/>
      <c r="IP185" s="3"/>
      <c r="IQ185" s="3"/>
      <c r="IR185" s="3"/>
      <c r="IS185" s="3"/>
      <c r="IT185" s="3"/>
      <c r="IU185" s="3"/>
      <c r="IV185" s="3"/>
      <c r="IW185" s="3"/>
    </row>
    <row r="186" spans="1:257" s="4" customFormat="1" ht="85">
      <c r="A186" s="22" t="s">
        <v>834</v>
      </c>
      <c r="B186" s="35">
        <v>355</v>
      </c>
      <c r="C186" s="24" t="s">
        <v>835</v>
      </c>
      <c r="D186" s="24" t="s">
        <v>1369</v>
      </c>
      <c r="E186" s="25" t="s">
        <v>616</v>
      </c>
      <c r="F186" s="31" t="s">
        <v>883</v>
      </c>
      <c r="G186" s="29" t="s">
        <v>797</v>
      </c>
      <c r="H186" s="46">
        <v>2</v>
      </c>
      <c r="I186" s="46">
        <v>3</v>
      </c>
      <c r="J186" s="29" t="s">
        <v>957</v>
      </c>
      <c r="K186" s="29" t="s">
        <v>1100</v>
      </c>
      <c r="L186" s="29" t="s">
        <v>617</v>
      </c>
      <c r="M186" s="29" t="s">
        <v>836</v>
      </c>
      <c r="N186" s="29" t="s">
        <v>1024</v>
      </c>
      <c r="O186" s="29"/>
      <c r="P186" s="27"/>
      <c r="Q186" s="27"/>
      <c r="R186" s="27"/>
      <c r="S186" s="27"/>
      <c r="T186" s="27"/>
      <c r="U186" s="30">
        <v>1.5E-5</v>
      </c>
      <c r="V186" s="27"/>
      <c r="W186" s="27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  <c r="EQ186" s="3"/>
      <c r="ER186" s="3"/>
      <c r="ES186" s="3"/>
      <c r="ET186" s="3"/>
      <c r="EU186" s="3"/>
      <c r="EV186" s="3"/>
      <c r="EW186" s="3"/>
      <c r="EX186" s="3"/>
      <c r="EY186" s="3"/>
      <c r="EZ186" s="3"/>
      <c r="FA186" s="3"/>
      <c r="FB186" s="3"/>
      <c r="FC186" s="3"/>
      <c r="FD186" s="3"/>
      <c r="FE186" s="3"/>
      <c r="FF186" s="3"/>
      <c r="FG186" s="3"/>
      <c r="FH186" s="3"/>
      <c r="FI186" s="3"/>
      <c r="FJ186" s="3"/>
      <c r="FK186" s="3"/>
      <c r="FL186" s="3"/>
      <c r="FM186" s="3"/>
      <c r="FN186" s="3"/>
      <c r="FO186" s="3"/>
      <c r="FP186" s="3"/>
      <c r="FQ186" s="3"/>
      <c r="FR186" s="3"/>
      <c r="FS186" s="3"/>
      <c r="FT186" s="3"/>
      <c r="FU186" s="3"/>
      <c r="FV186" s="3"/>
      <c r="FW186" s="3"/>
      <c r="FX186" s="3"/>
      <c r="FY186" s="3"/>
      <c r="FZ186" s="3"/>
      <c r="GA186" s="3"/>
      <c r="GB186" s="3"/>
      <c r="GC186" s="3"/>
      <c r="GD186" s="3"/>
      <c r="GE186" s="3"/>
      <c r="GF186" s="3"/>
      <c r="GG186" s="3"/>
      <c r="GH186" s="3"/>
      <c r="GI186" s="3"/>
      <c r="GJ186" s="3"/>
      <c r="GK186" s="3"/>
      <c r="GL186" s="3"/>
      <c r="GM186" s="3"/>
      <c r="GN186" s="3"/>
      <c r="GO186" s="3"/>
      <c r="GP186" s="3"/>
      <c r="GQ186" s="3"/>
      <c r="GR186" s="3"/>
      <c r="GS186" s="3"/>
      <c r="GT186" s="3"/>
      <c r="GU186" s="3"/>
      <c r="GV186" s="3"/>
      <c r="GW186" s="3"/>
      <c r="GX186" s="3"/>
      <c r="GY186" s="3"/>
      <c r="GZ186" s="3"/>
      <c r="HA186" s="3"/>
      <c r="HB186" s="3"/>
      <c r="HC186" s="3"/>
      <c r="HD186" s="3"/>
      <c r="HE186" s="3"/>
      <c r="HF186" s="3"/>
      <c r="HG186" s="3"/>
      <c r="HH186" s="3"/>
      <c r="HI186" s="3"/>
      <c r="HJ186" s="3"/>
      <c r="HK186" s="3"/>
      <c r="HL186" s="3"/>
      <c r="HM186" s="3"/>
      <c r="HN186" s="3"/>
      <c r="HO186" s="3"/>
      <c r="HP186" s="3"/>
      <c r="HQ186" s="3"/>
      <c r="HR186" s="3"/>
      <c r="HS186" s="3"/>
      <c r="HT186" s="3"/>
      <c r="HU186" s="3"/>
      <c r="HV186" s="3"/>
      <c r="HW186" s="3"/>
      <c r="HX186" s="3"/>
      <c r="HY186" s="3"/>
      <c r="HZ186" s="3"/>
      <c r="IA186" s="3"/>
      <c r="IB186" s="3"/>
      <c r="IC186" s="3"/>
      <c r="ID186" s="3"/>
      <c r="IE186" s="3"/>
      <c r="IF186" s="3"/>
      <c r="IG186" s="3"/>
      <c r="IH186" s="3"/>
      <c r="II186" s="3"/>
      <c r="IJ186" s="3"/>
      <c r="IK186" s="3"/>
      <c r="IL186" s="3"/>
      <c r="IM186" s="3"/>
      <c r="IN186" s="3"/>
      <c r="IO186" s="3"/>
      <c r="IP186" s="3"/>
      <c r="IQ186" s="3"/>
      <c r="IR186" s="3"/>
      <c r="IS186" s="3"/>
      <c r="IT186" s="3"/>
      <c r="IU186" s="3"/>
      <c r="IV186" s="3"/>
      <c r="IW186" s="3"/>
    </row>
    <row r="187" spans="1:257" s="4" customFormat="1" ht="34">
      <c r="A187" s="22" t="s">
        <v>4</v>
      </c>
      <c r="B187" s="35">
        <v>359</v>
      </c>
      <c r="C187" s="24" t="s">
        <v>837</v>
      </c>
      <c r="D187" s="24" t="s">
        <v>1308</v>
      </c>
      <c r="E187" s="25" t="s">
        <v>838</v>
      </c>
      <c r="F187" s="26"/>
      <c r="G187" s="27"/>
      <c r="H187" s="28" t="s">
        <v>23</v>
      </c>
      <c r="I187" s="28" t="s">
        <v>23</v>
      </c>
      <c r="J187" s="27"/>
      <c r="K187" s="29" t="s">
        <v>1105</v>
      </c>
      <c r="L187" s="27"/>
      <c r="M187" s="29" t="s">
        <v>28</v>
      </c>
      <c r="N187" s="29" t="s">
        <v>1023</v>
      </c>
      <c r="O187" s="27"/>
      <c r="P187" s="27"/>
      <c r="Q187" s="27"/>
      <c r="R187" s="27"/>
      <c r="S187" s="27"/>
      <c r="T187" s="27"/>
      <c r="U187" s="27"/>
      <c r="V187" s="28" t="s">
        <v>1111</v>
      </c>
      <c r="W187" s="27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  <c r="EK187" s="3"/>
      <c r="EL187" s="3"/>
      <c r="EM187" s="3"/>
      <c r="EN187" s="3"/>
      <c r="EO187" s="3"/>
      <c r="EP187" s="3"/>
      <c r="EQ187" s="3"/>
      <c r="ER187" s="3"/>
      <c r="ES187" s="3"/>
      <c r="ET187" s="3"/>
      <c r="EU187" s="3"/>
      <c r="EV187" s="3"/>
      <c r="EW187" s="3"/>
      <c r="EX187" s="3"/>
      <c r="EY187" s="3"/>
      <c r="EZ187" s="3"/>
      <c r="FA187" s="3"/>
      <c r="FB187" s="3"/>
      <c r="FC187" s="3"/>
      <c r="FD187" s="3"/>
      <c r="FE187" s="3"/>
      <c r="FF187" s="3"/>
      <c r="FG187" s="3"/>
      <c r="FH187" s="3"/>
      <c r="FI187" s="3"/>
      <c r="FJ187" s="3"/>
      <c r="FK187" s="3"/>
      <c r="FL187" s="3"/>
      <c r="FM187" s="3"/>
      <c r="FN187" s="3"/>
      <c r="FO187" s="3"/>
      <c r="FP187" s="3"/>
      <c r="FQ187" s="3"/>
      <c r="FR187" s="3"/>
      <c r="FS187" s="3"/>
      <c r="FT187" s="3"/>
      <c r="FU187" s="3"/>
      <c r="FV187" s="3"/>
      <c r="FW187" s="3"/>
      <c r="FX187" s="3"/>
      <c r="FY187" s="3"/>
      <c r="FZ187" s="3"/>
      <c r="GA187" s="3"/>
      <c r="GB187" s="3"/>
      <c r="GC187" s="3"/>
      <c r="GD187" s="3"/>
      <c r="GE187" s="3"/>
      <c r="GF187" s="3"/>
      <c r="GG187" s="3"/>
      <c r="GH187" s="3"/>
      <c r="GI187" s="3"/>
      <c r="GJ187" s="3"/>
      <c r="GK187" s="3"/>
      <c r="GL187" s="3"/>
      <c r="GM187" s="3"/>
      <c r="GN187" s="3"/>
      <c r="GO187" s="3"/>
      <c r="GP187" s="3"/>
      <c r="GQ187" s="3"/>
      <c r="GR187" s="3"/>
      <c r="GS187" s="3"/>
      <c r="GT187" s="3"/>
      <c r="GU187" s="3"/>
      <c r="GV187" s="3"/>
      <c r="GW187" s="3"/>
      <c r="GX187" s="3"/>
      <c r="GY187" s="3"/>
      <c r="GZ187" s="3"/>
      <c r="HA187" s="3"/>
      <c r="HB187" s="3"/>
      <c r="HC187" s="3"/>
      <c r="HD187" s="3"/>
      <c r="HE187" s="3"/>
      <c r="HF187" s="3"/>
      <c r="HG187" s="3"/>
      <c r="HH187" s="3"/>
      <c r="HI187" s="3"/>
      <c r="HJ187" s="3"/>
      <c r="HK187" s="3"/>
      <c r="HL187" s="3"/>
      <c r="HM187" s="3"/>
      <c r="HN187" s="3"/>
      <c r="HO187" s="3"/>
      <c r="HP187" s="3"/>
      <c r="HQ187" s="3"/>
      <c r="HR187" s="3"/>
      <c r="HS187" s="3"/>
      <c r="HT187" s="3"/>
      <c r="HU187" s="3"/>
      <c r="HV187" s="3"/>
      <c r="HW187" s="3"/>
      <c r="HX187" s="3"/>
      <c r="HY187" s="3"/>
      <c r="HZ187" s="3"/>
      <c r="IA187" s="3"/>
      <c r="IB187" s="3"/>
      <c r="IC187" s="3"/>
      <c r="ID187" s="3"/>
      <c r="IE187" s="3"/>
      <c r="IF187" s="3"/>
      <c r="IG187" s="3"/>
      <c r="IH187" s="3"/>
      <c r="II187" s="3"/>
      <c r="IJ187" s="3"/>
      <c r="IK187" s="3"/>
      <c r="IL187" s="3"/>
      <c r="IM187" s="3"/>
      <c r="IN187" s="3"/>
      <c r="IO187" s="3"/>
      <c r="IP187" s="3"/>
      <c r="IQ187" s="3"/>
      <c r="IR187" s="3"/>
      <c r="IS187" s="3"/>
      <c r="IT187" s="3"/>
      <c r="IU187" s="3"/>
      <c r="IV187" s="3"/>
      <c r="IW187" s="3"/>
    </row>
    <row r="188" spans="1:257" s="4" customFormat="1" ht="102">
      <c r="A188" s="22" t="s">
        <v>839</v>
      </c>
      <c r="B188" s="35">
        <v>360</v>
      </c>
      <c r="C188" s="24" t="s">
        <v>618</v>
      </c>
      <c r="D188" s="24" t="s">
        <v>1370</v>
      </c>
      <c r="E188" s="25" t="s">
        <v>619</v>
      </c>
      <c r="F188" s="31" t="s">
        <v>1491</v>
      </c>
      <c r="G188" s="29" t="s">
        <v>1492</v>
      </c>
      <c r="H188" s="30">
        <v>9</v>
      </c>
      <c r="I188" s="30">
        <v>9</v>
      </c>
      <c r="J188" s="29" t="s">
        <v>1490</v>
      </c>
      <c r="K188" s="29" t="s">
        <v>1159</v>
      </c>
      <c r="L188" s="29" t="s">
        <v>840</v>
      </c>
      <c r="M188" s="29" t="s">
        <v>841</v>
      </c>
      <c r="N188" s="29" t="s">
        <v>1022</v>
      </c>
      <c r="O188" s="27"/>
      <c r="P188" s="27"/>
      <c r="Q188" s="30">
        <v>5.1999999999999997E-5</v>
      </c>
      <c r="R188" s="27"/>
      <c r="S188" s="27"/>
      <c r="T188" s="27"/>
      <c r="U188" s="30">
        <v>2.9E-5</v>
      </c>
      <c r="V188" s="27"/>
      <c r="W188" s="27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EZ188" s="3"/>
      <c r="FA188" s="3"/>
      <c r="FB188" s="3"/>
      <c r="FC188" s="3"/>
      <c r="FD188" s="3"/>
      <c r="FE188" s="3"/>
      <c r="FF188" s="3"/>
      <c r="FG188" s="3"/>
      <c r="FH188" s="3"/>
      <c r="FI188" s="3"/>
      <c r="FJ188" s="3"/>
      <c r="FK188" s="3"/>
      <c r="FL188" s="3"/>
      <c r="FM188" s="3"/>
      <c r="FN188" s="3"/>
      <c r="FO188" s="3"/>
      <c r="FP188" s="3"/>
      <c r="FQ188" s="3"/>
      <c r="FR188" s="3"/>
      <c r="FS188" s="3"/>
      <c r="FT188" s="3"/>
      <c r="FU188" s="3"/>
      <c r="FV188" s="3"/>
      <c r="FW188" s="3"/>
      <c r="FX188" s="3"/>
      <c r="FY188" s="3"/>
      <c r="FZ188" s="3"/>
      <c r="GA188" s="3"/>
      <c r="GB188" s="3"/>
      <c r="GC188" s="3"/>
      <c r="GD188" s="3"/>
      <c r="GE188" s="3"/>
      <c r="GF188" s="3"/>
      <c r="GG188" s="3"/>
      <c r="GH188" s="3"/>
      <c r="GI188" s="3"/>
      <c r="GJ188" s="3"/>
      <c r="GK188" s="3"/>
      <c r="GL188" s="3"/>
      <c r="GM188" s="3"/>
      <c r="GN188" s="3"/>
      <c r="GO188" s="3"/>
      <c r="GP188" s="3"/>
      <c r="GQ188" s="3"/>
      <c r="GR188" s="3"/>
      <c r="GS188" s="3"/>
      <c r="GT188" s="3"/>
      <c r="GU188" s="3"/>
      <c r="GV188" s="3"/>
      <c r="GW188" s="3"/>
      <c r="GX188" s="3"/>
      <c r="GY188" s="3"/>
      <c r="GZ188" s="3"/>
      <c r="HA188" s="3"/>
      <c r="HB188" s="3"/>
      <c r="HC188" s="3"/>
      <c r="HD188" s="3"/>
      <c r="HE188" s="3"/>
      <c r="HF188" s="3"/>
      <c r="HG188" s="3"/>
      <c r="HH188" s="3"/>
      <c r="HI188" s="3"/>
      <c r="HJ188" s="3"/>
      <c r="HK188" s="3"/>
      <c r="HL188" s="3"/>
      <c r="HM188" s="3"/>
      <c r="HN188" s="3"/>
      <c r="HO188" s="3"/>
      <c r="HP188" s="3"/>
      <c r="HQ188" s="3"/>
      <c r="HR188" s="3"/>
      <c r="HS188" s="3"/>
      <c r="HT188" s="3"/>
      <c r="HU188" s="3"/>
      <c r="HV188" s="3"/>
      <c r="HW188" s="3"/>
      <c r="HX188" s="3"/>
      <c r="HY188" s="3"/>
      <c r="HZ188" s="3"/>
      <c r="IA188" s="3"/>
      <c r="IB188" s="3"/>
      <c r="IC188" s="3"/>
      <c r="ID188" s="3"/>
      <c r="IE188" s="3"/>
      <c r="IF188" s="3"/>
      <c r="IG188" s="3"/>
      <c r="IH188" s="3"/>
      <c r="II188" s="3"/>
      <c r="IJ188" s="3"/>
      <c r="IK188" s="3"/>
      <c r="IL188" s="3"/>
      <c r="IM188" s="3"/>
      <c r="IN188" s="3"/>
      <c r="IO188" s="3"/>
      <c r="IP188" s="3"/>
      <c r="IQ188" s="3"/>
      <c r="IR188" s="3"/>
      <c r="IS188" s="3"/>
      <c r="IT188" s="3"/>
      <c r="IU188" s="3"/>
      <c r="IV188" s="3"/>
      <c r="IW188" s="3"/>
    </row>
    <row r="189" spans="1:257" s="4" customFormat="1" ht="34">
      <c r="A189" s="22" t="s">
        <v>4</v>
      </c>
      <c r="B189" s="35">
        <v>391</v>
      </c>
      <c r="C189" s="24" t="s">
        <v>842</v>
      </c>
      <c r="D189" s="24" t="s">
        <v>1257</v>
      </c>
      <c r="E189" s="25" t="s">
        <v>637</v>
      </c>
      <c r="F189" s="26"/>
      <c r="G189" s="27"/>
      <c r="H189" s="28" t="s">
        <v>23</v>
      </c>
      <c r="I189" s="28" t="s">
        <v>23</v>
      </c>
      <c r="J189" s="27"/>
      <c r="K189" s="29" t="s">
        <v>1098</v>
      </c>
      <c r="L189" s="27"/>
      <c r="M189" s="29" t="s">
        <v>28</v>
      </c>
      <c r="N189" s="29" t="s">
        <v>638</v>
      </c>
      <c r="O189" s="27"/>
      <c r="P189" s="27"/>
      <c r="Q189" s="27"/>
      <c r="R189" s="27"/>
      <c r="S189" s="27"/>
      <c r="T189" s="27"/>
      <c r="U189" s="30">
        <v>1.5E-5</v>
      </c>
      <c r="V189" s="27"/>
      <c r="W189" s="27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  <c r="ET189" s="3"/>
      <c r="EU189" s="3"/>
      <c r="EV189" s="3"/>
      <c r="EW189" s="3"/>
      <c r="EX189" s="3"/>
      <c r="EY189" s="3"/>
      <c r="EZ189" s="3"/>
      <c r="FA189" s="3"/>
      <c r="FB189" s="3"/>
      <c r="FC189" s="3"/>
      <c r="FD189" s="3"/>
      <c r="FE189" s="3"/>
      <c r="FF189" s="3"/>
      <c r="FG189" s="3"/>
      <c r="FH189" s="3"/>
      <c r="FI189" s="3"/>
      <c r="FJ189" s="3"/>
      <c r="FK189" s="3"/>
      <c r="FL189" s="3"/>
      <c r="FM189" s="3"/>
      <c r="FN189" s="3"/>
      <c r="FO189" s="3"/>
      <c r="FP189" s="3"/>
      <c r="FQ189" s="3"/>
      <c r="FR189" s="3"/>
      <c r="FS189" s="3"/>
      <c r="FT189" s="3"/>
      <c r="FU189" s="3"/>
      <c r="FV189" s="3"/>
      <c r="FW189" s="3"/>
      <c r="FX189" s="3"/>
      <c r="FY189" s="3"/>
      <c r="FZ189" s="3"/>
      <c r="GA189" s="3"/>
      <c r="GB189" s="3"/>
      <c r="GC189" s="3"/>
      <c r="GD189" s="3"/>
      <c r="GE189" s="3"/>
      <c r="GF189" s="3"/>
      <c r="GG189" s="3"/>
      <c r="GH189" s="3"/>
      <c r="GI189" s="3"/>
      <c r="GJ189" s="3"/>
      <c r="GK189" s="3"/>
      <c r="GL189" s="3"/>
      <c r="GM189" s="3"/>
      <c r="GN189" s="3"/>
      <c r="GO189" s="3"/>
      <c r="GP189" s="3"/>
      <c r="GQ189" s="3"/>
      <c r="GR189" s="3"/>
      <c r="GS189" s="3"/>
      <c r="GT189" s="3"/>
      <c r="GU189" s="3"/>
      <c r="GV189" s="3"/>
      <c r="GW189" s="3"/>
      <c r="GX189" s="3"/>
      <c r="GY189" s="3"/>
      <c r="GZ189" s="3"/>
      <c r="HA189" s="3"/>
      <c r="HB189" s="3"/>
      <c r="HC189" s="3"/>
      <c r="HD189" s="3"/>
      <c r="HE189" s="3"/>
      <c r="HF189" s="3"/>
      <c r="HG189" s="3"/>
      <c r="HH189" s="3"/>
      <c r="HI189" s="3"/>
      <c r="HJ189" s="3"/>
      <c r="HK189" s="3"/>
      <c r="HL189" s="3"/>
      <c r="HM189" s="3"/>
      <c r="HN189" s="3"/>
      <c r="HO189" s="3"/>
      <c r="HP189" s="3"/>
      <c r="HQ189" s="3"/>
      <c r="HR189" s="3"/>
      <c r="HS189" s="3"/>
      <c r="HT189" s="3"/>
      <c r="HU189" s="3"/>
      <c r="HV189" s="3"/>
      <c r="HW189" s="3"/>
      <c r="HX189" s="3"/>
      <c r="HY189" s="3"/>
      <c r="HZ189" s="3"/>
      <c r="IA189" s="3"/>
      <c r="IB189" s="3"/>
      <c r="IC189" s="3"/>
      <c r="ID189" s="3"/>
      <c r="IE189" s="3"/>
      <c r="IF189" s="3"/>
      <c r="IG189" s="3"/>
      <c r="IH189" s="3"/>
      <c r="II189" s="3"/>
      <c r="IJ189" s="3"/>
      <c r="IK189" s="3"/>
      <c r="IL189" s="3"/>
      <c r="IM189" s="3"/>
      <c r="IN189" s="3"/>
      <c r="IO189" s="3"/>
      <c r="IP189" s="3"/>
      <c r="IQ189" s="3"/>
      <c r="IR189" s="3"/>
      <c r="IS189" s="3"/>
      <c r="IT189" s="3"/>
      <c r="IU189" s="3"/>
      <c r="IV189" s="3"/>
      <c r="IW189" s="3"/>
    </row>
    <row r="190" spans="1:257" s="4" customFormat="1" ht="34">
      <c r="A190" s="22" t="s">
        <v>843</v>
      </c>
      <c r="B190" s="35">
        <v>397</v>
      </c>
      <c r="C190" s="24" t="s">
        <v>844</v>
      </c>
      <c r="D190" s="24" t="s">
        <v>1258</v>
      </c>
      <c r="E190" s="25" t="s">
        <v>845</v>
      </c>
      <c r="F190" s="31" t="s">
        <v>1029</v>
      </c>
      <c r="G190" s="29" t="s">
        <v>1028</v>
      </c>
      <c r="H190" s="30">
        <v>1</v>
      </c>
      <c r="I190" s="30">
        <v>1</v>
      </c>
      <c r="J190" s="29" t="s">
        <v>1051</v>
      </c>
      <c r="K190" s="27"/>
      <c r="L190" s="29" t="s">
        <v>846</v>
      </c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3"/>
      <c r="FI190" s="3"/>
      <c r="FJ190" s="3"/>
      <c r="FK190" s="3"/>
      <c r="FL190" s="3"/>
      <c r="FM190" s="3"/>
      <c r="FN190" s="3"/>
      <c r="FO190" s="3"/>
      <c r="FP190" s="3"/>
      <c r="FQ190" s="3"/>
      <c r="FR190" s="3"/>
      <c r="FS190" s="3"/>
      <c r="FT190" s="3"/>
      <c r="FU190" s="3"/>
      <c r="FV190" s="3"/>
      <c r="FW190" s="3"/>
      <c r="FX190" s="3"/>
      <c r="FY190" s="3"/>
      <c r="FZ190" s="3"/>
      <c r="GA190" s="3"/>
      <c r="GB190" s="3"/>
      <c r="GC190" s="3"/>
      <c r="GD190" s="3"/>
      <c r="GE190" s="3"/>
      <c r="GF190" s="3"/>
      <c r="GG190" s="3"/>
      <c r="GH190" s="3"/>
      <c r="GI190" s="3"/>
      <c r="GJ190" s="3"/>
      <c r="GK190" s="3"/>
      <c r="GL190" s="3"/>
      <c r="GM190" s="3"/>
      <c r="GN190" s="3"/>
      <c r="GO190" s="3"/>
      <c r="GP190" s="3"/>
      <c r="GQ190" s="3"/>
      <c r="GR190" s="3"/>
      <c r="GS190" s="3"/>
      <c r="GT190" s="3"/>
      <c r="GU190" s="3"/>
      <c r="GV190" s="3"/>
      <c r="GW190" s="3"/>
      <c r="GX190" s="3"/>
      <c r="GY190" s="3"/>
      <c r="GZ190" s="3"/>
      <c r="HA190" s="3"/>
      <c r="HB190" s="3"/>
      <c r="HC190" s="3"/>
      <c r="HD190" s="3"/>
      <c r="HE190" s="3"/>
      <c r="HF190" s="3"/>
      <c r="HG190" s="3"/>
      <c r="HH190" s="3"/>
      <c r="HI190" s="3"/>
      <c r="HJ190" s="3"/>
      <c r="HK190" s="3"/>
      <c r="HL190" s="3"/>
      <c r="HM190" s="3"/>
      <c r="HN190" s="3"/>
      <c r="HO190" s="3"/>
      <c r="HP190" s="3"/>
      <c r="HQ190" s="3"/>
      <c r="HR190" s="3"/>
      <c r="HS190" s="3"/>
      <c r="HT190" s="3"/>
      <c r="HU190" s="3"/>
      <c r="HV190" s="3"/>
      <c r="HW190" s="3"/>
      <c r="HX190" s="3"/>
      <c r="HY190" s="3"/>
      <c r="HZ190" s="3"/>
      <c r="IA190" s="3"/>
      <c r="IB190" s="3"/>
      <c r="IC190" s="3"/>
      <c r="ID190" s="3"/>
      <c r="IE190" s="3"/>
      <c r="IF190" s="3"/>
      <c r="IG190" s="3"/>
      <c r="IH190" s="3"/>
      <c r="II190" s="3"/>
      <c r="IJ190" s="3"/>
      <c r="IK190" s="3"/>
      <c r="IL190" s="3"/>
      <c r="IM190" s="3"/>
      <c r="IN190" s="3"/>
      <c r="IO190" s="3"/>
      <c r="IP190" s="3"/>
      <c r="IQ190" s="3"/>
      <c r="IR190" s="3"/>
      <c r="IS190" s="3"/>
      <c r="IT190" s="3"/>
      <c r="IU190" s="3"/>
      <c r="IV190" s="3"/>
      <c r="IW190" s="3"/>
    </row>
    <row r="191" spans="1:257" s="4" customFormat="1" ht="34">
      <c r="A191" s="22" t="s">
        <v>1160</v>
      </c>
      <c r="B191" s="35">
        <v>442</v>
      </c>
      <c r="C191" s="24" t="s">
        <v>1474</v>
      </c>
      <c r="D191" s="24" t="s">
        <v>1475</v>
      </c>
      <c r="E191" s="25" t="s">
        <v>1077</v>
      </c>
      <c r="F191" s="26"/>
      <c r="G191" s="27"/>
      <c r="H191" s="28" t="s">
        <v>23</v>
      </c>
      <c r="I191" s="28" t="s">
        <v>23</v>
      </c>
      <c r="J191" s="27"/>
      <c r="K191" s="29" t="s">
        <v>1063</v>
      </c>
      <c r="L191" s="27"/>
      <c r="M191" s="29"/>
      <c r="N191" s="29"/>
      <c r="O191" s="27"/>
      <c r="P191" s="27"/>
      <c r="Q191" s="27">
        <v>1.2999999999999999E-5</v>
      </c>
      <c r="R191" s="27"/>
      <c r="S191" s="27"/>
      <c r="T191" s="27"/>
      <c r="U191" s="27"/>
      <c r="V191" s="28"/>
      <c r="W191" s="27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  <c r="EH191" s="3"/>
      <c r="EI191" s="3"/>
      <c r="EJ191" s="3"/>
      <c r="EK191" s="3"/>
      <c r="EL191" s="3"/>
      <c r="EM191" s="3"/>
      <c r="EN191" s="3"/>
      <c r="EO191" s="3"/>
      <c r="EP191" s="3"/>
      <c r="EQ191" s="3"/>
      <c r="ER191" s="3"/>
      <c r="ES191" s="3"/>
      <c r="ET191" s="3"/>
      <c r="EU191" s="3"/>
      <c r="EV191" s="3"/>
      <c r="EW191" s="3"/>
      <c r="EX191" s="3"/>
      <c r="EY191" s="3"/>
      <c r="EZ191" s="3"/>
      <c r="FA191" s="3"/>
      <c r="FB191" s="3"/>
      <c r="FC191" s="3"/>
      <c r="FD191" s="3"/>
      <c r="FE191" s="3"/>
      <c r="FF191" s="3"/>
      <c r="FG191" s="3"/>
      <c r="FH191" s="3"/>
      <c r="FI191" s="3"/>
      <c r="FJ191" s="3"/>
      <c r="FK191" s="3"/>
      <c r="FL191" s="3"/>
      <c r="FM191" s="3"/>
      <c r="FN191" s="3"/>
      <c r="FO191" s="3"/>
      <c r="FP191" s="3"/>
      <c r="FQ191" s="3"/>
      <c r="FR191" s="3"/>
      <c r="FS191" s="3"/>
      <c r="FT191" s="3"/>
      <c r="FU191" s="3"/>
      <c r="FV191" s="3"/>
      <c r="FW191" s="3"/>
      <c r="FX191" s="3"/>
      <c r="FY191" s="3"/>
      <c r="FZ191" s="3"/>
      <c r="GA191" s="3"/>
      <c r="GB191" s="3"/>
      <c r="GC191" s="3"/>
      <c r="GD191" s="3"/>
      <c r="GE191" s="3"/>
      <c r="GF191" s="3"/>
      <c r="GG191" s="3"/>
      <c r="GH191" s="3"/>
      <c r="GI191" s="3"/>
      <c r="GJ191" s="3"/>
      <c r="GK191" s="3"/>
      <c r="GL191" s="3"/>
      <c r="GM191" s="3"/>
      <c r="GN191" s="3"/>
      <c r="GO191" s="3"/>
      <c r="GP191" s="3"/>
      <c r="GQ191" s="3"/>
      <c r="GR191" s="3"/>
      <c r="GS191" s="3"/>
      <c r="GT191" s="3"/>
      <c r="GU191" s="3"/>
      <c r="GV191" s="3"/>
      <c r="GW191" s="3"/>
      <c r="GX191" s="3"/>
      <c r="GY191" s="3"/>
      <c r="GZ191" s="3"/>
      <c r="HA191" s="3"/>
      <c r="HB191" s="3"/>
      <c r="HC191" s="3"/>
      <c r="HD191" s="3"/>
      <c r="HE191" s="3"/>
      <c r="HF191" s="3"/>
      <c r="HG191" s="3"/>
      <c r="HH191" s="3"/>
      <c r="HI191" s="3"/>
      <c r="HJ191" s="3"/>
      <c r="HK191" s="3"/>
      <c r="HL191" s="3"/>
      <c r="HM191" s="3"/>
      <c r="HN191" s="3"/>
      <c r="HO191" s="3"/>
      <c r="HP191" s="3"/>
      <c r="HQ191" s="3"/>
      <c r="HR191" s="3"/>
      <c r="HS191" s="3"/>
      <c r="HT191" s="3"/>
      <c r="HU191" s="3"/>
      <c r="HV191" s="3"/>
      <c r="HW191" s="3"/>
      <c r="HX191" s="3"/>
      <c r="HY191" s="3"/>
      <c r="HZ191" s="3"/>
      <c r="IA191" s="3"/>
      <c r="IB191" s="3"/>
      <c r="IC191" s="3"/>
      <c r="ID191" s="3"/>
      <c r="IE191" s="3"/>
      <c r="IF191" s="3"/>
      <c r="IG191" s="3"/>
      <c r="IH191" s="3"/>
      <c r="II191" s="3"/>
      <c r="IJ191" s="3"/>
      <c r="IK191" s="3"/>
      <c r="IL191" s="3"/>
      <c r="IM191" s="3"/>
      <c r="IN191" s="3"/>
      <c r="IO191" s="3"/>
      <c r="IP191" s="3"/>
      <c r="IQ191" s="3"/>
      <c r="IR191" s="3"/>
      <c r="IS191" s="3"/>
      <c r="IT191" s="3"/>
      <c r="IU191" s="3"/>
      <c r="IV191" s="3"/>
      <c r="IW191" s="3"/>
    </row>
    <row r="192" spans="1:257" s="4" customFormat="1" ht="34">
      <c r="A192" s="22" t="s">
        <v>847</v>
      </c>
      <c r="B192" s="35">
        <v>461</v>
      </c>
      <c r="C192" s="24" t="s">
        <v>848</v>
      </c>
      <c r="D192" s="24" t="s">
        <v>1309</v>
      </c>
      <c r="E192" s="25" t="s">
        <v>849</v>
      </c>
      <c r="F192" s="31" t="s">
        <v>792</v>
      </c>
      <c r="G192" s="29" t="s">
        <v>133</v>
      </c>
      <c r="H192" s="30">
        <v>1</v>
      </c>
      <c r="I192" s="30">
        <v>1</v>
      </c>
      <c r="J192" s="29" t="s">
        <v>952</v>
      </c>
      <c r="K192" s="27"/>
      <c r="L192" s="29" t="s">
        <v>620</v>
      </c>
      <c r="M192" s="29" t="s">
        <v>28</v>
      </c>
      <c r="N192" s="29" t="s">
        <v>850</v>
      </c>
      <c r="O192" s="27"/>
      <c r="P192" s="27"/>
      <c r="Q192" s="27"/>
      <c r="R192" s="27"/>
      <c r="S192" s="27"/>
      <c r="T192" s="27"/>
      <c r="U192" s="27"/>
      <c r="V192" s="27"/>
      <c r="W192" s="27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  <c r="DY192" s="3"/>
      <c r="DZ192" s="3"/>
      <c r="EA192" s="3"/>
      <c r="EB192" s="3"/>
      <c r="EC192" s="3"/>
      <c r="ED192" s="3"/>
      <c r="EE192" s="3"/>
      <c r="EF192" s="3"/>
      <c r="EG192" s="3"/>
      <c r="EH192" s="3"/>
      <c r="EI192" s="3"/>
      <c r="EJ192" s="3"/>
      <c r="EK192" s="3"/>
      <c r="EL192" s="3"/>
      <c r="EM192" s="3"/>
      <c r="EN192" s="3"/>
      <c r="EO192" s="3"/>
      <c r="EP192" s="3"/>
      <c r="EQ192" s="3"/>
      <c r="ER192" s="3"/>
      <c r="ES192" s="3"/>
      <c r="ET192" s="3"/>
      <c r="EU192" s="3"/>
      <c r="EV192" s="3"/>
      <c r="EW192" s="3"/>
      <c r="EX192" s="3"/>
      <c r="EY192" s="3"/>
      <c r="EZ192" s="3"/>
      <c r="FA192" s="3"/>
      <c r="FB192" s="3"/>
      <c r="FC192" s="3"/>
      <c r="FD192" s="3"/>
      <c r="FE192" s="3"/>
      <c r="FF192" s="3"/>
      <c r="FG192" s="3"/>
      <c r="FH192" s="3"/>
      <c r="FI192" s="3"/>
      <c r="FJ192" s="3"/>
      <c r="FK192" s="3"/>
      <c r="FL192" s="3"/>
      <c r="FM192" s="3"/>
      <c r="FN192" s="3"/>
      <c r="FO192" s="3"/>
      <c r="FP192" s="3"/>
      <c r="FQ192" s="3"/>
      <c r="FR192" s="3"/>
      <c r="FS192" s="3"/>
      <c r="FT192" s="3"/>
      <c r="FU192" s="3"/>
      <c r="FV192" s="3"/>
      <c r="FW192" s="3"/>
      <c r="FX192" s="3"/>
      <c r="FY192" s="3"/>
      <c r="FZ192" s="3"/>
      <c r="GA192" s="3"/>
      <c r="GB192" s="3"/>
      <c r="GC192" s="3"/>
      <c r="GD192" s="3"/>
      <c r="GE192" s="3"/>
      <c r="GF192" s="3"/>
      <c r="GG192" s="3"/>
      <c r="GH192" s="3"/>
      <c r="GI192" s="3"/>
      <c r="GJ192" s="3"/>
      <c r="GK192" s="3"/>
      <c r="GL192" s="3"/>
      <c r="GM192" s="3"/>
      <c r="GN192" s="3"/>
      <c r="GO192" s="3"/>
      <c r="GP192" s="3"/>
      <c r="GQ192" s="3"/>
      <c r="GR192" s="3"/>
      <c r="GS192" s="3"/>
      <c r="GT192" s="3"/>
      <c r="GU192" s="3"/>
      <c r="GV192" s="3"/>
      <c r="GW192" s="3"/>
      <c r="GX192" s="3"/>
      <c r="GY192" s="3"/>
      <c r="GZ192" s="3"/>
      <c r="HA192" s="3"/>
      <c r="HB192" s="3"/>
      <c r="HC192" s="3"/>
      <c r="HD192" s="3"/>
      <c r="HE192" s="3"/>
      <c r="HF192" s="3"/>
      <c r="HG192" s="3"/>
      <c r="HH192" s="3"/>
      <c r="HI192" s="3"/>
      <c r="HJ192" s="3"/>
      <c r="HK192" s="3"/>
      <c r="HL192" s="3"/>
      <c r="HM192" s="3"/>
      <c r="HN192" s="3"/>
      <c r="HO192" s="3"/>
      <c r="HP192" s="3"/>
      <c r="HQ192" s="3"/>
      <c r="HR192" s="3"/>
      <c r="HS192" s="3"/>
      <c r="HT192" s="3"/>
      <c r="HU192" s="3"/>
      <c r="HV192" s="3"/>
      <c r="HW192" s="3"/>
      <c r="HX192" s="3"/>
      <c r="HY192" s="3"/>
      <c r="HZ192" s="3"/>
      <c r="IA192" s="3"/>
      <c r="IB192" s="3"/>
      <c r="IC192" s="3"/>
      <c r="ID192" s="3"/>
      <c r="IE192" s="3"/>
      <c r="IF192" s="3"/>
      <c r="IG192" s="3"/>
      <c r="IH192" s="3"/>
      <c r="II192" s="3"/>
      <c r="IJ192" s="3"/>
      <c r="IK192" s="3"/>
      <c r="IL192" s="3"/>
      <c r="IM192" s="3"/>
      <c r="IN192" s="3"/>
      <c r="IO192" s="3"/>
      <c r="IP192" s="3"/>
      <c r="IQ192" s="3"/>
      <c r="IR192" s="3"/>
      <c r="IS192" s="3"/>
      <c r="IT192" s="3"/>
      <c r="IU192" s="3"/>
      <c r="IV192" s="3"/>
      <c r="IW192" s="3"/>
    </row>
    <row r="193" spans="1:257" s="4" customFormat="1" ht="34">
      <c r="A193" s="22" t="s">
        <v>851</v>
      </c>
      <c r="B193" s="35">
        <v>467</v>
      </c>
      <c r="C193" s="24" t="s">
        <v>852</v>
      </c>
      <c r="D193" s="24" t="s">
        <v>1371</v>
      </c>
      <c r="E193" s="25" t="s">
        <v>621</v>
      </c>
      <c r="F193" s="31" t="s">
        <v>960</v>
      </c>
      <c r="G193" s="29" t="s">
        <v>1058</v>
      </c>
      <c r="H193" s="30">
        <v>6</v>
      </c>
      <c r="I193" s="30">
        <v>6</v>
      </c>
      <c r="J193" s="29" t="s">
        <v>967</v>
      </c>
      <c r="K193" s="29" t="s">
        <v>1098</v>
      </c>
      <c r="L193" s="29" t="s">
        <v>853</v>
      </c>
      <c r="M193" s="29" t="s">
        <v>854</v>
      </c>
      <c r="N193" s="29" t="s">
        <v>855</v>
      </c>
      <c r="O193" s="27"/>
      <c r="P193" s="27"/>
      <c r="Q193" s="27"/>
      <c r="R193" s="27"/>
      <c r="S193" s="27"/>
      <c r="T193" s="27"/>
      <c r="U193" s="30">
        <v>1.5E-5</v>
      </c>
      <c r="V193" s="27"/>
      <c r="W193" s="27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  <c r="DV193" s="3"/>
      <c r="DW193" s="3"/>
      <c r="DX193" s="3"/>
      <c r="DY193" s="3"/>
      <c r="DZ193" s="3"/>
      <c r="EA193" s="3"/>
      <c r="EB193" s="3"/>
      <c r="EC193" s="3"/>
      <c r="ED193" s="3"/>
      <c r="EE193" s="3"/>
      <c r="EF193" s="3"/>
      <c r="EG193" s="3"/>
      <c r="EH193" s="3"/>
      <c r="EI193" s="3"/>
      <c r="EJ193" s="3"/>
      <c r="EK193" s="3"/>
      <c r="EL193" s="3"/>
      <c r="EM193" s="3"/>
      <c r="EN193" s="3"/>
      <c r="EO193" s="3"/>
      <c r="EP193" s="3"/>
      <c r="EQ193" s="3"/>
      <c r="ER193" s="3"/>
      <c r="ES193" s="3"/>
      <c r="ET193" s="3"/>
      <c r="EU193" s="3"/>
      <c r="EV193" s="3"/>
      <c r="EW193" s="3"/>
      <c r="EX193" s="3"/>
      <c r="EY193" s="3"/>
      <c r="EZ193" s="3"/>
      <c r="FA193" s="3"/>
      <c r="FB193" s="3"/>
      <c r="FC193" s="3"/>
      <c r="FD193" s="3"/>
      <c r="FE193" s="3"/>
      <c r="FF193" s="3"/>
      <c r="FG193" s="3"/>
      <c r="FH193" s="3"/>
      <c r="FI193" s="3"/>
      <c r="FJ193" s="3"/>
      <c r="FK193" s="3"/>
      <c r="FL193" s="3"/>
      <c r="FM193" s="3"/>
      <c r="FN193" s="3"/>
      <c r="FO193" s="3"/>
      <c r="FP193" s="3"/>
      <c r="FQ193" s="3"/>
      <c r="FR193" s="3"/>
      <c r="FS193" s="3"/>
      <c r="FT193" s="3"/>
      <c r="FU193" s="3"/>
      <c r="FV193" s="3"/>
      <c r="FW193" s="3"/>
      <c r="FX193" s="3"/>
      <c r="FY193" s="3"/>
      <c r="FZ193" s="3"/>
      <c r="GA193" s="3"/>
      <c r="GB193" s="3"/>
      <c r="GC193" s="3"/>
      <c r="GD193" s="3"/>
      <c r="GE193" s="3"/>
      <c r="GF193" s="3"/>
      <c r="GG193" s="3"/>
      <c r="GH193" s="3"/>
      <c r="GI193" s="3"/>
      <c r="GJ193" s="3"/>
      <c r="GK193" s="3"/>
      <c r="GL193" s="3"/>
      <c r="GM193" s="3"/>
      <c r="GN193" s="3"/>
      <c r="GO193" s="3"/>
      <c r="GP193" s="3"/>
      <c r="GQ193" s="3"/>
      <c r="GR193" s="3"/>
      <c r="GS193" s="3"/>
      <c r="GT193" s="3"/>
      <c r="GU193" s="3"/>
      <c r="GV193" s="3"/>
      <c r="GW193" s="3"/>
      <c r="GX193" s="3"/>
      <c r="GY193" s="3"/>
      <c r="GZ193" s="3"/>
      <c r="HA193" s="3"/>
      <c r="HB193" s="3"/>
      <c r="HC193" s="3"/>
      <c r="HD193" s="3"/>
      <c r="HE193" s="3"/>
      <c r="HF193" s="3"/>
      <c r="HG193" s="3"/>
      <c r="HH193" s="3"/>
      <c r="HI193" s="3"/>
      <c r="HJ193" s="3"/>
      <c r="HK193" s="3"/>
      <c r="HL193" s="3"/>
      <c r="HM193" s="3"/>
      <c r="HN193" s="3"/>
      <c r="HO193" s="3"/>
      <c r="HP193" s="3"/>
      <c r="HQ193" s="3"/>
      <c r="HR193" s="3"/>
      <c r="HS193" s="3"/>
      <c r="HT193" s="3"/>
      <c r="HU193" s="3"/>
      <c r="HV193" s="3"/>
      <c r="HW193" s="3"/>
      <c r="HX193" s="3"/>
      <c r="HY193" s="3"/>
      <c r="HZ193" s="3"/>
      <c r="IA193" s="3"/>
      <c r="IB193" s="3"/>
      <c r="IC193" s="3"/>
      <c r="ID193" s="3"/>
      <c r="IE193" s="3"/>
      <c r="IF193" s="3"/>
      <c r="IG193" s="3"/>
      <c r="IH193" s="3"/>
      <c r="II193" s="3"/>
      <c r="IJ193" s="3"/>
      <c r="IK193" s="3"/>
      <c r="IL193" s="3"/>
      <c r="IM193" s="3"/>
      <c r="IN193" s="3"/>
      <c r="IO193" s="3"/>
      <c r="IP193" s="3"/>
      <c r="IQ193" s="3"/>
      <c r="IR193" s="3"/>
      <c r="IS193" s="3"/>
      <c r="IT193" s="3"/>
      <c r="IU193" s="3"/>
      <c r="IV193" s="3"/>
      <c r="IW193" s="3"/>
    </row>
    <row r="194" spans="1:257" s="4" customFormat="1" ht="34">
      <c r="A194" s="22" t="s">
        <v>856</v>
      </c>
      <c r="B194" s="35">
        <v>549</v>
      </c>
      <c r="C194" s="24" t="s">
        <v>857</v>
      </c>
      <c r="D194" s="24" t="s">
        <v>1259</v>
      </c>
      <c r="E194" s="25" t="s">
        <v>622</v>
      </c>
      <c r="F194" s="31" t="s">
        <v>801</v>
      </c>
      <c r="G194" s="29" t="s">
        <v>802</v>
      </c>
      <c r="H194" s="30">
        <v>1</v>
      </c>
      <c r="I194" s="30">
        <v>1</v>
      </c>
      <c r="J194" s="29" t="s">
        <v>950</v>
      </c>
      <c r="K194" s="29" t="s">
        <v>1065</v>
      </c>
      <c r="L194" s="29" t="s">
        <v>623</v>
      </c>
      <c r="M194" s="27"/>
      <c r="N194" s="29" t="s">
        <v>1018</v>
      </c>
      <c r="O194" s="30">
        <v>1E-4</v>
      </c>
      <c r="P194" s="30">
        <v>1.1E-4</v>
      </c>
      <c r="Q194" s="30">
        <v>1.4200000000000001E-4</v>
      </c>
      <c r="R194" s="27"/>
      <c r="S194" s="27"/>
      <c r="T194" s="27"/>
      <c r="U194" s="27"/>
      <c r="V194" s="27"/>
      <c r="W194" s="27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  <c r="DY194" s="3"/>
      <c r="DZ194" s="3"/>
      <c r="EA194" s="3"/>
      <c r="EB194" s="3"/>
      <c r="EC194" s="3"/>
      <c r="ED194" s="3"/>
      <c r="EE194" s="3"/>
      <c r="EF194" s="3"/>
      <c r="EG194" s="3"/>
      <c r="EH194" s="3"/>
      <c r="EI194" s="3"/>
      <c r="EJ194" s="3"/>
      <c r="EK194" s="3"/>
      <c r="EL194" s="3"/>
      <c r="EM194" s="3"/>
      <c r="EN194" s="3"/>
      <c r="EO194" s="3"/>
      <c r="EP194" s="3"/>
      <c r="EQ194" s="3"/>
      <c r="ER194" s="3"/>
      <c r="ES194" s="3"/>
      <c r="ET194" s="3"/>
      <c r="EU194" s="3"/>
      <c r="EV194" s="3"/>
      <c r="EW194" s="3"/>
      <c r="EX194" s="3"/>
      <c r="EY194" s="3"/>
      <c r="EZ194" s="3"/>
      <c r="FA194" s="3"/>
      <c r="FB194" s="3"/>
      <c r="FC194" s="3"/>
      <c r="FD194" s="3"/>
      <c r="FE194" s="3"/>
      <c r="FF194" s="3"/>
      <c r="FG194" s="3"/>
      <c r="FH194" s="3"/>
      <c r="FI194" s="3"/>
      <c r="FJ194" s="3"/>
      <c r="FK194" s="3"/>
      <c r="FL194" s="3"/>
      <c r="FM194" s="3"/>
      <c r="FN194" s="3"/>
      <c r="FO194" s="3"/>
      <c r="FP194" s="3"/>
      <c r="FQ194" s="3"/>
      <c r="FR194" s="3"/>
      <c r="FS194" s="3"/>
      <c r="FT194" s="3"/>
      <c r="FU194" s="3"/>
      <c r="FV194" s="3"/>
      <c r="FW194" s="3"/>
      <c r="FX194" s="3"/>
      <c r="FY194" s="3"/>
      <c r="FZ194" s="3"/>
      <c r="GA194" s="3"/>
      <c r="GB194" s="3"/>
      <c r="GC194" s="3"/>
      <c r="GD194" s="3"/>
      <c r="GE194" s="3"/>
      <c r="GF194" s="3"/>
      <c r="GG194" s="3"/>
      <c r="GH194" s="3"/>
      <c r="GI194" s="3"/>
      <c r="GJ194" s="3"/>
      <c r="GK194" s="3"/>
      <c r="GL194" s="3"/>
      <c r="GM194" s="3"/>
      <c r="GN194" s="3"/>
      <c r="GO194" s="3"/>
      <c r="GP194" s="3"/>
      <c r="GQ194" s="3"/>
      <c r="GR194" s="3"/>
      <c r="GS194" s="3"/>
      <c r="GT194" s="3"/>
      <c r="GU194" s="3"/>
      <c r="GV194" s="3"/>
      <c r="GW194" s="3"/>
      <c r="GX194" s="3"/>
      <c r="GY194" s="3"/>
      <c r="GZ194" s="3"/>
      <c r="HA194" s="3"/>
      <c r="HB194" s="3"/>
      <c r="HC194" s="3"/>
      <c r="HD194" s="3"/>
      <c r="HE194" s="3"/>
      <c r="HF194" s="3"/>
      <c r="HG194" s="3"/>
      <c r="HH194" s="3"/>
      <c r="HI194" s="3"/>
      <c r="HJ194" s="3"/>
      <c r="HK194" s="3"/>
      <c r="HL194" s="3"/>
      <c r="HM194" s="3"/>
      <c r="HN194" s="3"/>
      <c r="HO194" s="3"/>
      <c r="HP194" s="3"/>
      <c r="HQ194" s="3"/>
      <c r="HR194" s="3"/>
      <c r="HS194" s="3"/>
      <c r="HT194" s="3"/>
      <c r="HU194" s="3"/>
      <c r="HV194" s="3"/>
      <c r="HW194" s="3"/>
      <c r="HX194" s="3"/>
      <c r="HY194" s="3"/>
      <c r="HZ194" s="3"/>
      <c r="IA194" s="3"/>
      <c r="IB194" s="3"/>
      <c r="IC194" s="3"/>
      <c r="ID194" s="3"/>
      <c r="IE194" s="3"/>
      <c r="IF194" s="3"/>
      <c r="IG194" s="3"/>
      <c r="IH194" s="3"/>
      <c r="II194" s="3"/>
      <c r="IJ194" s="3"/>
      <c r="IK194" s="3"/>
      <c r="IL194" s="3"/>
      <c r="IM194" s="3"/>
      <c r="IN194" s="3"/>
      <c r="IO194" s="3"/>
      <c r="IP194" s="3"/>
      <c r="IQ194" s="3"/>
      <c r="IR194" s="3"/>
      <c r="IS194" s="3"/>
      <c r="IT194" s="3"/>
      <c r="IU194" s="3"/>
      <c r="IV194" s="3"/>
      <c r="IW194" s="3"/>
    </row>
    <row r="195" spans="1:257" s="4" customFormat="1" ht="34">
      <c r="A195" s="22" t="s">
        <v>858</v>
      </c>
      <c r="B195" s="35">
        <v>579</v>
      </c>
      <c r="C195" s="24" t="s">
        <v>859</v>
      </c>
      <c r="D195" s="24" t="s">
        <v>1260</v>
      </c>
      <c r="E195" s="25" t="s">
        <v>860</v>
      </c>
      <c r="F195" s="31" t="s">
        <v>792</v>
      </c>
      <c r="G195" s="29" t="s">
        <v>802</v>
      </c>
      <c r="H195" s="30">
        <v>1</v>
      </c>
      <c r="I195" s="30">
        <v>1</v>
      </c>
      <c r="J195" s="29" t="s">
        <v>950</v>
      </c>
      <c r="K195" s="36"/>
      <c r="L195" s="29" t="s">
        <v>624</v>
      </c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  <c r="DY195" s="3"/>
      <c r="DZ195" s="3"/>
      <c r="EA195" s="3"/>
      <c r="EB195" s="3"/>
      <c r="EC195" s="3"/>
      <c r="ED195" s="3"/>
      <c r="EE195" s="3"/>
      <c r="EF195" s="3"/>
      <c r="EG195" s="3"/>
      <c r="EH195" s="3"/>
      <c r="EI195" s="3"/>
      <c r="EJ195" s="3"/>
      <c r="EK195" s="3"/>
      <c r="EL195" s="3"/>
      <c r="EM195" s="3"/>
      <c r="EN195" s="3"/>
      <c r="EO195" s="3"/>
      <c r="EP195" s="3"/>
      <c r="EQ195" s="3"/>
      <c r="ER195" s="3"/>
      <c r="ES195" s="3"/>
      <c r="ET195" s="3"/>
      <c r="EU195" s="3"/>
      <c r="EV195" s="3"/>
      <c r="EW195" s="3"/>
      <c r="EX195" s="3"/>
      <c r="EY195" s="3"/>
      <c r="EZ195" s="3"/>
      <c r="FA195" s="3"/>
      <c r="FB195" s="3"/>
      <c r="FC195" s="3"/>
      <c r="FD195" s="3"/>
      <c r="FE195" s="3"/>
      <c r="FF195" s="3"/>
      <c r="FG195" s="3"/>
      <c r="FH195" s="3"/>
      <c r="FI195" s="3"/>
      <c r="FJ195" s="3"/>
      <c r="FK195" s="3"/>
      <c r="FL195" s="3"/>
      <c r="FM195" s="3"/>
      <c r="FN195" s="3"/>
      <c r="FO195" s="3"/>
      <c r="FP195" s="3"/>
      <c r="FQ195" s="3"/>
      <c r="FR195" s="3"/>
      <c r="FS195" s="3"/>
      <c r="FT195" s="3"/>
      <c r="FU195" s="3"/>
      <c r="FV195" s="3"/>
      <c r="FW195" s="3"/>
      <c r="FX195" s="3"/>
      <c r="FY195" s="3"/>
      <c r="FZ195" s="3"/>
      <c r="GA195" s="3"/>
      <c r="GB195" s="3"/>
      <c r="GC195" s="3"/>
      <c r="GD195" s="3"/>
      <c r="GE195" s="3"/>
      <c r="GF195" s="3"/>
      <c r="GG195" s="3"/>
      <c r="GH195" s="3"/>
      <c r="GI195" s="3"/>
      <c r="GJ195" s="3"/>
      <c r="GK195" s="3"/>
      <c r="GL195" s="3"/>
      <c r="GM195" s="3"/>
      <c r="GN195" s="3"/>
      <c r="GO195" s="3"/>
      <c r="GP195" s="3"/>
      <c r="GQ195" s="3"/>
      <c r="GR195" s="3"/>
      <c r="GS195" s="3"/>
      <c r="GT195" s="3"/>
      <c r="GU195" s="3"/>
      <c r="GV195" s="3"/>
      <c r="GW195" s="3"/>
      <c r="GX195" s="3"/>
      <c r="GY195" s="3"/>
      <c r="GZ195" s="3"/>
      <c r="HA195" s="3"/>
      <c r="HB195" s="3"/>
      <c r="HC195" s="3"/>
      <c r="HD195" s="3"/>
      <c r="HE195" s="3"/>
      <c r="HF195" s="3"/>
      <c r="HG195" s="3"/>
      <c r="HH195" s="3"/>
      <c r="HI195" s="3"/>
      <c r="HJ195" s="3"/>
      <c r="HK195" s="3"/>
      <c r="HL195" s="3"/>
      <c r="HM195" s="3"/>
      <c r="HN195" s="3"/>
      <c r="HO195" s="3"/>
      <c r="HP195" s="3"/>
      <c r="HQ195" s="3"/>
      <c r="HR195" s="3"/>
      <c r="HS195" s="3"/>
      <c r="HT195" s="3"/>
      <c r="HU195" s="3"/>
      <c r="HV195" s="3"/>
      <c r="HW195" s="3"/>
      <c r="HX195" s="3"/>
      <c r="HY195" s="3"/>
      <c r="HZ195" s="3"/>
      <c r="IA195" s="3"/>
      <c r="IB195" s="3"/>
      <c r="IC195" s="3"/>
      <c r="ID195" s="3"/>
      <c r="IE195" s="3"/>
      <c r="IF195" s="3"/>
      <c r="IG195" s="3"/>
      <c r="IH195" s="3"/>
      <c r="II195" s="3"/>
      <c r="IJ195" s="3"/>
      <c r="IK195" s="3"/>
      <c r="IL195" s="3"/>
      <c r="IM195" s="3"/>
      <c r="IN195" s="3"/>
      <c r="IO195" s="3"/>
      <c r="IP195" s="3"/>
      <c r="IQ195" s="3"/>
      <c r="IR195" s="3"/>
      <c r="IS195" s="3"/>
      <c r="IT195" s="3"/>
      <c r="IU195" s="3"/>
      <c r="IV195" s="3"/>
      <c r="IW195" s="3"/>
    </row>
    <row r="196" spans="1:257" s="4" customFormat="1" ht="34">
      <c r="A196" s="22" t="s">
        <v>861</v>
      </c>
      <c r="B196" s="35">
        <v>579</v>
      </c>
      <c r="C196" s="24" t="s">
        <v>862</v>
      </c>
      <c r="D196" s="24" t="s">
        <v>1372</v>
      </c>
      <c r="E196" s="25" t="s">
        <v>863</v>
      </c>
      <c r="F196" s="31" t="s">
        <v>792</v>
      </c>
      <c r="G196" s="29" t="s">
        <v>133</v>
      </c>
      <c r="H196" s="30">
        <v>1</v>
      </c>
      <c r="I196" s="30">
        <v>1</v>
      </c>
      <c r="J196" s="29" t="s">
        <v>625</v>
      </c>
      <c r="K196" s="36"/>
      <c r="L196" s="29" t="s">
        <v>626</v>
      </c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  <c r="EG196" s="3"/>
      <c r="EH196" s="3"/>
      <c r="EI196" s="3"/>
      <c r="EJ196" s="3"/>
      <c r="EK196" s="3"/>
      <c r="EL196" s="3"/>
      <c r="EM196" s="3"/>
      <c r="EN196" s="3"/>
      <c r="EO196" s="3"/>
      <c r="EP196" s="3"/>
      <c r="EQ196" s="3"/>
      <c r="ER196" s="3"/>
      <c r="ES196" s="3"/>
      <c r="ET196" s="3"/>
      <c r="EU196" s="3"/>
      <c r="EV196" s="3"/>
      <c r="EW196" s="3"/>
      <c r="EX196" s="3"/>
      <c r="EY196" s="3"/>
      <c r="EZ196" s="3"/>
      <c r="FA196" s="3"/>
      <c r="FB196" s="3"/>
      <c r="FC196" s="3"/>
      <c r="FD196" s="3"/>
      <c r="FE196" s="3"/>
      <c r="FF196" s="3"/>
      <c r="FG196" s="3"/>
      <c r="FH196" s="3"/>
      <c r="FI196" s="3"/>
      <c r="FJ196" s="3"/>
      <c r="FK196" s="3"/>
      <c r="FL196" s="3"/>
      <c r="FM196" s="3"/>
      <c r="FN196" s="3"/>
      <c r="FO196" s="3"/>
      <c r="FP196" s="3"/>
      <c r="FQ196" s="3"/>
      <c r="FR196" s="3"/>
      <c r="FS196" s="3"/>
      <c r="FT196" s="3"/>
      <c r="FU196" s="3"/>
      <c r="FV196" s="3"/>
      <c r="FW196" s="3"/>
      <c r="FX196" s="3"/>
      <c r="FY196" s="3"/>
      <c r="FZ196" s="3"/>
      <c r="GA196" s="3"/>
      <c r="GB196" s="3"/>
      <c r="GC196" s="3"/>
      <c r="GD196" s="3"/>
      <c r="GE196" s="3"/>
      <c r="GF196" s="3"/>
      <c r="GG196" s="3"/>
      <c r="GH196" s="3"/>
      <c r="GI196" s="3"/>
      <c r="GJ196" s="3"/>
      <c r="GK196" s="3"/>
      <c r="GL196" s="3"/>
      <c r="GM196" s="3"/>
      <c r="GN196" s="3"/>
      <c r="GO196" s="3"/>
      <c r="GP196" s="3"/>
      <c r="GQ196" s="3"/>
      <c r="GR196" s="3"/>
      <c r="GS196" s="3"/>
      <c r="GT196" s="3"/>
      <c r="GU196" s="3"/>
      <c r="GV196" s="3"/>
      <c r="GW196" s="3"/>
      <c r="GX196" s="3"/>
      <c r="GY196" s="3"/>
      <c r="GZ196" s="3"/>
      <c r="HA196" s="3"/>
      <c r="HB196" s="3"/>
      <c r="HC196" s="3"/>
      <c r="HD196" s="3"/>
      <c r="HE196" s="3"/>
      <c r="HF196" s="3"/>
      <c r="HG196" s="3"/>
      <c r="HH196" s="3"/>
      <c r="HI196" s="3"/>
      <c r="HJ196" s="3"/>
      <c r="HK196" s="3"/>
      <c r="HL196" s="3"/>
      <c r="HM196" s="3"/>
      <c r="HN196" s="3"/>
      <c r="HO196" s="3"/>
      <c r="HP196" s="3"/>
      <c r="HQ196" s="3"/>
      <c r="HR196" s="3"/>
      <c r="HS196" s="3"/>
      <c r="HT196" s="3"/>
      <c r="HU196" s="3"/>
      <c r="HV196" s="3"/>
      <c r="HW196" s="3"/>
      <c r="HX196" s="3"/>
      <c r="HY196" s="3"/>
      <c r="HZ196" s="3"/>
      <c r="IA196" s="3"/>
      <c r="IB196" s="3"/>
      <c r="IC196" s="3"/>
      <c r="ID196" s="3"/>
      <c r="IE196" s="3"/>
      <c r="IF196" s="3"/>
      <c r="IG196" s="3"/>
      <c r="IH196" s="3"/>
      <c r="II196" s="3"/>
      <c r="IJ196" s="3"/>
      <c r="IK196" s="3"/>
      <c r="IL196" s="3"/>
      <c r="IM196" s="3"/>
      <c r="IN196" s="3"/>
      <c r="IO196" s="3"/>
      <c r="IP196" s="3"/>
      <c r="IQ196" s="3"/>
      <c r="IR196" s="3"/>
      <c r="IS196" s="3"/>
      <c r="IT196" s="3"/>
      <c r="IU196" s="3"/>
      <c r="IV196" s="3"/>
      <c r="IW196" s="3"/>
    </row>
    <row r="197" spans="1:257" s="4" customFormat="1" ht="34">
      <c r="A197" s="22" t="s">
        <v>864</v>
      </c>
      <c r="B197" s="35">
        <v>588</v>
      </c>
      <c r="C197" s="24" t="s">
        <v>865</v>
      </c>
      <c r="D197" s="24" t="s">
        <v>1373</v>
      </c>
      <c r="E197" s="25" t="s">
        <v>627</v>
      </c>
      <c r="F197" s="31" t="s">
        <v>792</v>
      </c>
      <c r="G197" s="29" t="s">
        <v>133</v>
      </c>
      <c r="H197" s="30">
        <v>1</v>
      </c>
      <c r="I197" s="30">
        <v>1</v>
      </c>
      <c r="J197" s="29" t="s">
        <v>956</v>
      </c>
      <c r="K197" s="29" t="s">
        <v>1098</v>
      </c>
      <c r="L197" s="29" t="s">
        <v>628</v>
      </c>
      <c r="M197" s="29" t="s">
        <v>866</v>
      </c>
      <c r="N197" s="29" t="s">
        <v>1019</v>
      </c>
      <c r="O197" s="27"/>
      <c r="P197" s="27"/>
      <c r="Q197" s="27"/>
      <c r="R197" s="27"/>
      <c r="S197" s="27"/>
      <c r="T197" s="27"/>
      <c r="U197" s="30">
        <v>1.5E-5</v>
      </c>
      <c r="V197" s="27"/>
      <c r="W197" s="27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  <c r="EJ197" s="3"/>
      <c r="EK197" s="3"/>
      <c r="EL197" s="3"/>
      <c r="EM197" s="3"/>
      <c r="EN197" s="3"/>
      <c r="EO197" s="3"/>
      <c r="EP197" s="3"/>
      <c r="EQ197" s="3"/>
      <c r="ER197" s="3"/>
      <c r="ES197" s="3"/>
      <c r="ET197" s="3"/>
      <c r="EU197" s="3"/>
      <c r="EV197" s="3"/>
      <c r="EW197" s="3"/>
      <c r="EX197" s="3"/>
      <c r="EY197" s="3"/>
      <c r="EZ197" s="3"/>
      <c r="FA197" s="3"/>
      <c r="FB197" s="3"/>
      <c r="FC197" s="3"/>
      <c r="FD197" s="3"/>
      <c r="FE197" s="3"/>
      <c r="FF197" s="3"/>
      <c r="FG197" s="3"/>
      <c r="FH197" s="3"/>
      <c r="FI197" s="3"/>
      <c r="FJ197" s="3"/>
      <c r="FK197" s="3"/>
      <c r="FL197" s="3"/>
      <c r="FM197" s="3"/>
      <c r="FN197" s="3"/>
      <c r="FO197" s="3"/>
      <c r="FP197" s="3"/>
      <c r="FQ197" s="3"/>
      <c r="FR197" s="3"/>
      <c r="FS197" s="3"/>
      <c r="FT197" s="3"/>
      <c r="FU197" s="3"/>
      <c r="FV197" s="3"/>
      <c r="FW197" s="3"/>
      <c r="FX197" s="3"/>
      <c r="FY197" s="3"/>
      <c r="FZ197" s="3"/>
      <c r="GA197" s="3"/>
      <c r="GB197" s="3"/>
      <c r="GC197" s="3"/>
      <c r="GD197" s="3"/>
      <c r="GE197" s="3"/>
      <c r="GF197" s="3"/>
      <c r="GG197" s="3"/>
      <c r="GH197" s="3"/>
      <c r="GI197" s="3"/>
      <c r="GJ197" s="3"/>
      <c r="GK197" s="3"/>
      <c r="GL197" s="3"/>
      <c r="GM197" s="3"/>
      <c r="GN197" s="3"/>
      <c r="GO197" s="3"/>
      <c r="GP197" s="3"/>
      <c r="GQ197" s="3"/>
      <c r="GR197" s="3"/>
      <c r="GS197" s="3"/>
      <c r="GT197" s="3"/>
      <c r="GU197" s="3"/>
      <c r="GV197" s="3"/>
      <c r="GW197" s="3"/>
      <c r="GX197" s="3"/>
      <c r="GY197" s="3"/>
      <c r="GZ197" s="3"/>
      <c r="HA197" s="3"/>
      <c r="HB197" s="3"/>
      <c r="HC197" s="3"/>
      <c r="HD197" s="3"/>
      <c r="HE197" s="3"/>
      <c r="HF197" s="3"/>
      <c r="HG197" s="3"/>
      <c r="HH197" s="3"/>
      <c r="HI197" s="3"/>
      <c r="HJ197" s="3"/>
      <c r="HK197" s="3"/>
      <c r="HL197" s="3"/>
      <c r="HM197" s="3"/>
      <c r="HN197" s="3"/>
      <c r="HO197" s="3"/>
      <c r="HP197" s="3"/>
      <c r="HQ197" s="3"/>
      <c r="HR197" s="3"/>
      <c r="HS197" s="3"/>
      <c r="HT197" s="3"/>
      <c r="HU197" s="3"/>
      <c r="HV197" s="3"/>
      <c r="HW197" s="3"/>
      <c r="HX197" s="3"/>
      <c r="HY197" s="3"/>
      <c r="HZ197" s="3"/>
      <c r="IA197" s="3"/>
      <c r="IB197" s="3"/>
      <c r="IC197" s="3"/>
      <c r="ID197" s="3"/>
      <c r="IE197" s="3"/>
      <c r="IF197" s="3"/>
      <c r="IG197" s="3"/>
      <c r="IH197" s="3"/>
      <c r="II197" s="3"/>
      <c r="IJ197" s="3"/>
      <c r="IK197" s="3"/>
      <c r="IL197" s="3"/>
      <c r="IM197" s="3"/>
      <c r="IN197" s="3"/>
      <c r="IO197" s="3"/>
      <c r="IP197" s="3"/>
      <c r="IQ197" s="3"/>
      <c r="IR197" s="3"/>
      <c r="IS197" s="3"/>
      <c r="IT197" s="3"/>
      <c r="IU197" s="3"/>
      <c r="IV197" s="3"/>
      <c r="IW197" s="3"/>
    </row>
    <row r="198" spans="1:257" s="4" customFormat="1" ht="34">
      <c r="A198" s="22" t="s">
        <v>4</v>
      </c>
      <c r="B198" s="35">
        <v>590</v>
      </c>
      <c r="C198" s="24" t="s">
        <v>867</v>
      </c>
      <c r="D198" s="24" t="s">
        <v>1310</v>
      </c>
      <c r="E198" s="25" t="s">
        <v>868</v>
      </c>
      <c r="F198" s="26"/>
      <c r="G198" s="27"/>
      <c r="H198" s="28" t="s">
        <v>23</v>
      </c>
      <c r="I198" s="28" t="s">
        <v>23</v>
      </c>
      <c r="J198" s="29"/>
      <c r="K198" s="29" t="s">
        <v>970</v>
      </c>
      <c r="L198" s="29" t="s">
        <v>629</v>
      </c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9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  <c r="EH198" s="3"/>
      <c r="EI198" s="3"/>
      <c r="EJ198" s="3"/>
      <c r="EK198" s="3"/>
      <c r="EL198" s="3"/>
      <c r="EM198" s="3"/>
      <c r="EN198" s="3"/>
      <c r="EO198" s="3"/>
      <c r="EP198" s="3"/>
      <c r="EQ198" s="3"/>
      <c r="ER198" s="3"/>
      <c r="ES198" s="3"/>
      <c r="ET198" s="3"/>
      <c r="EU198" s="3"/>
      <c r="EV198" s="3"/>
      <c r="EW198" s="3"/>
      <c r="EX198" s="3"/>
      <c r="EY198" s="3"/>
      <c r="EZ198" s="3"/>
      <c r="FA198" s="3"/>
      <c r="FB198" s="3"/>
      <c r="FC198" s="3"/>
      <c r="FD198" s="3"/>
      <c r="FE198" s="3"/>
      <c r="FF198" s="3"/>
      <c r="FG198" s="3"/>
      <c r="FH198" s="3"/>
      <c r="FI198" s="3"/>
      <c r="FJ198" s="3"/>
      <c r="FK198" s="3"/>
      <c r="FL198" s="3"/>
      <c r="FM198" s="3"/>
      <c r="FN198" s="3"/>
      <c r="FO198" s="3"/>
      <c r="FP198" s="3"/>
      <c r="FQ198" s="3"/>
      <c r="FR198" s="3"/>
      <c r="FS198" s="3"/>
      <c r="FT198" s="3"/>
      <c r="FU198" s="3"/>
      <c r="FV198" s="3"/>
      <c r="FW198" s="3"/>
      <c r="FX198" s="3"/>
      <c r="FY198" s="3"/>
      <c r="FZ198" s="3"/>
      <c r="GA198" s="3"/>
      <c r="GB198" s="3"/>
      <c r="GC198" s="3"/>
      <c r="GD198" s="3"/>
      <c r="GE198" s="3"/>
      <c r="GF198" s="3"/>
      <c r="GG198" s="3"/>
      <c r="GH198" s="3"/>
      <c r="GI198" s="3"/>
      <c r="GJ198" s="3"/>
      <c r="GK198" s="3"/>
      <c r="GL198" s="3"/>
      <c r="GM198" s="3"/>
      <c r="GN198" s="3"/>
      <c r="GO198" s="3"/>
      <c r="GP198" s="3"/>
      <c r="GQ198" s="3"/>
      <c r="GR198" s="3"/>
      <c r="GS198" s="3"/>
      <c r="GT198" s="3"/>
      <c r="GU198" s="3"/>
      <c r="GV198" s="3"/>
      <c r="GW198" s="3"/>
      <c r="GX198" s="3"/>
      <c r="GY198" s="3"/>
      <c r="GZ198" s="3"/>
      <c r="HA198" s="3"/>
      <c r="HB198" s="3"/>
      <c r="HC198" s="3"/>
      <c r="HD198" s="3"/>
      <c r="HE198" s="3"/>
      <c r="HF198" s="3"/>
      <c r="HG198" s="3"/>
      <c r="HH198" s="3"/>
      <c r="HI198" s="3"/>
      <c r="HJ198" s="3"/>
      <c r="HK198" s="3"/>
      <c r="HL198" s="3"/>
      <c r="HM198" s="3"/>
      <c r="HN198" s="3"/>
      <c r="HO198" s="3"/>
      <c r="HP198" s="3"/>
      <c r="HQ198" s="3"/>
      <c r="HR198" s="3"/>
      <c r="HS198" s="3"/>
      <c r="HT198" s="3"/>
      <c r="HU198" s="3"/>
      <c r="HV198" s="3"/>
      <c r="HW198" s="3"/>
      <c r="HX198" s="3"/>
      <c r="HY198" s="3"/>
      <c r="HZ198" s="3"/>
      <c r="IA198" s="3"/>
      <c r="IB198" s="3"/>
      <c r="IC198" s="3"/>
      <c r="ID198" s="3"/>
      <c r="IE198" s="3"/>
      <c r="IF198" s="3"/>
      <c r="IG198" s="3"/>
      <c r="IH198" s="3"/>
      <c r="II198" s="3"/>
      <c r="IJ198" s="3"/>
      <c r="IK198" s="3"/>
      <c r="IL198" s="3"/>
      <c r="IM198" s="3"/>
      <c r="IN198" s="3"/>
      <c r="IO198" s="3"/>
      <c r="IP198" s="3"/>
      <c r="IQ198" s="3"/>
      <c r="IR198" s="3"/>
      <c r="IS198" s="3"/>
      <c r="IT198" s="3"/>
      <c r="IU198" s="3"/>
      <c r="IV198" s="3"/>
      <c r="IW198" s="3"/>
    </row>
    <row r="199" spans="1:257" s="4" customFormat="1" ht="102">
      <c r="A199" s="22" t="s">
        <v>869</v>
      </c>
      <c r="B199" s="35">
        <v>601</v>
      </c>
      <c r="C199" s="24" t="s">
        <v>870</v>
      </c>
      <c r="D199" s="24" t="s">
        <v>1311</v>
      </c>
      <c r="E199" s="25" t="s">
        <v>630</v>
      </c>
      <c r="F199" s="31" t="s">
        <v>1489</v>
      </c>
      <c r="G199" s="29" t="s">
        <v>1496</v>
      </c>
      <c r="H199" s="30">
        <v>9</v>
      </c>
      <c r="I199" s="30">
        <v>9</v>
      </c>
      <c r="J199" s="29" t="s">
        <v>1488</v>
      </c>
      <c r="K199" s="29" t="s">
        <v>1065</v>
      </c>
      <c r="L199" s="29" t="s">
        <v>631</v>
      </c>
      <c r="M199" s="29" t="s">
        <v>871</v>
      </c>
      <c r="N199" s="29" t="s">
        <v>1020</v>
      </c>
      <c r="O199" s="30">
        <v>1E-4</v>
      </c>
      <c r="P199" s="30">
        <v>1.1E-4</v>
      </c>
      <c r="Q199" s="30">
        <v>6.4999999999999994E-5</v>
      </c>
      <c r="R199" s="27"/>
      <c r="S199" s="27"/>
      <c r="T199" s="27"/>
      <c r="U199" s="27"/>
      <c r="V199" s="27"/>
      <c r="W199" s="27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  <c r="EJ199" s="3"/>
      <c r="EK199" s="3"/>
      <c r="EL199" s="3"/>
      <c r="EM199" s="3"/>
      <c r="EN199" s="3"/>
      <c r="EO199" s="3"/>
      <c r="EP199" s="3"/>
      <c r="EQ199" s="3"/>
      <c r="ER199" s="3"/>
      <c r="ES199" s="3"/>
      <c r="ET199" s="3"/>
      <c r="EU199" s="3"/>
      <c r="EV199" s="3"/>
      <c r="EW199" s="3"/>
      <c r="EX199" s="3"/>
      <c r="EY199" s="3"/>
      <c r="EZ199" s="3"/>
      <c r="FA199" s="3"/>
      <c r="FB199" s="3"/>
      <c r="FC199" s="3"/>
      <c r="FD199" s="3"/>
      <c r="FE199" s="3"/>
      <c r="FF199" s="3"/>
      <c r="FG199" s="3"/>
      <c r="FH199" s="3"/>
      <c r="FI199" s="3"/>
      <c r="FJ199" s="3"/>
      <c r="FK199" s="3"/>
      <c r="FL199" s="3"/>
      <c r="FM199" s="3"/>
      <c r="FN199" s="3"/>
      <c r="FO199" s="3"/>
      <c r="FP199" s="3"/>
      <c r="FQ199" s="3"/>
      <c r="FR199" s="3"/>
      <c r="FS199" s="3"/>
      <c r="FT199" s="3"/>
      <c r="FU199" s="3"/>
      <c r="FV199" s="3"/>
      <c r="FW199" s="3"/>
      <c r="FX199" s="3"/>
      <c r="FY199" s="3"/>
      <c r="FZ199" s="3"/>
      <c r="GA199" s="3"/>
      <c r="GB199" s="3"/>
      <c r="GC199" s="3"/>
      <c r="GD199" s="3"/>
      <c r="GE199" s="3"/>
      <c r="GF199" s="3"/>
      <c r="GG199" s="3"/>
      <c r="GH199" s="3"/>
      <c r="GI199" s="3"/>
      <c r="GJ199" s="3"/>
      <c r="GK199" s="3"/>
      <c r="GL199" s="3"/>
      <c r="GM199" s="3"/>
      <c r="GN199" s="3"/>
      <c r="GO199" s="3"/>
      <c r="GP199" s="3"/>
      <c r="GQ199" s="3"/>
      <c r="GR199" s="3"/>
      <c r="GS199" s="3"/>
      <c r="GT199" s="3"/>
      <c r="GU199" s="3"/>
      <c r="GV199" s="3"/>
      <c r="GW199" s="3"/>
      <c r="GX199" s="3"/>
      <c r="GY199" s="3"/>
      <c r="GZ199" s="3"/>
      <c r="HA199" s="3"/>
      <c r="HB199" s="3"/>
      <c r="HC199" s="3"/>
      <c r="HD199" s="3"/>
      <c r="HE199" s="3"/>
      <c r="HF199" s="3"/>
      <c r="HG199" s="3"/>
      <c r="HH199" s="3"/>
      <c r="HI199" s="3"/>
      <c r="HJ199" s="3"/>
      <c r="HK199" s="3"/>
      <c r="HL199" s="3"/>
      <c r="HM199" s="3"/>
      <c r="HN199" s="3"/>
      <c r="HO199" s="3"/>
      <c r="HP199" s="3"/>
      <c r="HQ199" s="3"/>
      <c r="HR199" s="3"/>
      <c r="HS199" s="3"/>
      <c r="HT199" s="3"/>
      <c r="HU199" s="3"/>
      <c r="HV199" s="3"/>
      <c r="HW199" s="3"/>
      <c r="HX199" s="3"/>
      <c r="HY199" s="3"/>
      <c r="HZ199" s="3"/>
      <c r="IA199" s="3"/>
      <c r="IB199" s="3"/>
      <c r="IC199" s="3"/>
      <c r="ID199" s="3"/>
      <c r="IE199" s="3"/>
      <c r="IF199" s="3"/>
      <c r="IG199" s="3"/>
      <c r="IH199" s="3"/>
      <c r="II199" s="3"/>
      <c r="IJ199" s="3"/>
      <c r="IK199" s="3"/>
      <c r="IL199" s="3"/>
      <c r="IM199" s="3"/>
      <c r="IN199" s="3"/>
      <c r="IO199" s="3"/>
      <c r="IP199" s="3"/>
      <c r="IQ199" s="3"/>
      <c r="IR199" s="3"/>
      <c r="IS199" s="3"/>
      <c r="IT199" s="3"/>
      <c r="IU199" s="3"/>
      <c r="IV199" s="3"/>
      <c r="IW199" s="3"/>
    </row>
    <row r="200" spans="1:257" s="4" customFormat="1" ht="85">
      <c r="A200" s="22" t="s">
        <v>872</v>
      </c>
      <c r="B200" s="35">
        <v>605</v>
      </c>
      <c r="C200" s="24" t="s">
        <v>873</v>
      </c>
      <c r="D200" s="24" t="s">
        <v>1374</v>
      </c>
      <c r="E200" s="25" t="s">
        <v>632</v>
      </c>
      <c r="F200" s="31" t="s">
        <v>1486</v>
      </c>
      <c r="G200" s="29" t="s">
        <v>1497</v>
      </c>
      <c r="H200" s="30">
        <v>6</v>
      </c>
      <c r="I200" s="30">
        <v>6</v>
      </c>
      <c r="J200" s="29" t="s">
        <v>1487</v>
      </c>
      <c r="K200" s="29" t="s">
        <v>1104</v>
      </c>
      <c r="L200" s="29" t="s">
        <v>874</v>
      </c>
      <c r="M200" s="29" t="s">
        <v>633</v>
      </c>
      <c r="N200" s="29" t="s">
        <v>1021</v>
      </c>
      <c r="O200" s="30">
        <v>1E-4</v>
      </c>
      <c r="P200" s="30">
        <v>1.1E-4</v>
      </c>
      <c r="Q200" s="30">
        <v>6.4999999999999994E-5</v>
      </c>
      <c r="R200" s="27"/>
      <c r="S200" s="30"/>
      <c r="T200" s="27"/>
      <c r="U200" s="27"/>
      <c r="V200" s="28" t="s">
        <v>1110</v>
      </c>
      <c r="W200" s="27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  <c r="EH200" s="3"/>
      <c r="EI200" s="3"/>
      <c r="EJ200" s="3"/>
      <c r="EK200" s="3"/>
      <c r="EL200" s="3"/>
      <c r="EM200" s="3"/>
      <c r="EN200" s="3"/>
      <c r="EO200" s="3"/>
      <c r="EP200" s="3"/>
      <c r="EQ200" s="3"/>
      <c r="ER200" s="3"/>
      <c r="ES200" s="3"/>
      <c r="ET200" s="3"/>
      <c r="EU200" s="3"/>
      <c r="EV200" s="3"/>
      <c r="EW200" s="3"/>
      <c r="EX200" s="3"/>
      <c r="EY200" s="3"/>
      <c r="EZ200" s="3"/>
      <c r="FA200" s="3"/>
      <c r="FB200" s="3"/>
      <c r="FC200" s="3"/>
      <c r="FD200" s="3"/>
      <c r="FE200" s="3"/>
      <c r="FF200" s="3"/>
      <c r="FG200" s="3"/>
      <c r="FH200" s="3"/>
      <c r="FI200" s="3"/>
      <c r="FJ200" s="3"/>
      <c r="FK200" s="3"/>
      <c r="FL200" s="3"/>
      <c r="FM200" s="3"/>
      <c r="FN200" s="3"/>
      <c r="FO200" s="3"/>
      <c r="FP200" s="3"/>
      <c r="FQ200" s="3"/>
      <c r="FR200" s="3"/>
      <c r="FS200" s="3"/>
      <c r="FT200" s="3"/>
      <c r="FU200" s="3"/>
      <c r="FV200" s="3"/>
      <c r="FW200" s="3"/>
      <c r="FX200" s="3"/>
      <c r="FY200" s="3"/>
      <c r="FZ200" s="3"/>
      <c r="GA200" s="3"/>
      <c r="GB200" s="3"/>
      <c r="GC200" s="3"/>
      <c r="GD200" s="3"/>
      <c r="GE200" s="3"/>
      <c r="GF200" s="3"/>
      <c r="GG200" s="3"/>
      <c r="GH200" s="3"/>
      <c r="GI200" s="3"/>
      <c r="GJ200" s="3"/>
      <c r="GK200" s="3"/>
      <c r="GL200" s="3"/>
      <c r="GM200" s="3"/>
      <c r="GN200" s="3"/>
      <c r="GO200" s="3"/>
      <c r="GP200" s="3"/>
      <c r="GQ200" s="3"/>
      <c r="GR200" s="3"/>
      <c r="GS200" s="3"/>
      <c r="GT200" s="3"/>
      <c r="GU200" s="3"/>
      <c r="GV200" s="3"/>
      <c r="GW200" s="3"/>
      <c r="GX200" s="3"/>
      <c r="GY200" s="3"/>
      <c r="GZ200" s="3"/>
      <c r="HA200" s="3"/>
      <c r="HB200" s="3"/>
      <c r="HC200" s="3"/>
      <c r="HD200" s="3"/>
      <c r="HE200" s="3"/>
      <c r="HF200" s="3"/>
      <c r="HG200" s="3"/>
      <c r="HH200" s="3"/>
      <c r="HI200" s="3"/>
      <c r="HJ200" s="3"/>
      <c r="HK200" s="3"/>
      <c r="HL200" s="3"/>
      <c r="HM200" s="3"/>
      <c r="HN200" s="3"/>
      <c r="HO200" s="3"/>
      <c r="HP200" s="3"/>
      <c r="HQ200" s="3"/>
      <c r="HR200" s="3"/>
      <c r="HS200" s="3"/>
      <c r="HT200" s="3"/>
      <c r="HU200" s="3"/>
      <c r="HV200" s="3"/>
      <c r="HW200" s="3"/>
      <c r="HX200" s="3"/>
      <c r="HY200" s="3"/>
      <c r="HZ200" s="3"/>
      <c r="IA200" s="3"/>
      <c r="IB200" s="3"/>
      <c r="IC200" s="3"/>
      <c r="ID200" s="3"/>
      <c r="IE200" s="3"/>
      <c r="IF200" s="3"/>
      <c r="IG200" s="3"/>
      <c r="IH200" s="3"/>
      <c r="II200" s="3"/>
      <c r="IJ200" s="3"/>
      <c r="IK200" s="3"/>
      <c r="IL200" s="3"/>
      <c r="IM200" s="3"/>
      <c r="IN200" s="3"/>
      <c r="IO200" s="3"/>
      <c r="IP200" s="3"/>
      <c r="IQ200" s="3"/>
      <c r="IR200" s="3"/>
      <c r="IS200" s="3"/>
      <c r="IT200" s="3"/>
      <c r="IU200" s="3"/>
      <c r="IV200" s="3"/>
      <c r="IW200" s="3"/>
    </row>
    <row r="201" spans="1:257" s="4" customFormat="1" ht="34">
      <c r="A201" s="22" t="s">
        <v>875</v>
      </c>
      <c r="B201" s="35">
        <v>606</v>
      </c>
      <c r="C201" s="24" t="s">
        <v>876</v>
      </c>
      <c r="D201" s="24" t="s">
        <v>1261</v>
      </c>
      <c r="E201" s="25" t="s">
        <v>634</v>
      </c>
      <c r="F201" s="31" t="s">
        <v>877</v>
      </c>
      <c r="G201" s="29" t="s">
        <v>63</v>
      </c>
      <c r="H201" s="30">
        <v>1</v>
      </c>
      <c r="I201" s="30">
        <v>1</v>
      </c>
      <c r="J201" s="29" t="s">
        <v>968</v>
      </c>
      <c r="K201" s="29" t="s">
        <v>1064</v>
      </c>
      <c r="L201" s="29" t="s">
        <v>635</v>
      </c>
      <c r="M201" s="27"/>
      <c r="N201" s="27"/>
      <c r="O201" s="27"/>
      <c r="P201" s="30">
        <v>4.0000000000000003E-5</v>
      </c>
      <c r="Q201" s="37">
        <v>9.0000000000000006E-5</v>
      </c>
      <c r="R201" s="27"/>
      <c r="S201" s="27"/>
      <c r="T201" s="27"/>
      <c r="U201" s="27"/>
      <c r="V201" s="27"/>
      <c r="W201" s="27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  <c r="EH201" s="3"/>
      <c r="EI201" s="3"/>
      <c r="EJ201" s="3"/>
      <c r="EK201" s="3"/>
      <c r="EL201" s="3"/>
      <c r="EM201" s="3"/>
      <c r="EN201" s="3"/>
      <c r="EO201" s="3"/>
      <c r="EP201" s="3"/>
      <c r="EQ201" s="3"/>
      <c r="ER201" s="3"/>
      <c r="ES201" s="3"/>
      <c r="ET201" s="3"/>
      <c r="EU201" s="3"/>
      <c r="EV201" s="3"/>
      <c r="EW201" s="3"/>
      <c r="EX201" s="3"/>
      <c r="EY201" s="3"/>
      <c r="EZ201" s="3"/>
      <c r="FA201" s="3"/>
      <c r="FB201" s="3"/>
      <c r="FC201" s="3"/>
      <c r="FD201" s="3"/>
      <c r="FE201" s="3"/>
      <c r="FF201" s="3"/>
      <c r="FG201" s="3"/>
      <c r="FH201" s="3"/>
      <c r="FI201" s="3"/>
      <c r="FJ201" s="3"/>
      <c r="FK201" s="3"/>
      <c r="FL201" s="3"/>
      <c r="FM201" s="3"/>
      <c r="FN201" s="3"/>
      <c r="FO201" s="3"/>
      <c r="FP201" s="3"/>
      <c r="FQ201" s="3"/>
      <c r="FR201" s="3"/>
      <c r="FS201" s="3"/>
      <c r="FT201" s="3"/>
      <c r="FU201" s="3"/>
      <c r="FV201" s="3"/>
      <c r="FW201" s="3"/>
      <c r="FX201" s="3"/>
      <c r="FY201" s="3"/>
      <c r="FZ201" s="3"/>
      <c r="GA201" s="3"/>
      <c r="GB201" s="3"/>
      <c r="GC201" s="3"/>
      <c r="GD201" s="3"/>
      <c r="GE201" s="3"/>
      <c r="GF201" s="3"/>
      <c r="GG201" s="3"/>
      <c r="GH201" s="3"/>
      <c r="GI201" s="3"/>
      <c r="GJ201" s="3"/>
      <c r="GK201" s="3"/>
      <c r="GL201" s="3"/>
      <c r="GM201" s="3"/>
      <c r="GN201" s="3"/>
      <c r="GO201" s="3"/>
      <c r="GP201" s="3"/>
      <c r="GQ201" s="3"/>
      <c r="GR201" s="3"/>
      <c r="GS201" s="3"/>
      <c r="GT201" s="3"/>
      <c r="GU201" s="3"/>
      <c r="GV201" s="3"/>
      <c r="GW201" s="3"/>
      <c r="GX201" s="3"/>
      <c r="GY201" s="3"/>
      <c r="GZ201" s="3"/>
      <c r="HA201" s="3"/>
      <c r="HB201" s="3"/>
      <c r="HC201" s="3"/>
      <c r="HD201" s="3"/>
      <c r="HE201" s="3"/>
      <c r="HF201" s="3"/>
      <c r="HG201" s="3"/>
      <c r="HH201" s="3"/>
      <c r="HI201" s="3"/>
      <c r="HJ201" s="3"/>
      <c r="HK201" s="3"/>
      <c r="HL201" s="3"/>
      <c r="HM201" s="3"/>
      <c r="HN201" s="3"/>
      <c r="HO201" s="3"/>
      <c r="HP201" s="3"/>
      <c r="HQ201" s="3"/>
      <c r="HR201" s="3"/>
      <c r="HS201" s="3"/>
      <c r="HT201" s="3"/>
      <c r="HU201" s="3"/>
      <c r="HV201" s="3"/>
      <c r="HW201" s="3"/>
      <c r="HX201" s="3"/>
      <c r="HY201" s="3"/>
      <c r="HZ201" s="3"/>
      <c r="IA201" s="3"/>
      <c r="IB201" s="3"/>
      <c r="IC201" s="3"/>
      <c r="ID201" s="3"/>
      <c r="IE201" s="3"/>
      <c r="IF201" s="3"/>
      <c r="IG201" s="3"/>
      <c r="IH201" s="3"/>
      <c r="II201" s="3"/>
      <c r="IJ201" s="3"/>
      <c r="IK201" s="3"/>
      <c r="IL201" s="3"/>
      <c r="IM201" s="3"/>
      <c r="IN201" s="3"/>
      <c r="IO201" s="3"/>
      <c r="IP201" s="3"/>
      <c r="IQ201" s="3"/>
      <c r="IR201" s="3"/>
      <c r="IS201" s="3"/>
      <c r="IT201" s="3"/>
      <c r="IU201" s="3"/>
      <c r="IV201" s="3"/>
      <c r="IW201" s="3"/>
    </row>
    <row r="202" spans="1:257" s="4" customFormat="1" ht="85">
      <c r="A202" s="22" t="s">
        <v>1042</v>
      </c>
      <c r="B202" s="35">
        <v>619</v>
      </c>
      <c r="C202" s="24" t="s">
        <v>878</v>
      </c>
      <c r="D202" s="24" t="s">
        <v>1375</v>
      </c>
      <c r="E202" s="25" t="s">
        <v>879</v>
      </c>
      <c r="F202" s="26"/>
      <c r="G202" s="27"/>
      <c r="H202" s="28" t="s">
        <v>23</v>
      </c>
      <c r="I202" s="28" t="s">
        <v>23</v>
      </c>
      <c r="J202" s="27"/>
      <c r="K202" s="29" t="s">
        <v>1503</v>
      </c>
      <c r="L202" s="29" t="s">
        <v>636</v>
      </c>
      <c r="M202" s="29" t="s">
        <v>28</v>
      </c>
      <c r="N202" s="29" t="s">
        <v>880</v>
      </c>
      <c r="O202" s="27"/>
      <c r="P202" s="27"/>
      <c r="Q202" s="27"/>
      <c r="R202" s="27"/>
      <c r="S202" s="27"/>
      <c r="T202" s="27"/>
      <c r="U202" s="30">
        <v>1.5E-5</v>
      </c>
      <c r="V202" s="27"/>
      <c r="W202" s="27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  <c r="EJ202" s="3"/>
      <c r="EK202" s="3"/>
      <c r="EL202" s="3"/>
      <c r="EM202" s="3"/>
      <c r="EN202" s="3"/>
      <c r="EO202" s="3"/>
      <c r="EP202" s="3"/>
      <c r="EQ202" s="3"/>
      <c r="ER202" s="3"/>
      <c r="ES202" s="3"/>
      <c r="ET202" s="3"/>
      <c r="EU202" s="3"/>
      <c r="EV202" s="3"/>
      <c r="EW202" s="3"/>
      <c r="EX202" s="3"/>
      <c r="EY202" s="3"/>
      <c r="EZ202" s="3"/>
      <c r="FA202" s="3"/>
      <c r="FB202" s="3"/>
      <c r="FC202" s="3"/>
      <c r="FD202" s="3"/>
      <c r="FE202" s="3"/>
      <c r="FF202" s="3"/>
      <c r="FG202" s="3"/>
      <c r="FH202" s="3"/>
      <c r="FI202" s="3"/>
      <c r="FJ202" s="3"/>
      <c r="FK202" s="3"/>
      <c r="FL202" s="3"/>
      <c r="FM202" s="3"/>
      <c r="FN202" s="3"/>
      <c r="FO202" s="3"/>
      <c r="FP202" s="3"/>
      <c r="FQ202" s="3"/>
      <c r="FR202" s="3"/>
      <c r="FS202" s="3"/>
      <c r="FT202" s="3"/>
      <c r="FU202" s="3"/>
      <c r="FV202" s="3"/>
      <c r="FW202" s="3"/>
      <c r="FX202" s="3"/>
      <c r="FY202" s="3"/>
      <c r="FZ202" s="3"/>
      <c r="GA202" s="3"/>
      <c r="GB202" s="3"/>
      <c r="GC202" s="3"/>
      <c r="GD202" s="3"/>
      <c r="GE202" s="3"/>
      <c r="GF202" s="3"/>
      <c r="GG202" s="3"/>
      <c r="GH202" s="3"/>
      <c r="GI202" s="3"/>
      <c r="GJ202" s="3"/>
      <c r="GK202" s="3"/>
      <c r="GL202" s="3"/>
      <c r="GM202" s="3"/>
      <c r="GN202" s="3"/>
      <c r="GO202" s="3"/>
      <c r="GP202" s="3"/>
      <c r="GQ202" s="3"/>
      <c r="GR202" s="3"/>
      <c r="GS202" s="3"/>
      <c r="GT202" s="3"/>
      <c r="GU202" s="3"/>
      <c r="GV202" s="3"/>
      <c r="GW202" s="3"/>
      <c r="GX202" s="3"/>
      <c r="GY202" s="3"/>
      <c r="GZ202" s="3"/>
      <c r="HA202" s="3"/>
      <c r="HB202" s="3"/>
      <c r="HC202" s="3"/>
      <c r="HD202" s="3"/>
      <c r="HE202" s="3"/>
      <c r="HF202" s="3"/>
      <c r="HG202" s="3"/>
      <c r="HH202" s="3"/>
      <c r="HI202" s="3"/>
      <c r="HJ202" s="3"/>
      <c r="HK202" s="3"/>
      <c r="HL202" s="3"/>
      <c r="HM202" s="3"/>
      <c r="HN202" s="3"/>
      <c r="HO202" s="3"/>
      <c r="HP202" s="3"/>
      <c r="HQ202" s="3"/>
      <c r="HR202" s="3"/>
      <c r="HS202" s="3"/>
      <c r="HT202" s="3"/>
      <c r="HU202" s="3"/>
      <c r="HV202" s="3"/>
      <c r="HW202" s="3"/>
      <c r="HX202" s="3"/>
      <c r="HY202" s="3"/>
      <c r="HZ202" s="3"/>
      <c r="IA202" s="3"/>
      <c r="IB202" s="3"/>
      <c r="IC202" s="3"/>
      <c r="ID202" s="3"/>
      <c r="IE202" s="3"/>
      <c r="IF202" s="3"/>
      <c r="IG202" s="3"/>
      <c r="IH202" s="3"/>
      <c r="II202" s="3"/>
      <c r="IJ202" s="3"/>
      <c r="IK202" s="3"/>
      <c r="IL202" s="3"/>
      <c r="IM202" s="3"/>
      <c r="IN202" s="3"/>
      <c r="IO202" s="3"/>
      <c r="IP202" s="3"/>
      <c r="IQ202" s="3"/>
      <c r="IR202" s="3"/>
      <c r="IS202" s="3"/>
      <c r="IT202" s="3"/>
      <c r="IU202" s="3"/>
      <c r="IV202" s="3"/>
      <c r="IW202" s="3"/>
    </row>
  </sheetData>
  <mergeCells count="7">
    <mergeCell ref="A1:W1"/>
    <mergeCell ref="B2:E2"/>
    <mergeCell ref="O2:Q2"/>
    <mergeCell ref="R2:V2"/>
    <mergeCell ref="F2:J2"/>
    <mergeCell ref="K2:N2"/>
    <mergeCell ref="W2:W3"/>
  </mergeCells>
  <phoneticPr fontId="1"/>
  <pageMargins left="0.25" right="0.25" top="0.75" bottom="0.75" header="0.3" footer="0.3"/>
  <pageSetup paperSize="9" scale="32" fitToHeight="10" orientation="portrait"/>
  <headerFooter>
    <oddHeader>&amp;R&amp;"Times New Roman,標準"&amp;14&amp;K000000Printed &amp;D</oddHeader>
    <oddFooter>&amp;L&amp;"Times New Roman,標準"&amp;14&amp;K000000Kamoshita et al. Dataset 1&amp;R&amp;"Times New Roman,標準"&amp;14&amp;K000000&amp;P/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Dataset1 Locations of nonsense </vt:lpstr>
      <vt:lpstr>'Dataset1 Locations of nonsense '!Print_Area</vt:lpstr>
      <vt:lpstr>'Dataset1 Locations of nonsense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Nobuhiko Kamoshita</cp:lastModifiedBy>
  <cp:lastPrinted>2023-02-21T02:48:38Z</cp:lastPrinted>
  <dcterms:created xsi:type="dcterms:W3CDTF">2022-04-22T05:58:28Z</dcterms:created>
  <dcterms:modified xsi:type="dcterms:W3CDTF">2023-06-10T11:49:17Z</dcterms:modified>
</cp:coreProperties>
</file>