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worksheets/sheet7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xWindow="360" yWindow="15" windowWidth="20955" windowHeight="9720" activeTab="9"/>
  </bookViews>
  <sheets>
    <sheet name="Table1" sheetId="1" state="visible" r:id="rId1"/>
    <sheet name="Table2" sheetId="2" state="visible" r:id="rId2"/>
    <sheet name="Table3" sheetId="3" state="visible" r:id="rId3"/>
    <sheet name="Table4" sheetId="4" state="visible" r:id="rId4"/>
    <sheet name="Table5" sheetId="5" state="visible" r:id="rId5"/>
    <sheet name="Table6" sheetId="6" state="visible" r:id="rId6"/>
    <sheet name="Table7" sheetId="7" state="visible" r:id="rId7"/>
    <sheet name="Table8" sheetId="8" state="visible" r:id="rId8"/>
    <sheet name="Table9" sheetId="9" state="visible" r:id="rId9"/>
    <sheet name="Table10" sheetId="10" state="visible" r:id="rId10"/>
  </sheets>
  <calcPr/>
</workbook>
</file>

<file path=xl/sharedStrings.xml><?xml version="1.0" encoding="utf-8"?>
<sst xmlns="http://schemas.openxmlformats.org/spreadsheetml/2006/main" count="753" uniqueCount="753">
  <si>
    <t xml:space="preserve">Summary of ImmuneSet genes implicated in BP phenotypes in ConLiGen</t>
  </si>
  <si>
    <t>Gene</t>
  </si>
  <si>
    <t>Chr</t>
  </si>
  <si>
    <t>Start</t>
  </si>
  <si>
    <t>End</t>
  </si>
  <si>
    <t>Count.GWAS</t>
  </si>
  <si>
    <t>Associations</t>
  </si>
  <si>
    <t>ALPL</t>
  </si>
  <si>
    <t>AAO</t>
  </si>
  <si>
    <t xml:space="preserve">Prioritized for Li Response</t>
  </si>
  <si>
    <t>RAP1GAP</t>
  </si>
  <si>
    <t xml:space="preserve">Prioritized for psychiatric phenotypes</t>
  </si>
  <si>
    <t>PTPRU</t>
  </si>
  <si>
    <t>Hypomania</t>
  </si>
  <si>
    <t xml:space="preserve">Prioritized for overlapping Li response and psychiatric phenotypes</t>
  </si>
  <si>
    <t>ZFYVE9</t>
  </si>
  <si>
    <t>Depression</t>
  </si>
  <si>
    <t xml:space="preserve">LiResponse: dichotomized (response vs. no response)</t>
  </si>
  <si>
    <t>PRPF38A</t>
  </si>
  <si>
    <t xml:space="preserve">Continuous.LiResp: Alda A, excluding individuals with Alda B score &gt; 4</t>
  </si>
  <si>
    <t>ZCCHC11</t>
  </si>
  <si>
    <t>PPAP2B/PLPP3</t>
  </si>
  <si>
    <t>Alda_A</t>
  </si>
  <si>
    <t>DAB1</t>
  </si>
  <si>
    <t>Alda_B</t>
  </si>
  <si>
    <t>VAV3</t>
  </si>
  <si>
    <t>TNR</t>
  </si>
  <si>
    <t>IGFN1</t>
  </si>
  <si>
    <t>Mania</t>
  </si>
  <si>
    <t>NFASC</t>
  </si>
  <si>
    <t>CR1L</t>
  </si>
  <si>
    <t>ALK</t>
  </si>
  <si>
    <t>LTBP1</t>
  </si>
  <si>
    <t>NRXN1</t>
  </si>
  <si>
    <t>Substance</t>
  </si>
  <si>
    <t>RTN4</t>
  </si>
  <si>
    <t>Psychosis</t>
  </si>
  <si>
    <t>MAP4K4</t>
  </si>
  <si>
    <t>IL1B</t>
  </si>
  <si>
    <t>CNTNAP5</t>
  </si>
  <si>
    <t>LiResponse</t>
  </si>
  <si>
    <t>Alda_Total</t>
  </si>
  <si>
    <t>LRP1B</t>
  </si>
  <si>
    <t>SCN2A</t>
  </si>
  <si>
    <t>Continuous.LiResp</t>
  </si>
  <si>
    <t>LRP2</t>
  </si>
  <si>
    <t>UBE2E3</t>
  </si>
  <si>
    <t>NRP2</t>
  </si>
  <si>
    <t>Alcohol</t>
  </si>
  <si>
    <t>IKZF2</t>
  </si>
  <si>
    <t>SP100</t>
  </si>
  <si>
    <t>INPP5D</t>
  </si>
  <si>
    <t>CNTN6</t>
  </si>
  <si>
    <t>WNT7A</t>
  </si>
  <si>
    <t>THRB</t>
  </si>
  <si>
    <t>Suicide</t>
  </si>
  <si>
    <t>RARB</t>
  </si>
  <si>
    <t>FBXL2</t>
  </si>
  <si>
    <t>UBP1</t>
  </si>
  <si>
    <t>CADPS</t>
  </si>
  <si>
    <t>FAM19A1</t>
  </si>
  <si>
    <t>ROBO2</t>
  </si>
  <si>
    <t>LSAMP</t>
  </si>
  <si>
    <t>IGSF11</t>
  </si>
  <si>
    <t>KALRN</t>
  </si>
  <si>
    <t>IFT122</t>
  </si>
  <si>
    <t>CLSTN2</t>
  </si>
  <si>
    <t>CLDN11</t>
  </si>
  <si>
    <t>FNDC3B</t>
  </si>
  <si>
    <t>GC</t>
  </si>
  <si>
    <t>SCD5</t>
  </si>
  <si>
    <t>MAPK10</t>
  </si>
  <si>
    <t>GRID2</t>
  </si>
  <si>
    <t>BMPR1B</t>
  </si>
  <si>
    <t>UNC5C</t>
  </si>
  <si>
    <t>BANK1</t>
  </si>
  <si>
    <t>CENPE</t>
  </si>
  <si>
    <t>FAT4</t>
  </si>
  <si>
    <t>RP11-804N13.1</t>
  </si>
  <si>
    <t>CDH12</t>
  </si>
  <si>
    <t>OSMR</t>
  </si>
  <si>
    <t>THBS4</t>
  </si>
  <si>
    <t>MSH3</t>
  </si>
  <si>
    <t>RASGRF2</t>
  </si>
  <si>
    <t>GPR98/ADGRV1</t>
  </si>
  <si>
    <t>SPOCK1</t>
  </si>
  <si>
    <t>UBE2D2</t>
  </si>
  <si>
    <t>NDFIP1</t>
  </si>
  <si>
    <t>NR3C1</t>
  </si>
  <si>
    <t>GM2A</t>
  </si>
  <si>
    <t>EXOC2</t>
  </si>
  <si>
    <t>LY86</t>
  </si>
  <si>
    <t>DSP</t>
  </si>
  <si>
    <t>TXNDC5</t>
  </si>
  <si>
    <t>RP3-510L9.1</t>
  </si>
  <si>
    <t>JARID2</t>
  </si>
  <si>
    <t>BTN3A2</t>
  </si>
  <si>
    <t>MDC1</t>
  </si>
  <si>
    <t>HCG22</t>
  </si>
  <si>
    <t>HLA-DMB</t>
  </si>
  <si>
    <t>MAPK14</t>
  </si>
  <si>
    <t>RIMS1</t>
  </si>
  <si>
    <t>UBE3D</t>
  </si>
  <si>
    <t>MRAP2</t>
  </si>
  <si>
    <t>GRIK2</t>
  </si>
  <si>
    <t>RP3-399L15.3</t>
  </si>
  <si>
    <t>TPD52L1</t>
  </si>
  <si>
    <t>LAMA2</t>
  </si>
  <si>
    <t>TAB2</t>
  </si>
  <si>
    <t>RPS6KA2</t>
  </si>
  <si>
    <t>SDK1</t>
  </si>
  <si>
    <t>DGKB</t>
  </si>
  <si>
    <t>NOD1</t>
  </si>
  <si>
    <t>NPSR1-AS1</t>
  </si>
  <si>
    <t>EPDR1</t>
  </si>
  <si>
    <t>AMPH</t>
  </si>
  <si>
    <t>SMURF1</t>
  </si>
  <si>
    <t>DOCK4</t>
  </si>
  <si>
    <t>CADPS2</t>
  </si>
  <si>
    <t>DGKI</t>
  </si>
  <si>
    <t>CNTNAP2</t>
  </si>
  <si>
    <t>PTK2B</t>
  </si>
  <si>
    <t>NRG1</t>
  </si>
  <si>
    <t>IKBKB</t>
  </si>
  <si>
    <t>POLB</t>
  </si>
  <si>
    <t>XKR4</t>
  </si>
  <si>
    <t>TOX</t>
  </si>
  <si>
    <t>TPD52</t>
  </si>
  <si>
    <t>STK3</t>
  </si>
  <si>
    <t>ANGPT1</t>
  </si>
  <si>
    <t>DERL1</t>
  </si>
  <si>
    <t>MTSS1</t>
  </si>
  <si>
    <t>KANK1</t>
  </si>
  <si>
    <t>NFIB</t>
  </si>
  <si>
    <t>CLTA</t>
  </si>
  <si>
    <t>RP11-613M10.9</t>
  </si>
  <si>
    <t>SHB</t>
  </si>
  <si>
    <t>PCSK5</t>
  </si>
  <si>
    <t>S1PR3</t>
  </si>
  <si>
    <t>WNK2</t>
  </si>
  <si>
    <t>ADARB2</t>
  </si>
  <si>
    <t>PRKCQ</t>
  </si>
  <si>
    <t>CUBN</t>
  </si>
  <si>
    <t>ITGB1</t>
  </si>
  <si>
    <t>MARCH8</t>
  </si>
  <si>
    <t>PCDH15</t>
  </si>
  <si>
    <t>CTNNA3</t>
  </si>
  <si>
    <t>AIFM2</t>
  </si>
  <si>
    <t>SRGN</t>
  </si>
  <si>
    <t>CDH23</t>
  </si>
  <si>
    <t>NRG3</t>
  </si>
  <si>
    <t>BMPR1A</t>
  </si>
  <si>
    <t>PLCE1</t>
  </si>
  <si>
    <t>ENTPD1</t>
  </si>
  <si>
    <t>BLNK</t>
  </si>
  <si>
    <t>BTRC</t>
  </si>
  <si>
    <t>NRAP</t>
  </si>
  <si>
    <t>GRK5</t>
  </si>
  <si>
    <t>BAG3</t>
  </si>
  <si>
    <t>ADAM12</t>
  </si>
  <si>
    <t>DOCK1</t>
  </si>
  <si>
    <t>DCHS1</t>
  </si>
  <si>
    <t>PARVA</t>
  </si>
  <si>
    <t>SPI1</t>
  </si>
  <si>
    <t>INPPL1</t>
  </si>
  <si>
    <t>FAT3</t>
  </si>
  <si>
    <t>CNTN5</t>
  </si>
  <si>
    <t>NTM</t>
  </si>
  <si>
    <t>OPCML</t>
  </si>
  <si>
    <t>MGST1</t>
  </si>
  <si>
    <t>VDR</t>
  </si>
  <si>
    <t>WIBG</t>
  </si>
  <si>
    <t>DGKA</t>
  </si>
  <si>
    <t>FAM19A2</t>
  </si>
  <si>
    <t>CHST11</t>
  </si>
  <si>
    <t>FBXW8</t>
  </si>
  <si>
    <t>SACS</t>
  </si>
  <si>
    <t>DGKH</t>
  </si>
  <si>
    <t>DLEU1</t>
  </si>
  <si>
    <t>PCDH9</t>
  </si>
  <si>
    <t>LMO7</t>
  </si>
  <si>
    <t>ESR2</t>
  </si>
  <si>
    <t>SPTB</t>
  </si>
  <si>
    <t>ACTN1</t>
  </si>
  <si>
    <t>TSHR</t>
  </si>
  <si>
    <t>PPP2R5C</t>
  </si>
  <si>
    <t>UNC13C</t>
  </si>
  <si>
    <t>RAB27A</t>
  </si>
  <si>
    <t>RP11-219B17.1</t>
  </si>
  <si>
    <t>TLN2</t>
  </si>
  <si>
    <t>AKAP13</t>
  </si>
  <si>
    <t>CPPED1</t>
  </si>
  <si>
    <t>XYLT1</t>
  </si>
  <si>
    <t>GNAO1</t>
  </si>
  <si>
    <t>CDH8</t>
  </si>
  <si>
    <t>HAS3</t>
  </si>
  <si>
    <t>WWOX</t>
  </si>
  <si>
    <t>CDH13</t>
  </si>
  <si>
    <t>NTN1</t>
  </si>
  <si>
    <t>TMC6</t>
  </si>
  <si>
    <t>LAMA1</t>
  </si>
  <si>
    <t>PTPRM</t>
  </si>
  <si>
    <t>PIK3C3</t>
  </si>
  <si>
    <t>DCC</t>
  </si>
  <si>
    <t>CDH20</t>
  </si>
  <si>
    <t>PHLPP1</t>
  </si>
  <si>
    <t>CDH19</t>
  </si>
  <si>
    <t>MBP</t>
  </si>
  <si>
    <t>ZNF675</t>
  </si>
  <si>
    <t>ACTN4</t>
  </si>
  <si>
    <t>AKT2</t>
  </si>
  <si>
    <t>PLD3</t>
  </si>
  <si>
    <t>AXL</t>
  </si>
  <si>
    <t>ZNF175</t>
  </si>
  <si>
    <t>PAK7</t>
  </si>
  <si>
    <t>PKIG</t>
  </si>
  <si>
    <t>ADA</t>
  </si>
  <si>
    <t>NCAM2</t>
  </si>
  <si>
    <t>ADAMTS5</t>
  </si>
  <si>
    <t>DSCAM</t>
  </si>
  <si>
    <t>RAC2</t>
  </si>
  <si>
    <t>FAM19A5</t>
  </si>
  <si>
    <t xml:space="preserve">Pathways overrepresented in the PPI network created for dichotomous and continuous Li response phenotypes in ConLiGen</t>
  </si>
  <si>
    <t xml:space="preserve">Pathway (including network linker genes, excluding disease-specific terms)</t>
  </si>
  <si>
    <t>N_Term</t>
  </si>
  <si>
    <t xml:space="preserve">Overlap (at least 2)</t>
  </si>
  <si>
    <t xml:space="preserve">% from N (&gt;3)</t>
  </si>
  <si>
    <t xml:space="preserve">FDR (&lt;0.05)</t>
  </si>
  <si>
    <t>Genes</t>
  </si>
  <si>
    <t xml:space="preserve">Pathway database</t>
  </si>
  <si>
    <t xml:space="preserve">Adherens junction(K)</t>
  </si>
  <si>
    <t>TCF7,CTNNA3,RAC1,ACTN1,RHOA,CTNNB1</t>
  </si>
  <si>
    <t xml:space="preserve">K: KEGG</t>
  </si>
  <si>
    <t xml:space="preserve">E-cadherin signaling in keratinocytes(N)</t>
  </si>
  <si>
    <t>RAC1,JUP,RHOA,CTNNB1</t>
  </si>
  <si>
    <t xml:space="preserve">N: NCI-Nature</t>
  </si>
  <si>
    <t xml:space="preserve">Leukocyte transendothelial migration(K)</t>
  </si>
  <si>
    <t>PIK3R2,CTNNA3,RAC1,ACTN1,RHOA,CTNNB1</t>
  </si>
  <si>
    <t xml:space="preserve">B: BioCarta</t>
  </si>
  <si>
    <t xml:space="preserve">Neurotrophin signaling pathway(K)</t>
  </si>
  <si>
    <t>PIK3R2,RPS6KA2,RAC1,MAP2K1,NFKB1,RHOA</t>
  </si>
  <si>
    <t xml:space="preserve">P: Panther</t>
  </si>
  <si>
    <t xml:space="preserve">Sphingolipid signaling pathway(K)</t>
  </si>
  <si>
    <t>PIK3R2,ADORA1,RAC1,MAP2K1,NFKB1,RHOA</t>
  </si>
  <si>
    <t xml:space="preserve">R: Reactome</t>
  </si>
  <si>
    <t xml:space="preserve">Bacterial invasion of epithelial cells(K)</t>
  </si>
  <si>
    <t>PIK3R2,CTNNA3,RAC1,RHOA,CTNNB1</t>
  </si>
  <si>
    <t xml:space="preserve">N-cadherin signaling events(N)</t>
  </si>
  <si>
    <t xml:space="preserve">E-cadherin signaling in the nascent adherens junction(N)</t>
  </si>
  <si>
    <t xml:space="preserve">Posttranslational regulation of adherens junction stability and dissassembly(N)</t>
  </si>
  <si>
    <t>RAC1,DSP,JUP,CTNNB1</t>
  </si>
  <si>
    <t xml:space="preserve">ucalpain and friends in cell spread(B)</t>
  </si>
  <si>
    <t>RAC1,ACTN1,RHOA</t>
  </si>
  <si>
    <t xml:space="preserve">role of mal in rho-mediated activation of srf(B)</t>
  </si>
  <si>
    <t>RAC1,MAP2K1,RHOA</t>
  </si>
  <si>
    <t xml:space="preserve">Focal adhesion(K)</t>
  </si>
  <si>
    <t>PIK3R2,RAC1,MAP2K1,ACTN1,RHOA,CTNNB1</t>
  </si>
  <si>
    <t xml:space="preserve">S1P1 pathway(N)</t>
  </si>
  <si>
    <t>RAC1,RHOA,GNAO1</t>
  </si>
  <si>
    <t xml:space="preserve">Signaling events mediated by focal adhesion kinase(N)</t>
  </si>
  <si>
    <t>RAC1,MAP2K1,ACTN1,RHOA</t>
  </si>
  <si>
    <t xml:space="preserve">LPA receptor mediated events(N)</t>
  </si>
  <si>
    <t>RAC1,NFKB1,RHOA,GNAO1</t>
  </si>
  <si>
    <t xml:space="preserve">Ras Pathway(P)</t>
  </si>
  <si>
    <t>RPS6KA2,RAC1,MAP2K1,RHOA</t>
  </si>
  <si>
    <t xml:space="preserve">influence of ras and rho proteins on g1 to s transition(B)</t>
  </si>
  <si>
    <t xml:space="preserve">Signaling pathways regulating pluripotency of stem cells(K)</t>
  </si>
  <si>
    <t>TCF7,PIK3R2,MAP2K1,CTNNB1,BMPR1A</t>
  </si>
  <si>
    <t xml:space="preserve">Prolactin signaling pathway(K)</t>
  </si>
  <si>
    <t>PIK3R2,MAP2K1,ESR1,NFKB1</t>
  </si>
  <si>
    <t xml:space="preserve">Cell junction organization(R)</t>
  </si>
  <si>
    <t>CDH8,JUP,ACTN1,CDH12</t>
  </si>
  <si>
    <t xml:space="preserve">Nongenotropic Androgen signaling(N)</t>
  </si>
  <si>
    <t>RAC1,MAP2K1,GNAO1</t>
  </si>
  <si>
    <t xml:space="preserve">S1P3 pathway(N)</t>
  </si>
  <si>
    <t xml:space="preserve">S1P2 pathway(N)</t>
  </si>
  <si>
    <t xml:space="preserve">Integrin signalling pathway(P)</t>
  </si>
  <si>
    <t>PIK3R2,RAC1,MAP2K1,ACTN1,RHOA</t>
  </si>
  <si>
    <t xml:space="preserve">Signaling events mediated by Hepatocyte Growth Factor Receptor (c-Met)(N)</t>
  </si>
  <si>
    <t>RAC1,MAP2K1,RHOA,CTNNB1</t>
  </si>
  <si>
    <t xml:space="preserve">T cell activation(P)</t>
  </si>
  <si>
    <t>PIK3R2,RAC1,MAP2K1,NFKB1</t>
  </si>
  <si>
    <t xml:space="preserve">CXCR4-mediated signaling events(N)</t>
  </si>
  <si>
    <t>BLK,RAC1,RHOA,GNAO1</t>
  </si>
  <si>
    <t xml:space="preserve">B cell receptor signaling pathway(K)</t>
  </si>
  <si>
    <t xml:space="preserve">erk and pi-3 kinase are necessary for collagen binding in corneal epithelia(B)</t>
  </si>
  <si>
    <t>MAP2K1,ACTN1,RHOA</t>
  </si>
  <si>
    <t xml:space="preserve">trefoil factors initiate mucosal healing(B)</t>
  </si>
  <si>
    <t>MAP2K1,RHOA,CTNNB1</t>
  </si>
  <si>
    <t xml:space="preserve">Syndecan-4-mediated signaling events(N)</t>
  </si>
  <si>
    <t xml:space="preserve">Netrin-mediated signaling events(N)</t>
  </si>
  <si>
    <t xml:space="preserve">Signaling by VEGF(R)</t>
  </si>
  <si>
    <t>PIK3R2,RAC1,JUP,RHOA</t>
  </si>
  <si>
    <t xml:space="preserve">Cadherin signaling pathway(P)</t>
  </si>
  <si>
    <t>PCDH15,CTNNB1,FAT3,CDH19</t>
  </si>
  <si>
    <t>Melanogenesis(K)</t>
  </si>
  <si>
    <t>TCF7,MAP2K1,GNAO1,CTNNB1</t>
  </si>
  <si>
    <t xml:space="preserve">T cell receptor signaling pathway(K)</t>
  </si>
  <si>
    <t>PIK3R2,MAP2K1,NFKB1,RHOA</t>
  </si>
  <si>
    <t xml:space="preserve">Toll-like receptor signaling pathway(K)</t>
  </si>
  <si>
    <t xml:space="preserve">Class I PI3K signaling events(N)</t>
  </si>
  <si>
    <t>BLK,RAC1,RHOA</t>
  </si>
  <si>
    <t xml:space="preserve">Signaling by NTRK1 (TRKA)(R)</t>
  </si>
  <si>
    <t>PIK3R2,RPS6KA2,MAP2K1,RHOA</t>
  </si>
  <si>
    <t xml:space="preserve">Heterotrimeric G-protein signaling pathway-Gq alpha and Go alpha mediated pathway(P)</t>
  </si>
  <si>
    <t>CHRM3,ADORA1,RHOA,GNAO1</t>
  </si>
  <si>
    <t xml:space="preserve">Stabilization and expansion of the E-cadherin adherens junction(N)</t>
  </si>
  <si>
    <t>ACTN1,RHOA,CTNNB1</t>
  </si>
  <si>
    <t xml:space="preserve">Plasma membrane estrogen receptor signaling(N)</t>
  </si>
  <si>
    <t>ESR1,RHOA,GNAO1</t>
  </si>
  <si>
    <t xml:space="preserve">RHO GTPases activate KTN1(R)</t>
  </si>
  <si>
    <t>RAC1,RHOA</t>
  </si>
  <si>
    <t xml:space="preserve">S1P5 pathway(N)</t>
  </si>
  <si>
    <t>RHOA,GNAO1</t>
  </si>
  <si>
    <t xml:space="preserve">Cholinergic synapse(K)</t>
  </si>
  <si>
    <t>CHRM3,PIK3R2,MAP2K1,GNAO1</t>
  </si>
  <si>
    <t xml:space="preserve">Beta-catenin independent WNT signaling(R)</t>
  </si>
  <si>
    <t>RAC1,RHOA,GNAO1,CTNNB1</t>
  </si>
  <si>
    <t xml:space="preserve">Integrin-linked kinase signaling(N)</t>
  </si>
  <si>
    <t>RAC1,ACTN1,CTNNB1</t>
  </si>
  <si>
    <t xml:space="preserve">PDGFR-beta signaling pathway(N)</t>
  </si>
  <si>
    <t>BLK,RAC1,MAP2K1,RHOA</t>
  </si>
  <si>
    <t xml:space="preserve">Thyroid hormone signaling pathway(K)</t>
  </si>
  <si>
    <t>PIK3R2,MAP2K1,ESR1,CTNNB1</t>
  </si>
  <si>
    <t xml:space="preserve">Osteoclast differentiation(K)</t>
  </si>
  <si>
    <t xml:space="preserve">Relaxin signaling pathway(K)</t>
  </si>
  <si>
    <t>PIK3R2,MAP2K1,NFKB1,GNAO1</t>
  </si>
  <si>
    <t xml:space="preserve">Thromboxane A2 receptor signaling(N)</t>
  </si>
  <si>
    <t xml:space="preserve">RHO GTPases activate IQGAPs(R)</t>
  </si>
  <si>
    <t>RAC1,CTNNB1</t>
  </si>
  <si>
    <t xml:space="preserve">VEGF signaling pathway(K)</t>
  </si>
  <si>
    <t>PIK3R2,RAC1,MAP2K1</t>
  </si>
  <si>
    <t>Endothelins(N)</t>
  </si>
  <si>
    <t xml:space="preserve">Signaling events mediated by VEGFR1 and VEGFR2(N)</t>
  </si>
  <si>
    <t xml:space="preserve">S1P4 pathway(N)</t>
  </si>
  <si>
    <t xml:space="preserve">BCR signaling pathway(N)</t>
  </si>
  <si>
    <t>RAC1,MAP2K1,NFKB1</t>
  </si>
  <si>
    <t xml:space="preserve">Interleukin-17 signaling(R)</t>
  </si>
  <si>
    <t>RPS6KA2,MAP2K1,NFKB1</t>
  </si>
  <si>
    <t xml:space="preserve">Arf6 downstream pathway(N)</t>
  </si>
  <si>
    <t xml:space="preserve">Fc epsilon RI signaling pathway(K)</t>
  </si>
  <si>
    <t xml:space="preserve">Wnt signaling pathway(K)</t>
  </si>
  <si>
    <t>TCF7,RAC1,RHOA,CTNNB1</t>
  </si>
  <si>
    <t xml:space="preserve">AP-1 transcription factor network(N)</t>
  </si>
  <si>
    <t>GATA2,ESR1,CTNNB1</t>
  </si>
  <si>
    <t xml:space="preserve">role of pi3k subunit p85 in regulation of actin organization and cell migration(B)</t>
  </si>
  <si>
    <t xml:space="preserve">EPHA2 forward signaling(N)</t>
  </si>
  <si>
    <t xml:space="preserve">map kinase inactivation of smrt corepressor(B)</t>
  </si>
  <si>
    <t>RAC1,MAP2K1</t>
  </si>
  <si>
    <t xml:space="preserve">RHO GTPases activate CIT(R)</t>
  </si>
  <si>
    <t xml:space="preserve">L1CAM interactions(R)</t>
  </si>
  <si>
    <t>RPS6KA2,RAC1,MAP2K1</t>
  </si>
  <si>
    <t xml:space="preserve">Taste transduction(K)</t>
  </si>
  <si>
    <t>CHRM3,CALHM1,SCN2A</t>
  </si>
  <si>
    <t xml:space="preserve">ras signaling pathway(B)</t>
  </si>
  <si>
    <t xml:space="preserve">ccr3 signaling in eosinophils(B)</t>
  </si>
  <si>
    <t>MAP2K1,RHOA</t>
  </si>
  <si>
    <t xml:space="preserve">Nephrin family interactions(R)</t>
  </si>
  <si>
    <t>PIK3R2,ACTN1</t>
  </si>
  <si>
    <t xml:space="preserve">p75 NTR receptor-mediated signalling(R)</t>
  </si>
  <si>
    <t>RAC1,NFKB1,RHOA</t>
  </si>
  <si>
    <t xml:space="preserve">PD-L1 expression and PD-1 checkpoint pathway in cancer(K)</t>
  </si>
  <si>
    <t>PIK3R2,MAP2K1,NFKB1</t>
  </si>
  <si>
    <t xml:space="preserve">links between pyk2 and map kinases(B)</t>
  </si>
  <si>
    <t xml:space="preserve">Signaling events mediated by PRL(N)</t>
  </si>
  <si>
    <t xml:space="preserve">Ephrin B reverse signaling(N)</t>
  </si>
  <si>
    <t>BLK,RAC1</t>
  </si>
  <si>
    <t xml:space="preserve">fmlp induced chemokine gene expression in hmc-1 cells(B)</t>
  </si>
  <si>
    <t xml:space="preserve">ras-independent pathway in nk cell-mediated cytotoxicity(B)</t>
  </si>
  <si>
    <t xml:space="preserve">Fc gamma R-mediated phagocytosis(K)</t>
  </si>
  <si>
    <t xml:space="preserve">bcr signaling pathway(B)</t>
  </si>
  <si>
    <t xml:space="preserve">mcalpain and friends in cell motility(B)</t>
  </si>
  <si>
    <t xml:space="preserve">AGE-RAGE signaling pathway in diabetic complications(K)</t>
  </si>
  <si>
    <t>PIK3R2,RAC1,NFKB1</t>
  </si>
  <si>
    <t xml:space="preserve">Progesterone-mediated oocyte maturation(K)</t>
  </si>
  <si>
    <t>PIK3R2,RPS6KA2,MAP2K1</t>
  </si>
  <si>
    <t xml:space="preserve">Lissencephaly gene (LIS1) in neuronal migration and development(N)</t>
  </si>
  <si>
    <t xml:space="preserve">Osteopontin-mediated events(N)</t>
  </si>
  <si>
    <t>RAC1,NFKB1</t>
  </si>
  <si>
    <t xml:space="preserve">Insulin resistance(K)</t>
  </si>
  <si>
    <t>PIK3R2,RPS6KA2,NFKB1</t>
  </si>
  <si>
    <t xml:space="preserve">GPVI-mediated activation cascade(R)</t>
  </si>
  <si>
    <t xml:space="preserve">Nectin adhesion pathway(N)</t>
  </si>
  <si>
    <t xml:space="preserve">Regulation of p38-alpha and p38-beta(N)</t>
  </si>
  <si>
    <t xml:space="preserve">amb2 Integrin signaling(N)</t>
  </si>
  <si>
    <t>NFKB1,RHOA</t>
  </si>
  <si>
    <t xml:space="preserve">phospholipids as signalling intermediaries(B)</t>
  </si>
  <si>
    <t xml:space="preserve">role of egf receptor transactivation by gpcrs in cardiac hypertrophy(B)</t>
  </si>
  <si>
    <t xml:space="preserve">EPHA forward signaling(N)</t>
  </si>
  <si>
    <t>BLK,RHOA</t>
  </si>
  <si>
    <t xml:space="preserve">TNF signaling pathway(K)</t>
  </si>
  <si>
    <t xml:space="preserve">Noncanonical Wnt signaling pathway(N)</t>
  </si>
  <si>
    <t xml:space="preserve">integrin signaling pathway(B)</t>
  </si>
  <si>
    <t>ACTN1,RHOA</t>
  </si>
  <si>
    <t xml:space="preserve">angiotensin ii mediated activation of jnk pathway via pyk2 dependent signaling(B)</t>
  </si>
  <si>
    <t xml:space="preserve">IL2 signaling events mediated by PI3K(N)</t>
  </si>
  <si>
    <t xml:space="preserve">CXCR3-mediated signaling events(N)</t>
  </si>
  <si>
    <t>MAP2K1,GNAO1</t>
  </si>
  <si>
    <t xml:space="preserve">ErbB2/ErbB3 signaling events(N)</t>
  </si>
  <si>
    <t xml:space="preserve">Signaling events mediated by HDAC Class II(N)</t>
  </si>
  <si>
    <t>GATA2,ESR1</t>
  </si>
  <si>
    <t xml:space="preserve">EPHB forward signaling(N)</t>
  </si>
  <si>
    <t xml:space="preserve">Signaling events regulated by Ret tyrosine kinase(N)</t>
  </si>
  <si>
    <t xml:space="preserve">FOXM1 transcription factor network(N)</t>
  </si>
  <si>
    <t>MAP2K1,ESR1</t>
  </si>
  <si>
    <t xml:space="preserve">Sensory perception of taste(R)</t>
  </si>
  <si>
    <t>CALHM1,SCN2A</t>
  </si>
  <si>
    <t xml:space="preserve">PAR1-mediated thrombin signaling events(N)</t>
  </si>
  <si>
    <t xml:space="preserve">FOXA1 transcription factor network(N)</t>
  </si>
  <si>
    <t>ESR1,NFIB</t>
  </si>
  <si>
    <t xml:space="preserve">DAP12 interactions(R)</t>
  </si>
  <si>
    <t>PIK3R2,RAC1</t>
  </si>
  <si>
    <t xml:space="preserve">Integrins in angiogenesis(N)</t>
  </si>
  <si>
    <t xml:space="preserve">Apoptotic execution phase(R)</t>
  </si>
  <si>
    <t>DSP,CTNNB1</t>
  </si>
  <si>
    <t xml:space="preserve">Hedgehog signaling events mediated by Gli proteins(N)</t>
  </si>
  <si>
    <t xml:space="preserve">Ceramide signaling pathway(N)</t>
  </si>
  <si>
    <t>MAP2K1,NFKB1</t>
  </si>
  <si>
    <t xml:space="preserve">t cell receptor signaling pathway(B)</t>
  </si>
  <si>
    <t xml:space="preserve">Angiopoietin receptor Tie2-mediated signaling(N)</t>
  </si>
  <si>
    <t xml:space="preserve">Class IB PI3K non-lipid kinase events(N)</t>
  </si>
  <si>
    <t>MAP2K1</t>
  </si>
  <si>
    <t xml:space="preserve">SHP2 signaling(N)</t>
  </si>
  <si>
    <t xml:space="preserve">Signaling by PTK6(R)</t>
  </si>
  <si>
    <t xml:space="preserve">Signaling events mediated by PTP1B(N)</t>
  </si>
  <si>
    <t xml:space="preserve">Sensory processing of sound by outer hair cells of the cochlea(R)</t>
  </si>
  <si>
    <t>PCDH15,EPB41L3</t>
  </si>
  <si>
    <t xml:space="preserve">mapkinase signaling pathway(B)</t>
  </si>
  <si>
    <t xml:space="preserve">Senescence-Associated Secretory Phenotype (SASP)(R)</t>
  </si>
  <si>
    <t>RPS6KA2,NFKB1</t>
  </si>
  <si>
    <t xml:space="preserve">IL2-mediated signaling events(N)</t>
  </si>
  <si>
    <t xml:space="preserve">RAC1 signaling pathway(N)</t>
  </si>
  <si>
    <t xml:space="preserve">Regulation of lipolysis in adipocytes(K)</t>
  </si>
  <si>
    <t>PIK3R2,ADORA1</t>
  </si>
  <si>
    <t xml:space="preserve">Signaling events mediated by HDAC Class I(N)</t>
  </si>
  <si>
    <t>GATA2,NFKB1</t>
  </si>
  <si>
    <t xml:space="preserve">B cell activation(P)</t>
  </si>
  <si>
    <t xml:space="preserve">Long-term depression(K)</t>
  </si>
  <si>
    <t xml:space="preserve">Neurotrophic factor-mediated Trk receptor signaling(N)</t>
  </si>
  <si>
    <t xml:space="preserve">Fc-epsilon receptor I signaling in mast cells(N)</t>
  </si>
  <si>
    <t xml:space="preserve">Semaphorin interactions(R)</t>
  </si>
  <si>
    <t xml:space="preserve">GnRH secretion(K)</t>
  </si>
  <si>
    <t>PIK3R2,MAP2K1</t>
  </si>
  <si>
    <t xml:space="preserve">Cytosolic sensors of pathogen-associated DNA (R)</t>
  </si>
  <si>
    <t>NFKB1,CTNNB1</t>
  </si>
  <si>
    <t>Angiogenesis(P)</t>
  </si>
  <si>
    <t>PIK3R2,RHOA</t>
  </si>
  <si>
    <t xml:space="preserve">Sensory processing of sound by inner hair cells of the cochlea(R)</t>
  </si>
  <si>
    <t xml:space="preserve">Long-term potentiation(K)</t>
  </si>
  <si>
    <t>RPS6KA2,MAP2K1</t>
  </si>
  <si>
    <t xml:space="preserve">Regulation of nuclear beta catenin signaling and target gene transcription(N)</t>
  </si>
  <si>
    <t>TCF7,CTNNB1</t>
  </si>
  <si>
    <t xml:space="preserve">EGFR tyrosine kinase inhibitor resistance(K)</t>
  </si>
  <si>
    <t xml:space="preserve">Overrepresented gene sets within ImmuneSet associations for AAO in ConLiGen</t>
  </si>
  <si>
    <t>Category</t>
  </si>
  <si>
    <t>GeneSet</t>
  </si>
  <si>
    <t>N_genes</t>
  </si>
  <si>
    <t>N_overlap</t>
  </si>
  <si>
    <t>adjP</t>
  </si>
  <si>
    <t xml:space="preserve">Mapped genes</t>
  </si>
  <si>
    <t>DEG.twoside</t>
  </si>
  <si>
    <t>Brain_Cerebellar_Hemisphere</t>
  </si>
  <si>
    <t>Curated_gene_sets</t>
  </si>
  <si>
    <t>KEGG_FOCAL_ADHESION</t>
  </si>
  <si>
    <t>GO_bp</t>
  </si>
  <si>
    <t>GO_APOPTOTIC_PROCESS</t>
  </si>
  <si>
    <t>GO_REGULATION_OF_CELL_DEATH</t>
  </si>
  <si>
    <t>GO_NEGATIVE_REGULATION_OF_CELL_DEATH</t>
  </si>
  <si>
    <t>GO_NEGATIVE_REGULATION_OF_SYNAPTIC_TRANSMISSION</t>
  </si>
  <si>
    <t>GO_SIGNAL_TRANSDUCTION_IN_ABSENCE_OF_LIGAND</t>
  </si>
  <si>
    <t xml:space="preserve">Mapped + eQTL genes</t>
  </si>
  <si>
    <t>GO_POSITIVE_REGULATION_OF_CATALYTIC_ACTIVITY</t>
  </si>
  <si>
    <t>GO_REGULATION_OF_CELLULAR_RESPONSE_TO_STRESS</t>
  </si>
  <si>
    <t>GO_NEGATIVE_REGULATION_OF_RNA_BIOSYNTHETIC_PROCESS</t>
  </si>
  <si>
    <t>GO_JNK_CASCADE</t>
  </si>
  <si>
    <t>GO_POSITIVE_REGULATION_OF_HYDROLASE_ACTIVITY</t>
  </si>
  <si>
    <t>GO_HOMEOSTATIC_PROCESS</t>
  </si>
  <si>
    <t>GO_REGULATION_OF_STRESS_ACTIVATED_PROTEIN_KINASE_SIGNALING_CASCADE</t>
  </si>
  <si>
    <t>GO_POSITIVE_REGULATION_OF_MOLECULAR_FUNCTION</t>
  </si>
  <si>
    <t>GO_REGULATION_OF_PROTEIN_SERINE_THREONINE_KINASE_ACTIVITY</t>
  </si>
  <si>
    <t>GO_NEGATIVE_REGULATION_OF_BIOSYNTHETIC_PROCESS</t>
  </si>
  <si>
    <t>GO_I_KAPPAB_KINASE_NF_KAPPAB_SIGNALING</t>
  </si>
  <si>
    <t>GO_PROTEIN_KINASE_B_SIGNALING</t>
  </si>
  <si>
    <t xml:space="preserve">DEG: differentially expressed gene</t>
  </si>
  <si>
    <t xml:space="preserve">GO_bp: gene ontology biological process</t>
  </si>
  <si>
    <t xml:space="preserve">Overrepresented gene sets within ImmuneSet associations for the number of depressive episodes in ConLiGen</t>
  </si>
  <si>
    <t>Brain_Frontal_Cortex_BA9</t>
  </si>
  <si>
    <t>Brain_Cortex</t>
  </si>
  <si>
    <t>Brain_Anterior_cingulate_cortex_BA24</t>
  </si>
  <si>
    <t>GO_SYNAPTIC_VESICLE_CYCLE</t>
  </si>
  <si>
    <t>GO_SYNAPTIC_SIGNALING</t>
  </si>
  <si>
    <t>GO_NEURON_DEVELOPMENT</t>
  </si>
  <si>
    <t>GO_ANTERIOR_POSTERIOR_AXON_GUIDANCE</t>
  </si>
  <si>
    <t>GO_CIRCULATORY_SYSTEM_DEVELOPMENT</t>
  </si>
  <si>
    <t>GO_CELL_MORPHOGENESIS_INVOLVED_IN_NEURON_DIFFERENTIATION</t>
  </si>
  <si>
    <t>GO_SIGNAL_RELEASE_FROM_SYNAPSE</t>
  </si>
  <si>
    <t>GO_DENSE_CORE_GRANULE_EXOCYTOSIS</t>
  </si>
  <si>
    <t>GO_cc</t>
  </si>
  <si>
    <t>GO_NEURON_PART</t>
  </si>
  <si>
    <t>GO_SCHAFFER_COLLATERAL__CA1_SYNAPSE</t>
  </si>
  <si>
    <t>GO_CELL_JUNCTION</t>
  </si>
  <si>
    <t>GO_NEURON_PROJECTION</t>
  </si>
  <si>
    <t>GO_SYNAPSE</t>
  </si>
  <si>
    <t>GO_NUCLEAR_MEMBRANE</t>
  </si>
  <si>
    <t>GO_PRESYNAPTIC_ACTIVE_ZONE</t>
  </si>
  <si>
    <t>GO_CELL_PROJECTION_PART</t>
  </si>
  <si>
    <t>GO_AXON</t>
  </si>
  <si>
    <t>GO_SYNAPTIC_MEMBRANE</t>
  </si>
  <si>
    <t>GO_SYNAPSE_PART</t>
  </si>
  <si>
    <t xml:space="preserve">GO_cc: gene ontology cellular compartment</t>
  </si>
  <si>
    <t xml:space="preserve">Overrepresented gene sets within ImmuneSet associations for the number of hypomanic episodes in ConLiGen</t>
  </si>
  <si>
    <t>Brain_Caudate_basal_ganglia</t>
  </si>
  <si>
    <t>Brain_Putamen_basal_ganglia</t>
  </si>
  <si>
    <t>Brain_Nucleus_accumbens_basal_ganglia</t>
  </si>
  <si>
    <t>Brain_Cerebellum</t>
  </si>
  <si>
    <t>Brain_Hippocampus</t>
  </si>
  <si>
    <t>Brain_Hypothalamus</t>
  </si>
  <si>
    <t>Brain_Amygdala</t>
  </si>
  <si>
    <t>Canonical_Pathways</t>
  </si>
  <si>
    <t>KEGG_LEUKOCYTE_TRANSENDOTHELIAL_MIGRATION</t>
  </si>
  <si>
    <t>REACTOME_SIGNALING_BY_RECEPTOR_TYROSINE_KINASES</t>
  </si>
  <si>
    <t>REACTOME_VITAMIN_D_CALCIFEROL_METABOLISM</t>
  </si>
  <si>
    <t>REACTOME_ADAPTIVE_IMMUNE_SYSTEM</t>
  </si>
  <si>
    <t>KEGG_CELL_ADHESION_MOLECULES_CAMS</t>
  </si>
  <si>
    <t>REACTOME_RHO_GTPASES_ACTIVATE_NADPH_OXIDASES</t>
  </si>
  <si>
    <t>KEGG_B_CELL_RECEPTOR_SIGNALING_PATHWAY</t>
  </si>
  <si>
    <t>KEGG_FC_EPSILON_RI_SIGNALING_PATHWAY</t>
  </si>
  <si>
    <t>REACTOME_HEMOSTASIS</t>
  </si>
  <si>
    <t>REACTOME_CELL_JUNCTION_ORGANIZATION</t>
  </si>
  <si>
    <t>REACTOME_DOWNSTREAM_TCR_SIGNALING</t>
  </si>
  <si>
    <t>REACTOME_SIGNALING_BY_INTERLEUKINS</t>
  </si>
  <si>
    <t>REACTOME_TOLL_LIKE_RECEPTOR_9_TLR9_CASCADE</t>
  </si>
  <si>
    <t>REACTOME_TRIF_TICAM1_MEDIATED_TLR4_SIGNALING</t>
  </si>
  <si>
    <t>REACTOME_CYTOKINE_SIGNALING_IN_IMMUNE_SYSTEM</t>
  </si>
  <si>
    <t>REACTOME_SIGNALING_BY_VEGF</t>
  </si>
  <si>
    <t>REACTOME_TCR_SIGNALING</t>
  </si>
  <si>
    <t>REACTOME_CLASS_I_MHC_MEDIATED_ANTIGEN_PROCESSING_PRESENTATION</t>
  </si>
  <si>
    <t>REACTOME_CELL_CELL_COMMUNICATION</t>
  </si>
  <si>
    <t>REACTOME_FC_EPSILON_RECEPTOR_FCERI_SIGNALING</t>
  </si>
  <si>
    <t>KEGG_UBIQUITIN_MEDIATED_PROTEOLYSIS</t>
  </si>
  <si>
    <t>REACTOME_REGULATION_OF_COMMISSURAL_AXON_PATHFINDING_BY_SLIT_AND_ROBO</t>
  </si>
  <si>
    <t>REACTOME_DSCAM_INTERACTIONS</t>
  </si>
  <si>
    <t>KEGG_MAPK_SIGNALING_PATHWAY</t>
  </si>
  <si>
    <t>REACTOME_NON_INTEGRIN_MEMBRANE_ECM_INTERACTIONS</t>
  </si>
  <si>
    <t>REACTOME_TOLL_LIKE_RECEPTOR_CASCADES</t>
  </si>
  <si>
    <t>REACTOME_INNATE_IMMUNE_SYSTEM</t>
  </si>
  <si>
    <t>REACTOME_SIGNALING_BY_RHO_GTPASES</t>
  </si>
  <si>
    <t>REACTOME_TOLL_LIKE_RECEPTOR_4_TLR4_CASCADE</t>
  </si>
  <si>
    <t>REACTOME_NUCLEOTIDE_BINDING_DOMAIN_LEUCINE_RICH_REPEAT_CONTAINING_RECEPTOR_NLR_SIGNALING_PATHWAYS</t>
  </si>
  <si>
    <t>KEGG_AXON_GUIDANCE</t>
  </si>
  <si>
    <t>KEGG_NATURAL_KILLER_CELL_MEDIATED_CYTOTOXICITY</t>
  </si>
  <si>
    <t xml:space="preserve">Overrepresented gene sets within ImmuneSet associations for the number of manic episodes in ConLiGen</t>
  </si>
  <si>
    <t>Brain_Spinal_cord_cervical_c-1</t>
  </si>
  <si>
    <t>GO_NEUROGENESIS</t>
  </si>
  <si>
    <t>GO_NEURON_DIFFERENTIATION</t>
  </si>
  <si>
    <t>GO_CELLULAR_COMPONENT_MORPHOGENESIS</t>
  </si>
  <si>
    <t>GO_NEURON_RECOGNITION</t>
  </si>
  <si>
    <t>GO_BIOLOGICAL_ADHESION</t>
  </si>
  <si>
    <t>GO_REGULATION_OF_CELL_DEVELOPMENT</t>
  </si>
  <si>
    <t>GO_CELL_PART_MORPHOGENESIS</t>
  </si>
  <si>
    <t>GO_CELL_RECOGNITION</t>
  </si>
  <si>
    <t>GO_HOMOPHILIC_CELL_ADHESION_VIA_PLASMA_MEMBRANE_ADHESION_MOLECULES</t>
  </si>
  <si>
    <t>GO_TAXIS</t>
  </si>
  <si>
    <t>GWAS_Catalog</t>
  </si>
  <si>
    <t xml:space="preserve">Serum thyroid-stimulating hormone levels</t>
  </si>
  <si>
    <t xml:space="preserve">Response to serotonin reuptake inhibitors in major depressive disorder</t>
  </si>
  <si>
    <t>GO_NEGATIVE_REGULATION_OF_DEVELOPMENTAL_PROCESS</t>
  </si>
  <si>
    <t xml:space="preserve">Overrepresented gene sets within ImmuneSet associations for the presence of psychosis in ConLiGen</t>
  </si>
  <si>
    <t>GO_CELL_CELL_ADHESION_VIA_PLASMA_MEMBRANE_ADHESION_MOLECULES</t>
  </si>
  <si>
    <t>GO_CELL_CELL_ADHESION</t>
  </si>
  <si>
    <t>GO_SYNAPSE_ORGANIZATION</t>
  </si>
  <si>
    <t>GO_REGULATION_OF_TRANS_SYNAPTIC_SIGNALING</t>
  </si>
  <si>
    <t xml:space="preserve">Obesity-related traits</t>
  </si>
  <si>
    <t xml:space="preserve">Seasonality and depression</t>
  </si>
  <si>
    <t xml:space="preserve">Response to amphetamines</t>
  </si>
  <si>
    <t xml:space="preserve">Atrial fibrillation</t>
  </si>
  <si>
    <t xml:space="preserve">Diastolic blood pressure</t>
  </si>
  <si>
    <t>DEG.up</t>
  </si>
  <si>
    <t>Brain_Substantia_nigra</t>
  </si>
  <si>
    <t>GO_POST_EMBRYONIC_ANIMAL_MORPHOGENESIS</t>
  </si>
  <si>
    <t xml:space="preserve">Overrepresented gene sets within ImmuneSet associations for the presence of substance and alcohol use disorders in ConLiGen</t>
  </si>
  <si>
    <t xml:space="preserve">Mapped + eQTL genes - Alcohol use disorder</t>
  </si>
  <si>
    <t xml:space="preserve">Alzheimer's disease or fasting glucose levels (pleiotropy)</t>
  </si>
  <si>
    <t xml:space="preserve">Experiencing mood swings</t>
  </si>
  <si>
    <t>Neuroticism</t>
  </si>
  <si>
    <t xml:space="preserve">Suffering from nerves</t>
  </si>
  <si>
    <t xml:space="preserve">Diisocyanate-induced asthma</t>
  </si>
  <si>
    <t xml:space="preserve">Loneliness (MTAG)</t>
  </si>
  <si>
    <t>Loneliness</t>
  </si>
  <si>
    <t xml:space="preserve">Mapped genes- Substance use disorder</t>
  </si>
  <si>
    <t>GO_AXON_DEVELOPMENT</t>
  </si>
  <si>
    <t>GO_NEURON_PROJECTION_GUIDANCE</t>
  </si>
  <si>
    <t>GO_POSITIVE_REGULATION_OF_TRANSFERASE_ACTIVITY</t>
  </si>
  <si>
    <t>GO_NEURON_CELL_CELL_ADHESION</t>
  </si>
  <si>
    <t>GO_ACTIVATION_OF_PROTEIN_KINASE_ACTIVITY</t>
  </si>
  <si>
    <t>GO_RETINAL_GANGLION_CELL_AXON_GUIDANCE</t>
  </si>
  <si>
    <t>GO_ACTIVATION_OF_MAPK_ACTIVITY</t>
  </si>
  <si>
    <t>Chronotype</t>
  </si>
  <si>
    <t xml:space="preserve">Mapped + eQTL genes - Substance use disorder</t>
  </si>
  <si>
    <t>KEGG</t>
  </si>
  <si>
    <t>KEGG_PHOSPHATIDYLINOSITOL_SIGNALING_SYSTEM</t>
  </si>
  <si>
    <t>KEGG_CALCIUM_SIGNALING_PATHWAY</t>
  </si>
  <si>
    <t>WikiPathways</t>
  </si>
  <si>
    <t xml:space="preserve">Ras Signaling</t>
  </si>
  <si>
    <t xml:space="preserve">GPR40 Pathway</t>
  </si>
  <si>
    <t xml:space="preserve">Overrepresented gene sets within ImmuneSet associations for the presence of suicide ideation in ConLiGen</t>
  </si>
  <si>
    <t>PID_RXR_VDR_PATHWAY</t>
  </si>
  <si>
    <t>GO_mf</t>
  </si>
  <si>
    <t>GO_NUCLEAR_RECEPTOR_ACTIVITY</t>
  </si>
  <si>
    <t>GO_STEROID_HORMONE_RECEPTOR_ACTIVITY</t>
  </si>
  <si>
    <t>GO_NUCLEAR_RECEPTOR_TRANSCRIPTION_COACTIVATOR_ACTIVITY</t>
  </si>
  <si>
    <t>Wikipathways</t>
  </si>
  <si>
    <t xml:space="preserve">Nuclear Receptors</t>
  </si>
  <si>
    <t>REACTOME_NUCLEAR_RECEPTOR_TRANSCRIPTION_PATHWAY</t>
  </si>
  <si>
    <t>GO_SEQUENCE_SPECIFIC_DOUBLE_STRANDED_DNA_BINDING</t>
  </si>
  <si>
    <t>GO_TRANSCRIPTION_COACTIVATOR_ACTIVITY</t>
  </si>
  <si>
    <t>GO_REGULATORY_REGION_NUCLEIC_ACID_BINDING</t>
  </si>
  <si>
    <t>GO_DOUBLE_STRANDED_DNA_BINDING</t>
  </si>
  <si>
    <t xml:space="preserve">GO_mf: gene ontology molecular function</t>
  </si>
  <si>
    <t xml:space="preserve">Information about the calculated PGSs and p-values obtained for the association with BP phenotypes</t>
  </si>
  <si>
    <t xml:space="preserve">PGS Name</t>
  </si>
  <si>
    <t xml:space="preserve">PGS Catalog ID</t>
  </si>
  <si>
    <t>Phenotype</t>
  </si>
  <si>
    <t>Method</t>
  </si>
  <si>
    <t xml:space="preserve">Publication ID</t>
  </si>
  <si>
    <t xml:space="preserve">Publication Year</t>
  </si>
  <si>
    <t xml:space="preserve"># SNPs</t>
  </si>
  <si>
    <t xml:space="preserve"># Valid SNPs</t>
  </si>
  <si>
    <t xml:space="preserve">% SNP overlap</t>
  </si>
  <si>
    <t xml:space="preserve">Li.Response  (N=853)</t>
  </si>
  <si>
    <t xml:space="preserve">Continuous.LiResp  (N=800)</t>
  </si>
  <si>
    <t xml:space="preserve">AAO  (N=853)</t>
  </si>
  <si>
    <t xml:space="preserve">Depression  (N=789)</t>
  </si>
  <si>
    <t xml:space="preserve">Hypomania  (N=101)</t>
  </si>
  <si>
    <t xml:space="preserve">Mania  (N=724)</t>
  </si>
  <si>
    <t xml:space="preserve">Psychosis  (N=692)</t>
  </si>
  <si>
    <t xml:space="preserve">Alcohol  (N=835)</t>
  </si>
  <si>
    <t xml:space="preserve">Substance  (N=832)</t>
  </si>
  <si>
    <t xml:space="preserve">Suicide  (N=660)</t>
  </si>
  <si>
    <t xml:space="preserve"># Assoc. Phenos</t>
  </si>
  <si>
    <t>Pval</t>
  </si>
  <si>
    <t>z-value</t>
  </si>
  <si>
    <t>Autoimmune</t>
  </si>
  <si>
    <t>PGS002629</t>
  </si>
  <si>
    <t xml:space="preserve">Autoimmune disease</t>
  </si>
  <si>
    <t>PolyFun-pred</t>
  </si>
  <si>
    <t>PGP000332</t>
  </si>
  <si>
    <t>Lymphocytes</t>
  </si>
  <si>
    <t>PGS000098</t>
  </si>
  <si>
    <t xml:space="preserve">Lymphocyte percentage of white cells</t>
  </si>
  <si>
    <t xml:space="preserve">Regularized Regression (Elastic Net)</t>
  </si>
  <si>
    <t>PGP000051</t>
  </si>
  <si>
    <t>Monocytes</t>
  </si>
  <si>
    <t>PGS000103</t>
  </si>
  <si>
    <t xml:space="preserve">Monocyte percentage of white cells</t>
  </si>
  <si>
    <t>Neutrophils</t>
  </si>
  <si>
    <t>PGS000106</t>
  </si>
  <si>
    <t xml:space="preserve">Neutrophil percentage of white cells</t>
  </si>
  <si>
    <t>Eosinophils</t>
  </si>
  <si>
    <t>PGS000091</t>
  </si>
  <si>
    <t xml:space="preserve">Eosinophil percentage of white cells</t>
  </si>
  <si>
    <t>Basophils</t>
  </si>
  <si>
    <t>PGS000089</t>
  </si>
  <si>
    <t xml:space="preserve">Basophil percentage of white cells</t>
  </si>
  <si>
    <t>CCL20</t>
  </si>
  <si>
    <t>PGS000220</t>
  </si>
  <si>
    <t xml:space="preserve">CCL20 serum levels</t>
  </si>
  <si>
    <t xml:space="preserve">Ldpred. HapMap3 SNPs with MAF &gt;0.05, HWE P&gt;1e-05, imputation quality&gt;0.95, fraction of causal markers 0.01</t>
  </si>
  <si>
    <t>PGP000089</t>
  </si>
  <si>
    <t>CCL3</t>
  </si>
  <si>
    <t>PGS000221</t>
  </si>
  <si>
    <t xml:space="preserve">CCL3 serum levels</t>
  </si>
  <si>
    <t>CCL4</t>
  </si>
  <si>
    <t>PGS000222</t>
  </si>
  <si>
    <t xml:space="preserve">CCL4 serum levels</t>
  </si>
  <si>
    <t>NA</t>
  </si>
  <si>
    <t>CD40</t>
  </si>
  <si>
    <t>PGS000223</t>
  </si>
  <si>
    <t xml:space="preserve">CD40 serum levels</t>
  </si>
  <si>
    <t>CHI3L1</t>
  </si>
  <si>
    <t>PGS000224</t>
  </si>
  <si>
    <t xml:space="preserve">CHI3L1 serum levels</t>
  </si>
  <si>
    <t>CSF1</t>
  </si>
  <si>
    <t>PGS000225</t>
  </si>
  <si>
    <t xml:space="preserve">CSF-1 serum levels</t>
  </si>
  <si>
    <t xml:space="preserve">Ldpred. HapMap3 SNPs with MAF &gt;0.05, HWE P&gt;1e-05, imputation quality&gt;0.95, fraction of causal markers 1</t>
  </si>
  <si>
    <t>CX3CL1</t>
  </si>
  <si>
    <t>PGS000229</t>
  </si>
  <si>
    <t xml:space="preserve">CX3CL1 serum levels</t>
  </si>
  <si>
    <t>CXCL1</t>
  </si>
  <si>
    <t>PGS000230</t>
  </si>
  <si>
    <t xml:space="preserve">CXCL1 serum levels</t>
  </si>
  <si>
    <t>&lt;2e-16</t>
  </si>
  <si>
    <t>CXCL16</t>
  </si>
  <si>
    <t>PGS000231</t>
  </si>
  <si>
    <t xml:space="preserve">CXCL16 serum levels</t>
  </si>
  <si>
    <t>CXCL6</t>
  </si>
  <si>
    <t>PGS000232</t>
  </si>
  <si>
    <t xml:space="preserve">CXCL6 serum levels</t>
  </si>
  <si>
    <t>ECP</t>
  </si>
  <si>
    <t>PGS000234</t>
  </si>
  <si>
    <t xml:space="preserve">ECP serum levels</t>
  </si>
  <si>
    <t>FAS</t>
  </si>
  <si>
    <t>PGS000238</t>
  </si>
  <si>
    <t xml:space="preserve">FAS serum levels</t>
  </si>
  <si>
    <t xml:space="preserve">Ldpred. HapMap3 SNPs with MAF &gt;0.05, HWE P&gt;1e-05, imputation quality&gt;0.95, fraction of causal markers 0.03</t>
  </si>
  <si>
    <t>GAL3</t>
  </si>
  <si>
    <t>PGS000242</t>
  </si>
  <si>
    <t xml:space="preserve">Gal-3 serum levels</t>
  </si>
  <si>
    <t xml:space="preserve">Ldpred. HapMap3 SNPs with MAF &gt;0.05, HWE P&gt;1e-05, imputation quality&gt;0.95, fraction of causal markers 0.3</t>
  </si>
  <si>
    <t>HSP27</t>
  </si>
  <si>
    <t>PGS000248</t>
  </si>
  <si>
    <t xml:space="preserve">HSP-27 serum levels</t>
  </si>
  <si>
    <t>IL18</t>
  </si>
  <si>
    <t>PGS000249</t>
  </si>
  <si>
    <t xml:space="preserve">IL-18 serum levels</t>
  </si>
  <si>
    <t>IL1RA</t>
  </si>
  <si>
    <t>PGS000250</t>
  </si>
  <si>
    <t xml:space="preserve">IL-1ra serum levels</t>
  </si>
  <si>
    <t>IL27</t>
  </si>
  <si>
    <t>PGS000251</t>
  </si>
  <si>
    <t xml:space="preserve">IL-27 serum levels</t>
  </si>
  <si>
    <t>IL6</t>
  </si>
  <si>
    <t>PGS000252</t>
  </si>
  <si>
    <t xml:space="preserve">IL-6 serum levels</t>
  </si>
  <si>
    <t xml:space="preserve">Ldpred. HapMap3 SNPs with MAF &gt;0.05, HWE P&gt;1e-05, imputation quality&gt;0.95, fraction of causal markers 0.003</t>
  </si>
  <si>
    <t>IL6RA</t>
  </si>
  <si>
    <t>PGS000253</t>
  </si>
  <si>
    <t xml:space="preserve">IL-6RA serum levels</t>
  </si>
  <si>
    <t>IL8</t>
  </si>
  <si>
    <t>PGS000254</t>
  </si>
  <si>
    <t xml:space="preserve">IL-8 serum levels</t>
  </si>
  <si>
    <t xml:space="preserve">Ldpred. HapMap3 SNPs with MAF &gt;0.05, HWE P&gt;1e-05, imputation quality&gt;0.95, fraction of causal markers 0.1</t>
  </si>
  <si>
    <t>TNFR1</t>
  </si>
  <si>
    <t>PGS000287</t>
  </si>
  <si>
    <t xml:space="preserve">TNF-R1 serum levels</t>
  </si>
  <si>
    <t>TNFR2</t>
  </si>
  <si>
    <t>PGS000288</t>
  </si>
  <si>
    <t xml:space="preserve">TNF-R2 serum levels</t>
  </si>
  <si>
    <t>TNFSF14</t>
  </si>
  <si>
    <t>PGS000289</t>
  </si>
  <si>
    <t xml:space="preserve">TNFSF14 serum levels</t>
  </si>
  <si>
    <t>TRAIL</t>
  </si>
  <si>
    <t>PGS000290</t>
  </si>
  <si>
    <t xml:space="preserve">TRAIL serum levels</t>
  </si>
  <si>
    <t>TRAILR2</t>
  </si>
  <si>
    <t>PGS000291</t>
  </si>
  <si>
    <t xml:space="preserve">TRAIL-R2 serum levels</t>
  </si>
  <si>
    <t>TRANCE</t>
  </si>
  <si>
    <t>PGS000292</t>
  </si>
  <si>
    <t xml:space="preserve">TRANCE serum levels</t>
  </si>
  <si>
    <t xml:space="preserve">nominally significant (p&lt;0.05)</t>
  </si>
  <si>
    <t xml:space="preserve">significant (FDR&lt;0.05)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</si>
</sst>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3">
    <numFmt numFmtId="160" formatCode="0.0"/>
    <numFmt numFmtId="161" formatCode="0.0000"/>
    <numFmt numFmtId="162" formatCode="0.000"/>
  </numFmts>
  <fonts count="8">
    <font>
      <sz val="11.000000"/>
      <color theme="1"/>
      <name val="Calibri"/>
      <scheme val="minor"/>
    </font>
    <font>
      <b/>
      <sz val="11.000000"/>
      <color theme="1"/>
      <name val="Calibri"/>
      <scheme val="minor"/>
    </font>
    <font>
      <sz val="11.000000"/>
      <name val="Calibri"/>
      <scheme val="minor"/>
    </font>
    <font>
      <b/>
      <sz val="11.000000"/>
      <name val="Calibri"/>
      <scheme val="minor"/>
    </font>
    <font>
      <sz val="11.000000"/>
      <color rgb="FF00B050"/>
      <name val="Calibri"/>
      <scheme val="minor"/>
    </font>
    <font>
      <sz val="11.000000"/>
      <color indexed="2"/>
      <name val="Calibri"/>
      <scheme val="minor"/>
    </font>
    <font>
      <sz val="11.000000"/>
      <color theme="8" tint="0"/>
      <name val="Calibri"/>
      <scheme val="minor"/>
    </font>
    <font>
      <sz val="10.00000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049989318521683403"/>
        <bgColor theme="0" tint="-0.049989318521683403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/>
      <top style="thin">
        <color auto="1"/>
      </top>
      <bottom/>
      <diagonal/>
    </border>
    <border>
      <left/>
      <right style="thin">
        <color theme="1"/>
      </right>
      <top style="thin">
        <color auto="1"/>
      </top>
      <bottom/>
      <diagonal/>
    </border>
    <border>
      <left/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/>
      <top style="thin">
        <color auto="1"/>
      </top>
      <bottom style="thin">
        <color theme="1"/>
      </bottom>
      <diagonal/>
    </border>
    <border>
      <left style="thin">
        <color theme="1"/>
      </left>
      <right/>
      <top style="thin">
        <color auto="1"/>
      </top>
      <bottom style="thin">
        <color theme="1"/>
      </bottom>
      <diagonal/>
    </border>
    <border>
      <left/>
      <right style="thin">
        <color theme="1"/>
      </right>
      <top style="thin">
        <color auto="1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 style="thin">
        <color theme="1"/>
      </left>
      <right/>
      <top/>
      <bottom style="thin">
        <color auto="1"/>
      </bottom>
      <diagonal/>
    </border>
    <border>
      <left/>
      <right style="thin">
        <color theme="1"/>
      </right>
      <top/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88">
    <xf fontId="0" fillId="0" borderId="0" numFmtId="0" xfId="0"/>
    <xf fontId="1" fillId="0" borderId="0" numFmtId="0" xfId="0" applyFont="1"/>
    <xf fontId="0" fillId="0" borderId="0" numFmtId="0" xfId="0">
      <protection hidden="0" locked="1"/>
    </xf>
    <xf fontId="0" fillId="0" borderId="0" numFmtId="0" xfId="0" applyAlignment="1">
      <alignment horizontal="right"/>
    </xf>
    <xf fontId="2" fillId="0" borderId="1" numFmtId="0" xfId="0" applyFont="1" applyBorder="1"/>
    <xf fontId="0" fillId="0" borderId="1" numFmtId="0" xfId="0" applyBorder="1">
      <protection hidden="0" locked="1"/>
    </xf>
    <xf fontId="0" fillId="0" borderId="1" numFmtId="0" xfId="0" applyBorder="1" applyAlignment="1">
      <alignment horizontal="right"/>
    </xf>
    <xf fontId="3" fillId="2" borderId="2" numFmtId="0" xfId="0" applyFont="1" applyFill="1" applyBorder="1" applyAlignment="1">
      <alignment horizontal="center"/>
    </xf>
    <xf fontId="1" fillId="2" borderId="2" numFmtId="0" xfId="0" applyFont="1" applyFill="1" applyBorder="1" applyAlignment="1">
      <alignment horizontal="center"/>
    </xf>
    <xf fontId="1" fillId="2" borderId="3" numFmtId="0" xfId="0" applyFont="1" applyFill="1" applyBorder="1" applyAlignment="1">
      <alignment horizontal="center"/>
    </xf>
    <xf fontId="2" fillId="0" borderId="4" numFmtId="0" xfId="0" applyFont="1" applyBorder="1"/>
    <xf fontId="2" fillId="0" borderId="4" numFmtId="0" xfId="0" applyFont="1" applyBorder="1" applyAlignment="1">
      <alignment horizontal="center"/>
    </xf>
    <xf fontId="2" fillId="0" borderId="4" numFmtId="0" xfId="0" applyFont="1" applyBorder="1" applyAlignment="1">
      <alignment horizontal="right"/>
    </xf>
    <xf fontId="0" fillId="0" borderId="4" numFmtId="0" xfId="0" applyBorder="1" applyAlignment="1">
      <alignment horizontal="center"/>
    </xf>
    <xf fontId="4" fillId="0" borderId="0" numFmtId="0" xfId="0" applyFont="1">
      <protection hidden="0" locked="1"/>
    </xf>
    <xf fontId="2" fillId="0" borderId="0" numFmtId="0" xfId="0" applyFont="1"/>
    <xf fontId="2" fillId="0" borderId="0" numFmtId="0" xfId="0" applyFont="1" applyAlignment="1">
      <alignment horizontal="center"/>
    </xf>
    <xf fontId="2" fillId="0" borderId="0" numFmtId="0" xfId="0" applyFont="1" applyAlignment="1">
      <alignment horizontal="right"/>
    </xf>
    <xf fontId="0" fillId="0" borderId="0" numFmtId="0" xfId="0" applyAlignment="1">
      <alignment horizontal="center"/>
    </xf>
    <xf fontId="5" fillId="0" borderId="0" numFmtId="0" xfId="0" applyFont="1">
      <protection hidden="0" locked="1"/>
    </xf>
    <xf fontId="6" fillId="0" borderId="0" numFmtId="0" xfId="0" applyFont="1">
      <protection hidden="0" locked="1"/>
    </xf>
    <xf fontId="5" fillId="0" borderId="0" numFmtId="0" xfId="0" applyFont="1"/>
    <xf fontId="4" fillId="0" borderId="0" numFmtId="0" xfId="0" applyFont="1"/>
    <xf fontId="6" fillId="0" borderId="0" numFmtId="0" xfId="0" applyFont="1"/>
    <xf fontId="0" fillId="0" borderId="0" numFmtId="0" xfId="0"/>
    <xf fontId="0" fillId="0" borderId="0" numFmtId="0" xfId="0" applyAlignment="1">
      <alignment horizontal="center"/>
      <protection hidden="0" locked="1"/>
    </xf>
    <xf fontId="2" fillId="0" borderId="5" numFmtId="0" xfId="0" applyFont="1" applyBorder="1"/>
    <xf fontId="0" fillId="0" borderId="5" numFmtId="0" xfId="0" applyBorder="1" applyAlignment="1">
      <alignment horizontal="center"/>
    </xf>
    <xf fontId="0" fillId="0" borderId="5" numFmtId="0" xfId="0" applyBorder="1" applyAlignment="1">
      <alignment horizontal="right"/>
    </xf>
    <xf fontId="0" fillId="0" borderId="5" numFmtId="0" xfId="0" applyBorder="1"/>
    <xf fontId="0" fillId="0" borderId="5" numFmtId="0" xfId="0" applyBorder="1">
      <protection hidden="0" locked="1"/>
    </xf>
    <xf fontId="1" fillId="2" borderId="3" numFmtId="0" xfId="0" applyFont="1" applyFill="1" applyBorder="1"/>
    <xf fontId="7" fillId="0" borderId="0" numFmtId="0" xfId="0" applyFont="1"/>
    <xf fontId="0" fillId="0" borderId="0" numFmtId="160" xfId="0" applyNumberFormat="1" applyAlignment="1">
      <alignment horizontal="center"/>
    </xf>
    <xf fontId="0" fillId="0" borderId="0" numFmtId="11" xfId="0" applyNumberFormat="1" applyAlignment="1">
      <alignment horizontal="center"/>
    </xf>
    <xf fontId="0" fillId="0" borderId="0" numFmtId="1" xfId="0" applyNumberFormat="1" applyAlignment="1">
      <alignment horizontal="center"/>
    </xf>
    <xf fontId="0" fillId="0" borderId="5" numFmtId="0" xfId="0" applyBorder="1" applyAlignment="1">
      <alignment horizontal="left"/>
    </xf>
    <xf fontId="0" fillId="0" borderId="0" numFmtId="161" xfId="0" applyNumberFormat="1" applyAlignment="1">
      <alignment horizontal="center"/>
    </xf>
    <xf fontId="0" fillId="0" borderId="3" numFmtId="0" xfId="0" applyBorder="1" applyAlignment="1">
      <alignment horizontal="left"/>
    </xf>
    <xf fontId="0" fillId="0" borderId="0" numFmtId="0" xfId="0" applyAlignment="1">
      <alignment horizontal="left"/>
    </xf>
    <xf fontId="0" fillId="0" borderId="1" numFmtId="0" xfId="0" applyBorder="1" applyAlignment="1">
      <alignment horizontal="center"/>
      <protection hidden="0" locked="1"/>
    </xf>
    <xf fontId="1" fillId="2" borderId="4" numFmtId="0" xfId="0" applyFont="1" applyFill="1" applyBorder="1" applyAlignment="1">
      <alignment horizontal="center" vertical="center" wrapText="1"/>
    </xf>
    <xf fontId="1" fillId="2" borderId="6" numFmtId="0" xfId="0" applyFont="1" applyFill="1" applyBorder="1" applyAlignment="1">
      <alignment horizontal="center" vertical="center" wrapText="1"/>
    </xf>
    <xf fontId="1" fillId="2" borderId="4" numFmtId="0" xfId="0" applyFont="1" applyFill="1" applyBorder="1" applyAlignment="1">
      <alignment horizontal="center" vertical="center"/>
    </xf>
    <xf fontId="1" fillId="2" borderId="7" numFmtId="0" xfId="0" applyFont="1" applyFill="1" applyBorder="1" applyAlignment="1">
      <alignment horizontal="center" vertical="center" wrapText="1"/>
    </xf>
    <xf fontId="1" fillId="2" borderId="2" numFmtId="0" xfId="0" applyFont="1" applyFill="1" applyBorder="1" applyAlignment="1">
      <alignment horizontal="center" wrapText="1"/>
    </xf>
    <xf fontId="1" fillId="2" borderId="8" numFmtId="0" xfId="0" applyFont="1" applyFill="1" applyBorder="1" applyAlignment="1">
      <alignment horizontal="center" wrapText="1"/>
    </xf>
    <xf fontId="1" fillId="2" borderId="0" numFmtId="0" xfId="0" applyFont="1" applyFill="1" applyAlignment="1">
      <alignment horizontal="center" vertical="center" wrapText="1"/>
    </xf>
    <xf fontId="1" fillId="2" borderId="9" numFmtId="0" xfId="0" applyFont="1" applyFill="1" applyBorder="1" applyAlignment="1">
      <alignment horizontal="center" vertical="center" wrapText="1"/>
    </xf>
    <xf fontId="1" fillId="2" borderId="0" numFmtId="0" xfId="0" applyFont="1" applyFill="1" applyAlignment="1">
      <alignment horizontal="center" vertical="center"/>
    </xf>
    <xf fontId="1" fillId="2" borderId="10" numFmtId="0" xfId="0" applyFont="1" applyFill="1" applyBorder="1" applyAlignment="1">
      <alignment horizontal="center" vertical="center" wrapText="1"/>
    </xf>
    <xf fontId="1" fillId="2" borderId="5" numFmtId="0" xfId="0" applyFont="1" applyFill="1" applyBorder="1" applyAlignment="1">
      <alignment horizontal="center" wrapText="1"/>
    </xf>
    <xf fontId="1" fillId="2" borderId="11" numFmtId="0" xfId="0" applyFont="1" applyFill="1" applyBorder="1" applyAlignment="1">
      <alignment horizontal="center" wrapText="1"/>
    </xf>
    <xf fontId="0" fillId="0" borderId="12" numFmtId="0" xfId="0" applyBorder="1" applyAlignment="1">
      <alignment horizontal="left"/>
    </xf>
    <xf fontId="0" fillId="0" borderId="13" numFmtId="0" xfId="0" applyBorder="1" applyAlignment="1">
      <alignment horizontal="center"/>
    </xf>
    <xf fontId="0" fillId="0" borderId="12" numFmtId="0" xfId="0" applyBorder="1">
      <protection hidden="0" locked="1"/>
    </xf>
    <xf fontId="0" fillId="0" borderId="12" numFmtId="0" xfId="0" applyBorder="1" applyAlignment="1">
      <alignment horizontal="center"/>
    </xf>
    <xf fontId="0" fillId="0" borderId="12" numFmtId="0" xfId="0" applyBorder="1" applyAlignment="1">
      <alignment horizontal="center"/>
      <protection hidden="0" locked="1"/>
    </xf>
    <xf fontId="0" fillId="0" borderId="12" numFmtId="3" xfId="0" applyNumberFormat="1" applyBorder="1"/>
    <xf fontId="0" fillId="0" borderId="14" numFmtId="160" xfId="0" applyNumberFormat="1" applyBorder="1" applyAlignment="1">
      <alignment horizontal="center"/>
    </xf>
    <xf fontId="0" fillId="0" borderId="5" numFmtId="162" xfId="0" applyNumberFormat="1" applyBorder="1" applyAlignment="1">
      <alignment horizontal="center"/>
    </xf>
    <xf fontId="6" fillId="0" borderId="5" numFmtId="162" xfId="0" applyNumberFormat="1" applyFont="1" applyBorder="1" applyAlignment="1">
      <alignment horizontal="center"/>
    </xf>
    <xf fontId="0" fillId="0" borderId="11" numFmtId="162" xfId="0" applyNumberFormat="1" applyBorder="1" applyAlignment="1">
      <alignment horizontal="center"/>
    </xf>
    <xf fontId="0" fillId="0" borderId="3" numFmtId="0" xfId="0" applyBorder="1" applyAlignment="1">
      <alignment horizontal="center"/>
    </xf>
    <xf fontId="0" fillId="0" borderId="15" numFmtId="0" xfId="0" applyBorder="1" applyAlignment="1">
      <alignment horizontal="left"/>
    </xf>
    <xf fontId="0" fillId="0" borderId="9" numFmtId="0" xfId="0" applyBorder="1" applyAlignment="1">
      <alignment horizontal="center"/>
    </xf>
    <xf fontId="0" fillId="0" borderId="0" numFmtId="3" xfId="0" applyNumberFormat="1"/>
    <xf fontId="0" fillId="0" borderId="10" numFmtId="160" xfId="0" applyNumberFormat="1" applyBorder="1" applyAlignment="1">
      <alignment horizontal="center"/>
    </xf>
    <xf fontId="0" fillId="0" borderId="0" numFmtId="162" xfId="0" applyNumberFormat="1" applyAlignment="1">
      <alignment horizontal="center"/>
    </xf>
    <xf fontId="0" fillId="0" borderId="10" numFmtId="162" xfId="0" applyNumberFormat="1" applyBorder="1" applyAlignment="1">
      <alignment horizontal="center"/>
    </xf>
    <xf fontId="6" fillId="0" borderId="0" numFmtId="162" xfId="0" applyNumberFormat="1" applyFont="1" applyAlignment="1">
      <alignment horizontal="center"/>
    </xf>
    <xf fontId="5" fillId="0" borderId="0" numFmtId="162" xfId="0" applyNumberFormat="1" applyFont="1" applyAlignment="1">
      <alignment horizontal="center"/>
    </xf>
    <xf fontId="0" fillId="0" borderId="1" numFmtId="0" xfId="0" applyBorder="1" applyAlignment="1">
      <alignment horizontal="left"/>
    </xf>
    <xf fontId="0" fillId="0" borderId="16" numFmtId="0" xfId="0" applyBorder="1" applyAlignment="1">
      <alignment horizontal="center"/>
    </xf>
    <xf fontId="0" fillId="0" borderId="1" numFmtId="0" xfId="0" applyBorder="1" applyAlignment="1">
      <alignment horizontal="center"/>
    </xf>
    <xf fontId="0" fillId="0" borderId="1" numFmtId="3" xfId="0" applyNumberFormat="1" applyBorder="1"/>
    <xf fontId="0" fillId="0" borderId="17" numFmtId="160" xfId="0" applyNumberFormat="1" applyBorder="1" applyAlignment="1">
      <alignment horizontal="center"/>
    </xf>
    <xf fontId="0" fillId="0" borderId="4" numFmtId="0" xfId="0" applyBorder="1" applyAlignment="1">
      <alignment horizontal="left"/>
    </xf>
    <xf fontId="0" fillId="0" borderId="6" numFmtId="0" xfId="0" applyBorder="1" applyAlignment="1">
      <alignment horizontal="center"/>
    </xf>
    <xf fontId="0" fillId="0" borderId="4" numFmtId="0" xfId="0" applyBorder="1"/>
    <xf fontId="0" fillId="0" borderId="4" numFmtId="3" xfId="0" applyNumberFormat="1" applyBorder="1"/>
    <xf fontId="0" fillId="0" borderId="7" numFmtId="160" xfId="0" applyNumberFormat="1" applyBorder="1" applyAlignment="1">
      <alignment horizontal="center"/>
    </xf>
    <xf fontId="0" fillId="0" borderId="15" numFmtId="0" xfId="0" applyBorder="1" applyAlignment="1">
      <alignment horizontal="center"/>
    </xf>
    <xf fontId="5" fillId="0" borderId="0" numFmtId="11" xfId="0" applyNumberFormat="1" applyFont="1" applyAlignment="1">
      <alignment horizontal="center"/>
    </xf>
    <xf fontId="0" fillId="0" borderId="1" numFmtId="0" xfId="0" applyBorder="1"/>
    <xf fontId="0" fillId="0" borderId="4" numFmtId="0" xfId="0" applyBorder="1">
      <protection hidden="0" locked="1"/>
    </xf>
    <xf fontId="0" fillId="0" borderId="4" numFmtId="0" xfId="0" applyBorder="1" applyAlignment="1">
      <alignment horizontal="center"/>
      <protection hidden="0" locked="1"/>
    </xf>
    <xf fontId="0" fillId="0" borderId="15" numFmtId="0" xfId="0" applyBorder="1">
      <protection hidden="0" locked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tyles" Target="styles.xml"/><Relationship  Id="rId11" Type="http://schemas.openxmlformats.org/officeDocument/2006/relationships/theme" Target="theme/theme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pane ySplit="3" topLeftCell="A4" activePane="bottomLeft" state="frozen"/>
      <selection activeCell="A1" activeCellId="0" sqref="A1"/>
    </sheetView>
  </sheetViews>
  <sheetFormatPr defaultRowHeight="14.25"/>
  <cols>
    <col customWidth="1" min="1" max="1" width="15.421875"/>
    <col customWidth="1" min="3" max="3" width="11.28125"/>
    <col customWidth="1" min="4" max="4" width="11.140625"/>
    <col bestFit="1" min="5" max="5" width="12.00390625"/>
    <col customWidth="1" min="6" max="6" width="17.00390625"/>
    <col bestFit="1" customWidth="1" min="7" max="7" width="16.7109375"/>
    <col bestFit="1" min="8" max="8" width="10.28125"/>
    <col bestFit="1" min="9" max="9" width="10.57421875"/>
    <col bestFit="1" min="10" max="10" width="16.7109375"/>
  </cols>
  <sheetData>
    <row r="1" ht="14.25">
      <c r="A1" s="1" t="s">
        <v>0</v>
      </c>
      <c r="B1" s="2"/>
      <c r="C1" s="3"/>
      <c r="D1" s="3"/>
      <c r="E1" s="2"/>
      <c r="F1" s="2"/>
      <c r="G1" s="2"/>
      <c r="H1" s="2"/>
      <c r="I1" s="2"/>
      <c r="J1" s="2"/>
      <c r="K1" s="2"/>
      <c r="L1" s="2"/>
    </row>
    <row r="2" ht="14.25">
      <c r="A2" s="4"/>
      <c r="B2" s="5"/>
      <c r="C2" s="6"/>
      <c r="D2" s="6"/>
      <c r="E2" s="5"/>
      <c r="F2" s="2"/>
      <c r="G2" s="2"/>
      <c r="H2" s="2"/>
      <c r="I2" s="2"/>
      <c r="J2" s="2"/>
      <c r="K2" s="2"/>
      <c r="L2" s="2"/>
    </row>
    <row r="3" ht="14.25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9"/>
      <c r="H3" s="9"/>
      <c r="I3" s="9"/>
      <c r="J3" s="9"/>
      <c r="K3" s="2"/>
      <c r="L3" s="2"/>
    </row>
    <row r="4" ht="14.25">
      <c r="A4" s="10" t="s">
        <v>7</v>
      </c>
      <c r="B4" s="11">
        <v>1</v>
      </c>
      <c r="C4" s="12">
        <v>21835858</v>
      </c>
      <c r="D4" s="12">
        <v>21904905</v>
      </c>
      <c r="E4" s="13">
        <v>1</v>
      </c>
      <c r="F4" s="2" t="s">
        <v>8</v>
      </c>
      <c r="G4" s="2"/>
      <c r="H4" s="2"/>
      <c r="I4" s="2"/>
      <c r="J4" s="2"/>
      <c r="L4" s="14" t="s">
        <v>9</v>
      </c>
    </row>
    <row r="5" ht="14.25">
      <c r="A5" s="15" t="s">
        <v>10</v>
      </c>
      <c r="B5" s="16">
        <v>1</v>
      </c>
      <c r="C5" s="17">
        <v>21922708</v>
      </c>
      <c r="D5" s="17">
        <v>21995801</v>
      </c>
      <c r="E5" s="18">
        <v>1</v>
      </c>
      <c r="F5" s="2" t="s">
        <v>8</v>
      </c>
      <c r="G5" s="2"/>
      <c r="H5" s="2"/>
      <c r="I5" s="2"/>
      <c r="J5" s="2"/>
      <c r="L5" s="19" t="s">
        <v>11</v>
      </c>
    </row>
    <row r="6" ht="14.25">
      <c r="A6" s="15" t="s">
        <v>12</v>
      </c>
      <c r="B6" s="16">
        <v>1</v>
      </c>
      <c r="C6" s="17">
        <v>29563028</v>
      </c>
      <c r="D6" s="17">
        <v>29653325</v>
      </c>
      <c r="E6" s="18">
        <v>1</v>
      </c>
      <c r="F6" s="2" t="s">
        <v>13</v>
      </c>
      <c r="G6" s="2"/>
      <c r="H6" s="2"/>
      <c r="I6" s="2"/>
      <c r="J6" s="2"/>
      <c r="L6" s="20" t="s">
        <v>14</v>
      </c>
    </row>
    <row r="7" ht="14.25">
      <c r="A7" s="15" t="s">
        <v>15</v>
      </c>
      <c r="B7" s="16">
        <v>1</v>
      </c>
      <c r="C7" s="17">
        <v>52608046</v>
      </c>
      <c r="D7" s="17">
        <v>52812358</v>
      </c>
      <c r="E7" s="18">
        <v>1</v>
      </c>
      <c r="F7" s="2" t="s">
        <v>16</v>
      </c>
      <c r="G7" s="2"/>
      <c r="H7" s="2"/>
      <c r="I7" s="2"/>
      <c r="J7" s="2"/>
      <c r="L7" t="s">
        <v>17</v>
      </c>
    </row>
    <row r="8" ht="14.25">
      <c r="A8" s="15" t="s">
        <v>18</v>
      </c>
      <c r="B8" s="16">
        <v>1</v>
      </c>
      <c r="C8" s="17">
        <v>52870236</v>
      </c>
      <c r="D8" s="17">
        <v>52886511</v>
      </c>
      <c r="E8" s="18">
        <v>1</v>
      </c>
      <c r="F8" s="2" t="s">
        <v>16</v>
      </c>
      <c r="G8" s="2"/>
      <c r="H8" s="2"/>
      <c r="I8" s="2"/>
      <c r="J8" s="2"/>
      <c r="L8" s="2" t="s">
        <v>19</v>
      </c>
    </row>
    <row r="9" ht="14.25">
      <c r="A9" s="15" t="s">
        <v>20</v>
      </c>
      <c r="B9" s="16">
        <v>1</v>
      </c>
      <c r="C9" s="17">
        <v>52873954</v>
      </c>
      <c r="D9" s="17">
        <v>53019159</v>
      </c>
      <c r="E9" s="18">
        <v>1</v>
      </c>
      <c r="F9" s="2" t="s">
        <v>16</v>
      </c>
      <c r="G9" s="2"/>
      <c r="H9" s="2"/>
      <c r="I9" s="2"/>
      <c r="J9" s="2"/>
      <c r="L9" s="2"/>
    </row>
    <row r="10" ht="14.25">
      <c r="A10" s="15" t="s">
        <v>21</v>
      </c>
      <c r="B10" s="18">
        <v>1</v>
      </c>
      <c r="C10" s="3">
        <v>56494747</v>
      </c>
      <c r="D10" s="3">
        <v>56645301</v>
      </c>
      <c r="E10" s="18">
        <v>1</v>
      </c>
      <c r="F10" t="s">
        <v>22</v>
      </c>
      <c r="J10" s="2"/>
      <c r="K10" s="2"/>
      <c r="L10" s="2"/>
    </row>
    <row r="11" ht="14.25">
      <c r="A11" s="15" t="s">
        <v>23</v>
      </c>
      <c r="B11" s="18">
        <v>1</v>
      </c>
      <c r="C11" s="3">
        <v>56994778</v>
      </c>
      <c r="D11" s="3">
        <v>58546734</v>
      </c>
      <c r="E11" s="18">
        <v>1</v>
      </c>
      <c r="F11" t="s">
        <v>24</v>
      </c>
      <c r="J11" s="2"/>
      <c r="K11" s="2"/>
      <c r="L11" s="2"/>
    </row>
    <row r="12" ht="14.25">
      <c r="A12" s="15" t="s">
        <v>25</v>
      </c>
      <c r="B12" s="16">
        <v>1</v>
      </c>
      <c r="C12" s="17">
        <v>108113782</v>
      </c>
      <c r="D12" s="17">
        <v>108507766</v>
      </c>
      <c r="E12" s="18">
        <v>1</v>
      </c>
      <c r="F12" s="2" t="s">
        <v>13</v>
      </c>
      <c r="G12" s="2"/>
      <c r="H12" s="2"/>
      <c r="I12" s="2"/>
      <c r="J12" s="2"/>
      <c r="K12" s="2"/>
      <c r="L12" s="2"/>
    </row>
    <row r="13" ht="14.25">
      <c r="A13" s="15" t="s">
        <v>26</v>
      </c>
      <c r="B13" s="16">
        <v>1</v>
      </c>
      <c r="C13" s="17">
        <v>175284330</v>
      </c>
      <c r="D13" s="17">
        <v>175712906</v>
      </c>
      <c r="E13" s="18">
        <v>1</v>
      </c>
      <c r="F13" s="2" t="s">
        <v>8</v>
      </c>
      <c r="G13" s="2"/>
      <c r="H13" s="2"/>
      <c r="I13" s="2"/>
      <c r="J13" s="2"/>
      <c r="K13" s="2"/>
      <c r="L13" s="2"/>
    </row>
    <row r="14" ht="14.25">
      <c r="A14" s="15" t="s">
        <v>27</v>
      </c>
      <c r="B14" s="16">
        <v>1</v>
      </c>
      <c r="C14" s="17">
        <v>201159953</v>
      </c>
      <c r="D14" s="17">
        <v>201198080</v>
      </c>
      <c r="E14" s="18">
        <v>1</v>
      </c>
      <c r="F14" s="2" t="s">
        <v>28</v>
      </c>
      <c r="G14" s="2"/>
      <c r="H14" s="2"/>
      <c r="I14" s="2"/>
      <c r="J14" s="2"/>
      <c r="K14" s="2"/>
      <c r="L14" s="2"/>
    </row>
    <row r="15" ht="14.25">
      <c r="A15" s="15" t="s">
        <v>29</v>
      </c>
      <c r="B15" s="16">
        <v>1</v>
      </c>
      <c r="C15" s="17">
        <v>204797779</v>
      </c>
      <c r="D15" s="17">
        <v>204991950</v>
      </c>
      <c r="E15" s="18">
        <v>1</v>
      </c>
      <c r="F15" s="2" t="s">
        <v>13</v>
      </c>
      <c r="G15" s="2"/>
      <c r="H15" s="2"/>
      <c r="I15" s="2"/>
      <c r="J15" s="2"/>
      <c r="K15" s="2"/>
      <c r="L15" s="2"/>
    </row>
    <row r="16" ht="14.25">
      <c r="A16" s="15" t="s">
        <v>30</v>
      </c>
      <c r="B16" s="16">
        <v>1</v>
      </c>
      <c r="C16" s="17">
        <v>207818458</v>
      </c>
      <c r="D16" s="17">
        <v>207911761</v>
      </c>
      <c r="E16" s="18">
        <v>1</v>
      </c>
      <c r="F16" s="2" t="s">
        <v>16</v>
      </c>
      <c r="G16" s="2"/>
      <c r="H16" s="2"/>
      <c r="I16" s="2"/>
      <c r="J16" s="2"/>
      <c r="K16" s="2"/>
      <c r="L16" s="2"/>
    </row>
    <row r="17" ht="14.25">
      <c r="A17" s="21" t="s">
        <v>31</v>
      </c>
      <c r="B17" s="16">
        <v>2</v>
      </c>
      <c r="C17" s="17">
        <v>29415640</v>
      </c>
      <c r="D17" s="17">
        <v>30144432</v>
      </c>
      <c r="E17" s="18">
        <v>2</v>
      </c>
      <c r="F17" s="2" t="s">
        <v>16</v>
      </c>
      <c r="G17" s="2" t="s">
        <v>28</v>
      </c>
      <c r="H17" s="2"/>
      <c r="I17" s="2"/>
    </row>
    <row r="18" ht="14.25">
      <c r="A18" s="15" t="s">
        <v>32</v>
      </c>
      <c r="B18" s="16">
        <v>2</v>
      </c>
      <c r="C18" s="17">
        <v>33172039</v>
      </c>
      <c r="D18" s="17">
        <v>33624576</v>
      </c>
      <c r="E18" s="18">
        <v>1</v>
      </c>
      <c r="F18" s="2" t="s">
        <v>16</v>
      </c>
      <c r="G18" s="2"/>
      <c r="H18" s="2"/>
      <c r="I18" s="2"/>
    </row>
    <row r="19" ht="14.25">
      <c r="A19" s="21" t="s">
        <v>33</v>
      </c>
      <c r="B19" s="16">
        <v>2</v>
      </c>
      <c r="C19" s="17">
        <v>50145643</v>
      </c>
      <c r="D19" s="17">
        <v>51259674</v>
      </c>
      <c r="E19" s="18">
        <v>3</v>
      </c>
      <c r="F19" s="2" t="s">
        <v>16</v>
      </c>
      <c r="G19" s="2" t="s">
        <v>13</v>
      </c>
      <c r="H19" s="2" t="s">
        <v>34</v>
      </c>
      <c r="I19" s="2"/>
    </row>
    <row r="20" ht="14.25">
      <c r="A20" s="21" t="s">
        <v>35</v>
      </c>
      <c r="B20" s="16">
        <v>2</v>
      </c>
      <c r="C20" s="17">
        <v>55199325</v>
      </c>
      <c r="D20" s="17">
        <v>55339757</v>
      </c>
      <c r="E20" s="18">
        <v>2</v>
      </c>
      <c r="F20" s="2" t="s">
        <v>28</v>
      </c>
      <c r="G20" s="2" t="s">
        <v>36</v>
      </c>
      <c r="H20" s="2"/>
      <c r="I20" s="2"/>
    </row>
    <row r="21" ht="14.25">
      <c r="A21" s="15" t="s">
        <v>37</v>
      </c>
      <c r="B21" s="16">
        <v>2</v>
      </c>
      <c r="C21" s="17">
        <v>102313312</v>
      </c>
      <c r="D21" s="17">
        <v>102511149</v>
      </c>
      <c r="E21" s="18">
        <v>1</v>
      </c>
      <c r="F21" s="2" t="s">
        <v>13</v>
      </c>
      <c r="G21" s="2"/>
      <c r="H21" s="2"/>
      <c r="I21" s="2"/>
    </row>
    <row r="22" ht="14.25">
      <c r="A22" s="15" t="s">
        <v>38</v>
      </c>
      <c r="B22" s="16">
        <v>2</v>
      </c>
      <c r="C22" s="17">
        <v>113587328</v>
      </c>
      <c r="D22" s="17">
        <v>113594480</v>
      </c>
      <c r="E22" s="18">
        <v>1</v>
      </c>
      <c r="F22" s="2" t="s">
        <v>8</v>
      </c>
      <c r="G22" s="2"/>
      <c r="H22" s="2"/>
      <c r="I22" s="2"/>
    </row>
    <row r="23" ht="14.25">
      <c r="A23" s="22" t="s">
        <v>39</v>
      </c>
      <c r="B23" s="18">
        <v>2</v>
      </c>
      <c r="C23" s="3">
        <v>124025287</v>
      </c>
      <c r="D23" s="3">
        <v>124915287</v>
      </c>
      <c r="E23" s="18">
        <v>3</v>
      </c>
      <c r="F23" s="2" t="s">
        <v>40</v>
      </c>
      <c r="G23" s="2" t="s">
        <v>24</v>
      </c>
      <c r="H23" s="2" t="s">
        <v>41</v>
      </c>
      <c r="I23" s="2"/>
    </row>
    <row r="24" ht="14.25">
      <c r="A24" s="21" t="s">
        <v>42</v>
      </c>
      <c r="B24" s="16">
        <v>2</v>
      </c>
      <c r="C24" s="17">
        <v>140988992</v>
      </c>
      <c r="D24" s="17">
        <v>142889270</v>
      </c>
      <c r="E24" s="18">
        <v>2</v>
      </c>
      <c r="F24" s="2" t="s">
        <v>8</v>
      </c>
      <c r="G24" s="2" t="s">
        <v>28</v>
      </c>
      <c r="H24" s="2"/>
      <c r="I24" s="2"/>
    </row>
    <row r="25" ht="14.25">
      <c r="A25" t="s">
        <v>43</v>
      </c>
      <c r="B25" s="18">
        <v>2</v>
      </c>
      <c r="C25">
        <v>166095912</v>
      </c>
      <c r="D25">
        <v>166248818</v>
      </c>
      <c r="E25" s="18">
        <v>1</v>
      </c>
      <c r="F25" s="2" t="s">
        <v>44</v>
      </c>
    </row>
    <row r="26" ht="14.25">
      <c r="A26" s="23" t="s">
        <v>45</v>
      </c>
      <c r="B26" s="18">
        <v>2</v>
      </c>
      <c r="C26" s="3">
        <v>169127109</v>
      </c>
      <c r="D26" s="3">
        <v>169362685</v>
      </c>
      <c r="E26" s="18">
        <v>2</v>
      </c>
      <c r="F26" s="2" t="s">
        <v>24</v>
      </c>
      <c r="G26" s="2" t="s">
        <v>13</v>
      </c>
      <c r="H26" s="2"/>
      <c r="I26" s="2"/>
    </row>
    <row r="27" ht="14.25">
      <c r="A27" s="15" t="s">
        <v>46</v>
      </c>
      <c r="B27" s="16">
        <v>2</v>
      </c>
      <c r="C27" s="17">
        <v>181831975</v>
      </c>
      <c r="D27" s="17">
        <v>181941312</v>
      </c>
      <c r="E27" s="18">
        <v>1</v>
      </c>
      <c r="F27" s="2" t="s">
        <v>13</v>
      </c>
      <c r="G27" s="2"/>
      <c r="H27" s="2"/>
      <c r="I27" s="2"/>
    </row>
    <row r="28" ht="14.25">
      <c r="A28" s="15" t="s">
        <v>47</v>
      </c>
      <c r="B28" s="16">
        <v>2</v>
      </c>
      <c r="C28" s="17">
        <v>206546714</v>
      </c>
      <c r="D28" s="17">
        <v>206662857</v>
      </c>
      <c r="E28" s="18">
        <v>1</v>
      </c>
      <c r="F28" s="2" t="s">
        <v>48</v>
      </c>
      <c r="G28" s="2"/>
      <c r="H28" s="2"/>
      <c r="I28" s="2"/>
    </row>
    <row r="29" ht="14.25">
      <c r="A29" s="15" t="s">
        <v>49</v>
      </c>
      <c r="B29" s="16">
        <v>2</v>
      </c>
      <c r="C29" s="17">
        <v>213864429</v>
      </c>
      <c r="D29" s="17">
        <v>214017151</v>
      </c>
      <c r="E29" s="18">
        <v>1</v>
      </c>
      <c r="F29" s="2" t="s">
        <v>13</v>
      </c>
      <c r="G29" s="2"/>
      <c r="H29" s="2"/>
      <c r="I29" s="2"/>
    </row>
    <row r="30" ht="14.25">
      <c r="A30" s="15" t="s">
        <v>50</v>
      </c>
      <c r="B30" s="16">
        <v>2</v>
      </c>
      <c r="C30" s="17">
        <v>231280657</v>
      </c>
      <c r="D30" s="17">
        <v>231408805</v>
      </c>
      <c r="E30" s="18">
        <v>1</v>
      </c>
      <c r="F30" s="2" t="s">
        <v>13</v>
      </c>
      <c r="G30" s="2"/>
      <c r="H30" s="2"/>
      <c r="I30" s="2"/>
    </row>
    <row r="31" ht="14.25">
      <c r="A31" s="15" t="s">
        <v>51</v>
      </c>
      <c r="B31" s="16">
        <v>2</v>
      </c>
      <c r="C31" s="17">
        <v>233924677</v>
      </c>
      <c r="D31" s="17">
        <v>234116549</v>
      </c>
      <c r="E31" s="18">
        <v>1</v>
      </c>
      <c r="F31" s="2" t="s">
        <v>13</v>
      </c>
      <c r="G31" s="2"/>
      <c r="H31" s="2"/>
      <c r="I31" s="2"/>
    </row>
    <row r="32" ht="14.25">
      <c r="A32" s="15" t="s">
        <v>52</v>
      </c>
      <c r="B32" s="16">
        <v>3</v>
      </c>
      <c r="C32" s="17">
        <v>1134260</v>
      </c>
      <c r="D32" s="17">
        <v>1445901</v>
      </c>
      <c r="E32" s="18">
        <v>1</v>
      </c>
      <c r="F32" s="2" t="s">
        <v>28</v>
      </c>
      <c r="G32" s="2"/>
      <c r="H32" s="2"/>
      <c r="I32" s="2"/>
    </row>
    <row r="33" ht="14.25">
      <c r="A33" s="15" t="s">
        <v>53</v>
      </c>
      <c r="B33" s="18">
        <v>3</v>
      </c>
      <c r="C33" s="3">
        <v>13816258</v>
      </c>
      <c r="D33" s="3">
        <v>13880121</v>
      </c>
      <c r="E33" s="18">
        <v>1</v>
      </c>
      <c r="F33" t="s">
        <v>24</v>
      </c>
      <c r="K33" s="2"/>
      <c r="L33" s="2"/>
    </row>
    <row r="34" ht="14.25">
      <c r="A34" s="15" t="s">
        <v>54</v>
      </c>
      <c r="B34" s="16">
        <v>3</v>
      </c>
      <c r="C34" s="17">
        <v>24158651</v>
      </c>
      <c r="D34" s="17">
        <v>24536773</v>
      </c>
      <c r="E34" s="18">
        <v>1</v>
      </c>
      <c r="F34" s="2" t="s">
        <v>55</v>
      </c>
      <c r="G34" s="2"/>
      <c r="H34" s="2"/>
      <c r="I34" s="2"/>
      <c r="J34" s="2"/>
      <c r="K34" s="2"/>
      <c r="L34" s="2"/>
    </row>
    <row r="35" ht="14.25">
      <c r="A35" s="15" t="s">
        <v>56</v>
      </c>
      <c r="B35" s="16">
        <v>3</v>
      </c>
      <c r="C35" s="17">
        <v>25215823</v>
      </c>
      <c r="D35" s="17">
        <v>25639423</v>
      </c>
      <c r="E35" s="18">
        <v>1</v>
      </c>
      <c r="F35" s="2" t="s">
        <v>55</v>
      </c>
      <c r="G35" s="2"/>
      <c r="H35" s="2"/>
      <c r="I35" s="2"/>
      <c r="J35" s="2"/>
      <c r="K35" s="2"/>
      <c r="L35" s="2"/>
    </row>
    <row r="36" ht="14.25">
      <c r="A36" s="24" t="s">
        <v>57</v>
      </c>
      <c r="B36" s="18">
        <v>3</v>
      </c>
      <c r="C36">
        <v>33318517</v>
      </c>
      <c r="D36">
        <v>33445154</v>
      </c>
      <c r="E36" s="18">
        <v>1</v>
      </c>
      <c r="F36" s="2" t="s">
        <v>44</v>
      </c>
      <c r="K36" s="2"/>
      <c r="L36" s="2"/>
    </row>
    <row r="37" ht="14.25">
      <c r="A37" s="24" t="s">
        <v>58</v>
      </c>
      <c r="B37" s="18">
        <v>3</v>
      </c>
      <c r="C37">
        <v>33429828</v>
      </c>
      <c r="D37">
        <v>33482863</v>
      </c>
      <c r="E37" s="18">
        <v>1</v>
      </c>
      <c r="F37" s="2" t="s">
        <v>44</v>
      </c>
      <c r="K37" s="2"/>
      <c r="L37" s="2"/>
    </row>
    <row r="38" ht="14.25">
      <c r="A38" s="15" t="s">
        <v>59</v>
      </c>
      <c r="B38" s="16">
        <v>3</v>
      </c>
      <c r="C38" s="17">
        <v>62384022</v>
      </c>
      <c r="D38" s="17">
        <v>62861054</v>
      </c>
      <c r="E38" s="18">
        <v>1</v>
      </c>
      <c r="F38" s="2" t="s">
        <v>16</v>
      </c>
      <c r="G38" s="2"/>
      <c r="H38" s="2"/>
      <c r="I38" s="2"/>
      <c r="J38" s="2"/>
      <c r="K38" s="2"/>
      <c r="L38" s="2"/>
    </row>
    <row r="39" ht="14.25">
      <c r="A39" s="15" t="s">
        <v>60</v>
      </c>
      <c r="B39" s="16">
        <v>3</v>
      </c>
      <c r="C39" s="17">
        <v>68053359</v>
      </c>
      <c r="D39" s="17">
        <v>68594776</v>
      </c>
      <c r="E39" s="18">
        <v>1</v>
      </c>
      <c r="F39" s="2" t="s">
        <v>36</v>
      </c>
      <c r="G39" s="2"/>
      <c r="H39" s="2"/>
      <c r="I39" s="2"/>
      <c r="J39" s="2"/>
      <c r="K39" s="2"/>
      <c r="L39" s="2"/>
    </row>
    <row r="40" ht="14.25">
      <c r="A40" s="23" t="s">
        <v>61</v>
      </c>
      <c r="B40" s="18">
        <v>3</v>
      </c>
      <c r="C40" s="3">
        <v>75906695</v>
      </c>
      <c r="D40" s="3">
        <v>77649964</v>
      </c>
      <c r="E40" s="18">
        <v>3</v>
      </c>
      <c r="F40" s="2" t="s">
        <v>41</v>
      </c>
      <c r="G40" s="2" t="s">
        <v>13</v>
      </c>
      <c r="H40" s="2" t="s">
        <v>34</v>
      </c>
      <c r="I40" s="2"/>
      <c r="J40" s="2"/>
      <c r="K40" s="2"/>
      <c r="L40" s="2"/>
    </row>
    <row r="41" ht="14.25">
      <c r="A41" s="21" t="s">
        <v>62</v>
      </c>
      <c r="B41" s="16">
        <v>3</v>
      </c>
      <c r="C41" s="17">
        <v>115521235</v>
      </c>
      <c r="D41" s="17">
        <v>117716095</v>
      </c>
      <c r="E41" s="18">
        <v>2</v>
      </c>
      <c r="F41" s="2" t="s">
        <v>8</v>
      </c>
      <c r="G41" s="2" t="s">
        <v>13</v>
      </c>
      <c r="H41" s="2"/>
      <c r="I41" s="2"/>
      <c r="J41" s="2"/>
      <c r="K41" s="2"/>
      <c r="L41" s="2"/>
    </row>
    <row r="42" ht="14.25">
      <c r="A42" s="15" t="s">
        <v>63</v>
      </c>
      <c r="B42" s="16">
        <v>3</v>
      </c>
      <c r="C42" s="17">
        <v>118619404</v>
      </c>
      <c r="D42" s="17">
        <v>118864915</v>
      </c>
      <c r="E42" s="18">
        <v>1</v>
      </c>
      <c r="F42" s="2" t="s">
        <v>36</v>
      </c>
      <c r="G42" s="2"/>
      <c r="H42" s="2"/>
      <c r="I42" s="2"/>
      <c r="J42" s="2"/>
      <c r="K42" s="2"/>
      <c r="L42" s="2"/>
    </row>
    <row r="43" ht="14.25">
      <c r="A43" s="15" t="s">
        <v>64</v>
      </c>
      <c r="B43" s="16">
        <v>3</v>
      </c>
      <c r="C43" s="17">
        <v>123798870</v>
      </c>
      <c r="D43" s="17">
        <v>124445172</v>
      </c>
      <c r="E43" s="18">
        <v>1</v>
      </c>
      <c r="F43" s="2" t="s">
        <v>28</v>
      </c>
      <c r="G43" s="2"/>
      <c r="H43" s="2"/>
      <c r="I43" s="2"/>
      <c r="J43" s="2"/>
      <c r="K43" s="2"/>
      <c r="L43" s="2"/>
    </row>
    <row r="44" ht="14.25">
      <c r="A44" s="15" t="s">
        <v>65</v>
      </c>
      <c r="B44" s="16">
        <v>3</v>
      </c>
      <c r="C44" s="17">
        <v>129158968</v>
      </c>
      <c r="D44" s="17">
        <v>129239198</v>
      </c>
      <c r="E44" s="18">
        <v>1</v>
      </c>
      <c r="F44" s="2" t="s">
        <v>16</v>
      </c>
      <c r="G44" s="2"/>
      <c r="H44" s="2"/>
      <c r="I44" s="2"/>
      <c r="J44" s="2"/>
      <c r="K44" s="2"/>
      <c r="L44" s="2"/>
    </row>
    <row r="45" ht="14.25">
      <c r="A45" s="15" t="s">
        <v>66</v>
      </c>
      <c r="B45" s="16">
        <v>3</v>
      </c>
      <c r="C45" s="17">
        <v>139654027</v>
      </c>
      <c r="D45" s="17">
        <v>140296239</v>
      </c>
      <c r="E45" s="18">
        <v>1</v>
      </c>
      <c r="F45" s="2" t="s">
        <v>36</v>
      </c>
      <c r="G45" s="2"/>
      <c r="H45" s="2"/>
      <c r="I45" s="2"/>
      <c r="J45" s="2"/>
      <c r="K45" s="2"/>
      <c r="L45" s="2"/>
    </row>
    <row r="46" ht="14.25">
      <c r="A46" s="15" t="s">
        <v>67</v>
      </c>
      <c r="B46" s="16">
        <v>3</v>
      </c>
      <c r="C46" s="17">
        <v>170136653</v>
      </c>
      <c r="D46" s="17">
        <v>170578169</v>
      </c>
      <c r="E46" s="18">
        <v>1</v>
      </c>
      <c r="F46" s="2" t="s">
        <v>13</v>
      </c>
      <c r="G46" s="2"/>
      <c r="H46" s="2"/>
      <c r="I46" s="2"/>
      <c r="J46" s="2"/>
      <c r="K46" s="2"/>
      <c r="L46" s="2"/>
    </row>
    <row r="47" ht="14.25">
      <c r="A47" s="15" t="s">
        <v>68</v>
      </c>
      <c r="B47" s="16">
        <v>3</v>
      </c>
      <c r="C47" s="17">
        <v>171757418</v>
      </c>
      <c r="D47" s="17">
        <v>172119455</v>
      </c>
      <c r="E47" s="18">
        <v>1</v>
      </c>
      <c r="F47" s="2" t="s">
        <v>13</v>
      </c>
      <c r="G47" s="2"/>
      <c r="H47" s="2"/>
      <c r="I47" s="2"/>
      <c r="J47" s="2"/>
      <c r="K47" s="2"/>
      <c r="L47" s="2"/>
    </row>
    <row r="48" ht="14.25">
      <c r="A48" s="15" t="s">
        <v>69</v>
      </c>
      <c r="B48" s="18">
        <v>4</v>
      </c>
      <c r="C48" s="3">
        <v>71741693</v>
      </c>
      <c r="D48" s="3">
        <v>71804041</v>
      </c>
      <c r="E48" s="18">
        <v>1</v>
      </c>
      <c r="F48" t="s">
        <v>22</v>
      </c>
      <c r="J48" s="2"/>
      <c r="K48" s="2"/>
      <c r="L48" s="2"/>
    </row>
    <row r="49" ht="14.25">
      <c r="A49" s="15" t="s">
        <v>70</v>
      </c>
      <c r="B49" s="16">
        <v>4</v>
      </c>
      <c r="C49" s="17">
        <v>83550692</v>
      </c>
      <c r="D49" s="17">
        <v>83720010</v>
      </c>
      <c r="E49" s="18">
        <v>1</v>
      </c>
      <c r="F49" s="2" t="s">
        <v>48</v>
      </c>
      <c r="G49" s="2"/>
      <c r="H49" s="2"/>
      <c r="I49" s="2"/>
      <c r="J49" s="2"/>
      <c r="K49" s="2"/>
      <c r="L49" s="2"/>
    </row>
    <row r="50" ht="14.25">
      <c r="A50" s="15" t="s">
        <v>71</v>
      </c>
      <c r="B50" s="16">
        <v>4</v>
      </c>
      <c r="C50" s="17">
        <v>86936276</v>
      </c>
      <c r="D50" s="17">
        <v>87515284</v>
      </c>
      <c r="E50" s="18">
        <v>1</v>
      </c>
      <c r="F50" s="2" t="s">
        <v>48</v>
      </c>
      <c r="G50" s="2"/>
      <c r="H50" s="2"/>
      <c r="I50" s="2"/>
      <c r="J50" s="2"/>
      <c r="K50" s="2"/>
      <c r="L50" s="2"/>
    </row>
    <row r="51" ht="14.25">
      <c r="A51" s="22" t="s">
        <v>72</v>
      </c>
      <c r="B51" s="18">
        <v>4</v>
      </c>
      <c r="C51" s="3">
        <v>92303622</v>
      </c>
      <c r="D51" s="3">
        <v>93810157</v>
      </c>
      <c r="E51" s="18">
        <v>2</v>
      </c>
      <c r="F51" s="2" t="s">
        <v>24</v>
      </c>
      <c r="G51" s="2" t="s">
        <v>41</v>
      </c>
      <c r="H51" s="2"/>
      <c r="I51" s="2"/>
      <c r="J51" s="2"/>
      <c r="K51" s="2"/>
      <c r="L51" s="2"/>
    </row>
    <row r="52" ht="14.25">
      <c r="A52" s="15" t="s">
        <v>73</v>
      </c>
      <c r="B52" s="16">
        <v>4</v>
      </c>
      <c r="C52" s="17">
        <v>95679119</v>
      </c>
      <c r="D52" s="17">
        <v>96079599</v>
      </c>
      <c r="E52" s="18">
        <v>1</v>
      </c>
      <c r="F52" s="2" t="s">
        <v>16</v>
      </c>
      <c r="G52" s="2"/>
      <c r="H52" s="2"/>
      <c r="I52" s="2"/>
      <c r="J52" s="2"/>
      <c r="K52" s="2"/>
      <c r="L52" s="2"/>
    </row>
    <row r="53" ht="14.25">
      <c r="A53" s="15" t="s">
        <v>74</v>
      </c>
      <c r="B53" s="16">
        <v>4</v>
      </c>
      <c r="C53" s="17">
        <v>96083655</v>
      </c>
      <c r="D53" s="17">
        <v>96470357</v>
      </c>
      <c r="E53" s="18">
        <v>1</v>
      </c>
      <c r="F53" s="2" t="s">
        <v>16</v>
      </c>
      <c r="G53" s="2"/>
      <c r="H53" s="2"/>
      <c r="I53" s="2"/>
      <c r="J53" s="2"/>
      <c r="K53" s="2"/>
      <c r="L53" s="2"/>
    </row>
    <row r="54" ht="14.25">
      <c r="A54" s="23" t="s">
        <v>75</v>
      </c>
      <c r="B54" s="18">
        <v>4</v>
      </c>
      <c r="C54" s="3">
        <v>101411286</v>
      </c>
      <c r="D54" s="3">
        <v>102074812</v>
      </c>
      <c r="E54" s="18">
        <v>5</v>
      </c>
      <c r="F54" s="2" t="s">
        <v>22</v>
      </c>
      <c r="G54" s="2" t="s">
        <v>24</v>
      </c>
      <c r="H54" s="2" t="s">
        <v>41</v>
      </c>
      <c r="I54" s="2" t="s">
        <v>13</v>
      </c>
      <c r="J54" s="2" t="s">
        <v>44</v>
      </c>
      <c r="K54" s="2"/>
      <c r="L54" s="2"/>
    </row>
    <row r="55" ht="14.25">
      <c r="A55" s="15" t="s">
        <v>76</v>
      </c>
      <c r="B55" s="16">
        <v>4</v>
      </c>
      <c r="C55" s="17">
        <v>104026963</v>
      </c>
      <c r="D55" s="17">
        <v>104119566</v>
      </c>
      <c r="E55" s="18">
        <v>1</v>
      </c>
      <c r="F55" s="2" t="s">
        <v>28</v>
      </c>
      <c r="G55" s="2"/>
      <c r="H55" s="2"/>
      <c r="I55" s="2"/>
      <c r="J55" s="2"/>
      <c r="K55" s="2"/>
      <c r="L55" s="2"/>
    </row>
    <row r="56" ht="14.25">
      <c r="A56" s="15" t="s">
        <v>77</v>
      </c>
      <c r="B56" s="16">
        <v>4</v>
      </c>
      <c r="C56" s="17">
        <v>126237554</v>
      </c>
      <c r="D56" s="17">
        <v>126414087</v>
      </c>
      <c r="E56" s="18">
        <v>1</v>
      </c>
      <c r="F56" s="2" t="s">
        <v>13</v>
      </c>
      <c r="G56" s="2"/>
      <c r="H56" s="2"/>
      <c r="I56" s="2"/>
      <c r="J56" s="2"/>
      <c r="K56" s="2"/>
      <c r="L56" s="2"/>
    </row>
    <row r="57" ht="14.25">
      <c r="A57" s="15" t="s">
        <v>78</v>
      </c>
      <c r="B57" s="16">
        <v>5</v>
      </c>
      <c r="C57" s="3">
        <v>21616371</v>
      </c>
      <c r="D57" s="17">
        <v>21779631</v>
      </c>
      <c r="E57" s="18">
        <v>1</v>
      </c>
      <c r="F57" s="2" t="s">
        <v>55</v>
      </c>
      <c r="G57" s="2"/>
      <c r="H57" s="2"/>
      <c r="I57" s="2"/>
      <c r="J57" s="2"/>
      <c r="K57" s="2"/>
      <c r="L57" s="2"/>
    </row>
    <row r="58" ht="14.25">
      <c r="A58" s="23" t="s">
        <v>79</v>
      </c>
      <c r="B58" s="18">
        <v>5</v>
      </c>
      <c r="C58" s="3">
        <v>21750673</v>
      </c>
      <c r="D58" s="3">
        <v>22853622</v>
      </c>
      <c r="E58" s="18">
        <v>2</v>
      </c>
      <c r="F58" s="2" t="s">
        <v>40</v>
      </c>
      <c r="G58" s="2" t="s">
        <v>55</v>
      </c>
      <c r="H58" s="2"/>
      <c r="I58" s="2"/>
      <c r="J58" s="2"/>
      <c r="K58" s="2"/>
      <c r="L58" s="2"/>
    </row>
    <row r="59" ht="14.25">
      <c r="A59" s="15" t="s">
        <v>80</v>
      </c>
      <c r="B59" s="16">
        <v>5</v>
      </c>
      <c r="C59" s="17">
        <v>38845960</v>
      </c>
      <c r="D59" s="17">
        <v>38945698</v>
      </c>
      <c r="E59" s="18">
        <v>1</v>
      </c>
      <c r="F59" s="2" t="s">
        <v>28</v>
      </c>
      <c r="G59" s="2"/>
      <c r="H59" s="2"/>
      <c r="I59" s="2"/>
      <c r="J59" s="2"/>
      <c r="K59" s="2"/>
      <c r="L59" s="2"/>
    </row>
    <row r="60" ht="14.25">
      <c r="A60" s="15" t="s">
        <v>81</v>
      </c>
      <c r="B60" s="16">
        <v>5</v>
      </c>
      <c r="C60" s="17">
        <v>79287134</v>
      </c>
      <c r="D60" s="17">
        <v>79379110</v>
      </c>
      <c r="E60" s="18">
        <v>1</v>
      </c>
      <c r="F60" s="2" t="s">
        <v>28</v>
      </c>
      <c r="G60" s="2"/>
      <c r="H60" s="2"/>
      <c r="I60" s="2"/>
      <c r="J60" s="2"/>
      <c r="K60" s="2"/>
      <c r="L60" s="2"/>
    </row>
    <row r="61" ht="14.25">
      <c r="A61" s="15" t="s">
        <v>82</v>
      </c>
      <c r="B61" s="16">
        <v>5</v>
      </c>
      <c r="C61" s="17">
        <v>79950467</v>
      </c>
      <c r="D61" s="17">
        <v>80172279</v>
      </c>
      <c r="E61" s="18">
        <v>1</v>
      </c>
      <c r="F61" s="2" t="s">
        <v>28</v>
      </c>
      <c r="G61" s="2"/>
      <c r="H61" s="2"/>
      <c r="I61" s="2"/>
      <c r="J61" s="2"/>
      <c r="K61" s="2"/>
      <c r="L61" s="2"/>
    </row>
    <row r="62" ht="14.25">
      <c r="A62" s="15" t="s">
        <v>83</v>
      </c>
      <c r="B62" s="18">
        <v>5</v>
      </c>
      <c r="C62" s="3">
        <v>80960672</v>
      </c>
      <c r="D62" s="3">
        <v>81230156</v>
      </c>
      <c r="E62" s="18">
        <v>1</v>
      </c>
      <c r="F62" s="2" t="s">
        <v>24</v>
      </c>
      <c r="G62" s="2"/>
      <c r="H62" s="2"/>
      <c r="I62" s="2"/>
      <c r="J62" s="2"/>
      <c r="K62" s="2"/>
      <c r="L62" s="2"/>
    </row>
    <row r="63" ht="14.25">
      <c r="A63" s="15" t="s">
        <v>84</v>
      </c>
      <c r="B63" s="18">
        <v>5</v>
      </c>
      <c r="C63" s="3">
        <v>90529344</v>
      </c>
      <c r="D63" s="3">
        <v>91164437</v>
      </c>
      <c r="E63" s="18">
        <v>1</v>
      </c>
      <c r="F63" t="s">
        <v>41</v>
      </c>
      <c r="J63" s="2"/>
      <c r="K63" s="2"/>
      <c r="L63" s="2"/>
    </row>
    <row r="64" ht="14.25">
      <c r="A64" s="15" t="s">
        <v>85</v>
      </c>
      <c r="B64" s="16">
        <v>5</v>
      </c>
      <c r="C64" s="17">
        <v>136310987</v>
      </c>
      <c r="D64" s="17">
        <v>136934068</v>
      </c>
      <c r="E64" s="18">
        <v>1</v>
      </c>
      <c r="F64" s="2" t="s">
        <v>13</v>
      </c>
      <c r="G64" s="2"/>
      <c r="H64" s="2"/>
      <c r="I64" s="2"/>
      <c r="J64" s="2"/>
      <c r="K64" s="2"/>
      <c r="L64" s="2"/>
    </row>
    <row r="65" ht="14.25">
      <c r="A65" s="15" t="s">
        <v>86</v>
      </c>
      <c r="B65" s="16">
        <v>5</v>
      </c>
      <c r="C65" s="17">
        <v>138906016</v>
      </c>
      <c r="D65" s="17">
        <v>139008018</v>
      </c>
      <c r="E65" s="18">
        <v>1</v>
      </c>
      <c r="F65" s="2" t="s">
        <v>13</v>
      </c>
      <c r="G65" s="2"/>
      <c r="H65" s="2"/>
      <c r="I65" s="2"/>
      <c r="J65" s="2"/>
      <c r="K65" s="2"/>
      <c r="L65" s="2"/>
    </row>
    <row r="66" ht="14.25">
      <c r="A66" s="15" t="s">
        <v>87</v>
      </c>
      <c r="B66" s="18">
        <v>5</v>
      </c>
      <c r="C66" s="3">
        <v>142108505</v>
      </c>
      <c r="D66" s="3">
        <v>142154443</v>
      </c>
      <c r="E66" s="18">
        <v>1</v>
      </c>
      <c r="F66" t="s">
        <v>22</v>
      </c>
      <c r="J66" s="2"/>
      <c r="K66" s="2"/>
      <c r="L66" s="2"/>
    </row>
    <row r="67" ht="14.25">
      <c r="A67" s="15" t="s">
        <v>88</v>
      </c>
      <c r="B67" s="16">
        <v>5</v>
      </c>
      <c r="C67" s="17">
        <v>142657496</v>
      </c>
      <c r="D67" s="17">
        <v>142815077</v>
      </c>
      <c r="E67" s="18">
        <v>1</v>
      </c>
      <c r="F67" s="2" t="s">
        <v>36</v>
      </c>
      <c r="G67" s="2"/>
      <c r="H67" s="2"/>
      <c r="I67" s="2"/>
      <c r="J67" s="2"/>
      <c r="K67" s="2"/>
      <c r="L67" s="2"/>
    </row>
    <row r="68" ht="14.25">
      <c r="A68" s="15" t="s">
        <v>89</v>
      </c>
      <c r="B68" s="16">
        <v>5</v>
      </c>
      <c r="C68" s="17">
        <v>150591711</v>
      </c>
      <c r="D68" s="17">
        <v>150650001</v>
      </c>
      <c r="E68" s="18">
        <v>1</v>
      </c>
      <c r="F68" s="2" t="s">
        <v>8</v>
      </c>
      <c r="G68" s="2"/>
      <c r="H68" s="2"/>
      <c r="I68" s="2"/>
      <c r="J68" s="2"/>
      <c r="K68" s="2"/>
      <c r="L68" s="2"/>
    </row>
    <row r="69" ht="14.25">
      <c r="A69" s="15" t="s">
        <v>90</v>
      </c>
      <c r="B69" s="16">
        <v>6</v>
      </c>
      <c r="C69" s="17">
        <v>485133</v>
      </c>
      <c r="D69" s="17">
        <v>693117</v>
      </c>
      <c r="E69" s="18">
        <v>1</v>
      </c>
      <c r="F69" s="2" t="s">
        <v>34</v>
      </c>
      <c r="G69" s="2"/>
      <c r="H69" s="2"/>
      <c r="I69" s="2"/>
      <c r="J69" s="2"/>
      <c r="K69" s="2"/>
      <c r="L69" s="2"/>
    </row>
    <row r="70" ht="14.25">
      <c r="A70" s="15" t="s">
        <v>91</v>
      </c>
      <c r="B70" s="16">
        <v>6</v>
      </c>
      <c r="C70" s="17">
        <v>6588341</v>
      </c>
      <c r="D70" s="17">
        <v>6655216</v>
      </c>
      <c r="E70" s="18">
        <v>1</v>
      </c>
      <c r="F70" s="2" t="s">
        <v>28</v>
      </c>
      <c r="G70" s="2"/>
      <c r="H70" s="2"/>
      <c r="I70" s="2"/>
      <c r="J70" s="2"/>
      <c r="K70" s="2"/>
      <c r="L70" s="2"/>
    </row>
    <row r="71" ht="14.25">
      <c r="A71" s="22" t="s">
        <v>92</v>
      </c>
      <c r="B71" s="18">
        <v>6</v>
      </c>
      <c r="C71" s="3">
        <v>7541575</v>
      </c>
      <c r="D71" s="3">
        <v>7586717</v>
      </c>
      <c r="E71" s="18">
        <v>2</v>
      </c>
      <c r="F71" s="2" t="s">
        <v>41</v>
      </c>
      <c r="G71" s="2" t="s">
        <v>44</v>
      </c>
      <c r="H71" s="2"/>
      <c r="I71" s="2"/>
      <c r="J71" s="2"/>
      <c r="K71" s="2"/>
      <c r="L71" s="2"/>
    </row>
    <row r="72" ht="14.25">
      <c r="A72" s="15" t="s">
        <v>93</v>
      </c>
      <c r="B72" s="16">
        <v>6</v>
      </c>
      <c r="C72" s="17">
        <v>7881483</v>
      </c>
      <c r="D72" s="17">
        <v>8026646</v>
      </c>
      <c r="E72" s="18">
        <v>1</v>
      </c>
      <c r="F72" s="2" t="s">
        <v>8</v>
      </c>
      <c r="G72" s="2"/>
      <c r="H72" s="2"/>
      <c r="I72" s="2"/>
      <c r="J72" s="2"/>
      <c r="K72" s="2"/>
      <c r="L72" s="2"/>
    </row>
    <row r="73" ht="14.25">
      <c r="A73" s="15" t="s">
        <v>94</v>
      </c>
      <c r="B73" s="16">
        <v>6</v>
      </c>
      <c r="C73" s="17">
        <v>11173685</v>
      </c>
      <c r="D73" s="17">
        <v>11259332</v>
      </c>
      <c r="E73" s="18">
        <v>2</v>
      </c>
      <c r="F73" s="2" t="s">
        <v>13</v>
      </c>
      <c r="G73" s="2" t="s">
        <v>28</v>
      </c>
      <c r="H73" s="2"/>
      <c r="I73" s="2"/>
      <c r="J73" s="2"/>
      <c r="K73" s="2"/>
      <c r="L73" s="2"/>
    </row>
    <row r="74" ht="14.25">
      <c r="A74" s="15" t="s">
        <v>95</v>
      </c>
      <c r="B74" s="16">
        <v>6</v>
      </c>
      <c r="C74" s="17">
        <v>15246527</v>
      </c>
      <c r="D74" s="17">
        <v>15522252</v>
      </c>
      <c r="E74" s="18">
        <v>1</v>
      </c>
      <c r="F74" s="2" t="s">
        <v>55</v>
      </c>
      <c r="G74" s="2"/>
      <c r="H74" s="2"/>
      <c r="I74" s="2"/>
      <c r="J74" s="2"/>
      <c r="K74" s="2"/>
      <c r="L74" s="2"/>
    </row>
    <row r="75" ht="14.25">
      <c r="A75" s="15" t="s">
        <v>96</v>
      </c>
      <c r="B75" s="16">
        <v>6</v>
      </c>
      <c r="C75" s="17">
        <v>26365387</v>
      </c>
      <c r="D75" s="17">
        <v>26378546</v>
      </c>
      <c r="E75" s="18">
        <v>1</v>
      </c>
      <c r="F75" s="2" t="s">
        <v>34</v>
      </c>
      <c r="G75" s="2"/>
      <c r="H75" s="2"/>
      <c r="I75" s="2"/>
      <c r="J75" s="2"/>
      <c r="K75" s="2"/>
      <c r="L75" s="2"/>
    </row>
    <row r="76" ht="14.25">
      <c r="A76" s="15" t="s">
        <v>97</v>
      </c>
      <c r="B76" s="16">
        <v>6</v>
      </c>
      <c r="C76" s="17">
        <v>30667584</v>
      </c>
      <c r="D76" s="17">
        <v>30685666</v>
      </c>
      <c r="E76" s="18">
        <v>1</v>
      </c>
      <c r="F76" s="2" t="s">
        <v>13</v>
      </c>
      <c r="G76" s="2"/>
      <c r="H76" s="2"/>
      <c r="I76" s="2"/>
      <c r="J76" s="2"/>
      <c r="K76" s="2"/>
      <c r="L76" s="2"/>
    </row>
    <row r="77" ht="14.25">
      <c r="A77" s="15" t="s">
        <v>98</v>
      </c>
      <c r="B77" s="16">
        <v>6</v>
      </c>
      <c r="C77" s="17">
        <v>31021227</v>
      </c>
      <c r="D77" s="17">
        <v>31027667</v>
      </c>
      <c r="E77" s="18">
        <v>1</v>
      </c>
      <c r="F77" s="2" t="s">
        <v>28</v>
      </c>
      <c r="G77" s="2"/>
      <c r="H77" s="2"/>
      <c r="I77" s="2"/>
      <c r="J77" s="2"/>
      <c r="K77" s="2"/>
      <c r="L77" s="2"/>
    </row>
    <row r="78" ht="14.25">
      <c r="A78" s="15" t="s">
        <v>99</v>
      </c>
      <c r="B78" s="18">
        <v>6</v>
      </c>
      <c r="C78" s="3">
        <v>32934629</v>
      </c>
      <c r="D78" s="3">
        <v>32941070</v>
      </c>
      <c r="E78" s="18">
        <v>1</v>
      </c>
      <c r="F78" t="s">
        <v>41</v>
      </c>
      <c r="J78" s="2"/>
      <c r="K78" s="2"/>
      <c r="L78" s="2"/>
    </row>
    <row r="79" ht="14.25">
      <c r="A79" s="15" t="s">
        <v>100</v>
      </c>
      <c r="B79" s="16">
        <v>6</v>
      </c>
      <c r="C79" s="17">
        <v>35995488</v>
      </c>
      <c r="D79" s="17">
        <v>36079013</v>
      </c>
      <c r="E79" s="18">
        <v>1</v>
      </c>
      <c r="F79" s="2" t="s">
        <v>13</v>
      </c>
      <c r="G79" s="2"/>
      <c r="H79" s="2"/>
      <c r="I79" s="2"/>
      <c r="J79" s="2"/>
      <c r="K79" s="2"/>
      <c r="L79" s="2"/>
    </row>
    <row r="80" ht="14.25">
      <c r="A80" s="21" t="s">
        <v>101</v>
      </c>
      <c r="B80" s="16">
        <v>6</v>
      </c>
      <c r="C80" s="17">
        <v>72596406</v>
      </c>
      <c r="D80" s="17">
        <v>73112845</v>
      </c>
      <c r="E80" s="18">
        <v>2</v>
      </c>
      <c r="F80" s="2" t="s">
        <v>13</v>
      </c>
      <c r="G80" s="2" t="s">
        <v>48</v>
      </c>
      <c r="H80" s="2"/>
      <c r="I80" s="2"/>
      <c r="J80" s="2"/>
      <c r="K80" s="2"/>
      <c r="L80" s="2"/>
    </row>
    <row r="81" ht="14.25">
      <c r="A81" s="15" t="s">
        <v>102</v>
      </c>
      <c r="B81" s="16">
        <v>6</v>
      </c>
      <c r="C81" s="17">
        <v>83602117</v>
      </c>
      <c r="D81" s="17">
        <v>83775560</v>
      </c>
      <c r="E81" s="18">
        <v>1</v>
      </c>
      <c r="F81" s="2" t="s">
        <v>13</v>
      </c>
      <c r="G81" s="2"/>
      <c r="H81" s="2"/>
      <c r="I81" s="2"/>
      <c r="J81" s="2"/>
      <c r="K81" s="2"/>
      <c r="L81" s="2"/>
    </row>
    <row r="82" ht="14.25">
      <c r="A82" s="15" t="s">
        <v>103</v>
      </c>
      <c r="B82" s="16">
        <v>6</v>
      </c>
      <c r="C82" s="17">
        <v>84743475</v>
      </c>
      <c r="D82" s="17">
        <v>84800600</v>
      </c>
      <c r="E82" s="18">
        <v>1</v>
      </c>
      <c r="F82" s="2" t="s">
        <v>13</v>
      </c>
      <c r="G82" s="2"/>
      <c r="H82" s="2"/>
      <c r="I82" s="2"/>
      <c r="J82" s="2"/>
      <c r="K82" s="2"/>
      <c r="L82" s="2"/>
    </row>
    <row r="83" ht="14.25">
      <c r="A83" s="15" t="s">
        <v>104</v>
      </c>
      <c r="B83" s="16">
        <v>6</v>
      </c>
      <c r="C83" s="17">
        <v>101846664</v>
      </c>
      <c r="D83" s="17">
        <v>102517958</v>
      </c>
      <c r="E83" s="18">
        <v>1</v>
      </c>
      <c r="F83" s="2" t="s">
        <v>8</v>
      </c>
      <c r="G83" s="2"/>
      <c r="H83" s="2"/>
      <c r="I83" s="2"/>
      <c r="J83" s="2"/>
      <c r="K83" s="2"/>
      <c r="L83" s="2"/>
    </row>
    <row r="84" ht="14.25">
      <c r="A84" s="15" t="s">
        <v>105</v>
      </c>
      <c r="B84" s="16">
        <v>6</v>
      </c>
      <c r="C84" s="17">
        <v>114290865</v>
      </c>
      <c r="D84" s="17">
        <v>114792869</v>
      </c>
      <c r="E84" s="18">
        <v>1</v>
      </c>
      <c r="F84" s="2" t="s">
        <v>34</v>
      </c>
      <c r="G84" s="2"/>
      <c r="H84" s="2"/>
      <c r="I84" s="2"/>
      <c r="J84" s="2"/>
      <c r="K84" s="2"/>
      <c r="L84" s="2"/>
    </row>
    <row r="85" ht="14.25">
      <c r="A85" s="15" t="s">
        <v>106</v>
      </c>
      <c r="B85" s="16">
        <v>6</v>
      </c>
      <c r="C85" s="17">
        <v>125440195</v>
      </c>
      <c r="D85" s="17">
        <v>125585553</v>
      </c>
      <c r="E85" s="18">
        <v>1</v>
      </c>
      <c r="F85" s="2" t="s">
        <v>55</v>
      </c>
      <c r="G85" s="2"/>
      <c r="H85" s="2"/>
      <c r="I85" s="2"/>
      <c r="J85" s="2"/>
      <c r="K85" s="2"/>
      <c r="L85" s="2"/>
    </row>
    <row r="86" ht="14.25">
      <c r="A86" s="15" t="s">
        <v>107</v>
      </c>
      <c r="B86" s="16">
        <v>6</v>
      </c>
      <c r="C86" s="17">
        <v>129204342</v>
      </c>
      <c r="D86" s="17">
        <v>129837714</v>
      </c>
      <c r="E86" s="18">
        <v>1</v>
      </c>
      <c r="F86" s="2" t="s">
        <v>13</v>
      </c>
      <c r="G86" s="2"/>
      <c r="H86" s="2"/>
      <c r="I86" s="2"/>
      <c r="J86" s="2"/>
      <c r="K86" s="2"/>
      <c r="L86" s="2"/>
    </row>
    <row r="87" ht="14.25">
      <c r="A87" s="15" t="s">
        <v>108</v>
      </c>
      <c r="B87" s="16">
        <v>6</v>
      </c>
      <c r="C87" s="17">
        <v>149539777</v>
      </c>
      <c r="D87" s="17">
        <v>149732749</v>
      </c>
      <c r="E87" s="18">
        <v>1</v>
      </c>
      <c r="F87" s="2" t="s">
        <v>16</v>
      </c>
      <c r="G87" s="2"/>
      <c r="H87" s="2"/>
      <c r="I87" s="2"/>
      <c r="J87" s="2"/>
      <c r="K87" s="2"/>
      <c r="L87" s="2"/>
    </row>
    <row r="88" ht="14.25">
      <c r="A88" s="15" t="s">
        <v>109</v>
      </c>
      <c r="B88" s="18">
        <v>6</v>
      </c>
      <c r="C88" s="3">
        <v>166409364</v>
      </c>
      <c r="D88" s="3">
        <v>166906451</v>
      </c>
      <c r="E88" s="18">
        <v>1</v>
      </c>
      <c r="F88" s="2" t="s">
        <v>40</v>
      </c>
      <c r="G88" s="2"/>
      <c r="H88" s="2"/>
      <c r="I88" s="2"/>
      <c r="J88" s="2"/>
      <c r="K88" s="2"/>
      <c r="L88" s="2"/>
    </row>
    <row r="89" ht="14.25">
      <c r="A89" s="15" t="s">
        <v>110</v>
      </c>
      <c r="B89" s="16">
        <v>7</v>
      </c>
      <c r="C89" s="17">
        <v>3341080</v>
      </c>
      <c r="D89" s="17">
        <v>4308632</v>
      </c>
      <c r="E89" s="18">
        <v>1</v>
      </c>
      <c r="F89" s="2" t="s">
        <v>13</v>
      </c>
      <c r="G89" s="2"/>
      <c r="H89" s="2"/>
      <c r="I89" s="2"/>
      <c r="J89" s="2"/>
      <c r="K89" s="2"/>
      <c r="L89" s="2"/>
    </row>
    <row r="90" ht="14.25">
      <c r="A90" s="15" t="s">
        <v>111</v>
      </c>
      <c r="B90" s="16">
        <v>7</v>
      </c>
      <c r="C90" s="17">
        <v>14184674</v>
      </c>
      <c r="D90" s="17">
        <v>15014402</v>
      </c>
      <c r="E90" s="18">
        <v>1</v>
      </c>
      <c r="F90" s="2" t="s">
        <v>36</v>
      </c>
      <c r="G90" s="2"/>
      <c r="H90" s="2"/>
      <c r="I90" s="2"/>
      <c r="J90" s="2"/>
      <c r="K90" s="2"/>
      <c r="L90" s="2"/>
    </row>
    <row r="91" ht="14.25">
      <c r="A91" s="15" t="s">
        <v>112</v>
      </c>
      <c r="B91" s="16">
        <v>7</v>
      </c>
      <c r="C91" s="17">
        <v>30464143</v>
      </c>
      <c r="D91" s="17">
        <v>30518400</v>
      </c>
      <c r="E91" s="18">
        <v>1</v>
      </c>
      <c r="F91" s="2" t="s">
        <v>34</v>
      </c>
      <c r="G91" s="2"/>
      <c r="H91" s="2"/>
      <c r="I91" s="2"/>
      <c r="J91" s="2"/>
      <c r="K91" s="2"/>
      <c r="L91" s="2"/>
    </row>
    <row r="92" ht="14.25">
      <c r="A92" s="21" t="s">
        <v>113</v>
      </c>
      <c r="B92" s="16">
        <v>7</v>
      </c>
      <c r="C92" s="17">
        <v>34386124</v>
      </c>
      <c r="D92" s="17">
        <v>34911194</v>
      </c>
      <c r="E92" s="18">
        <v>2</v>
      </c>
      <c r="F92" s="2" t="s">
        <v>16</v>
      </c>
      <c r="G92" s="2" t="s">
        <v>55</v>
      </c>
      <c r="H92" s="2"/>
      <c r="I92" s="2"/>
      <c r="J92" s="2"/>
      <c r="K92" s="2"/>
      <c r="L92" s="2"/>
    </row>
    <row r="93" ht="14.25">
      <c r="A93" s="15" t="s">
        <v>114</v>
      </c>
      <c r="B93" s="16">
        <v>7</v>
      </c>
      <c r="C93" s="17">
        <v>37723446</v>
      </c>
      <c r="D93" s="17">
        <v>37991543</v>
      </c>
      <c r="E93" s="18">
        <v>1</v>
      </c>
      <c r="F93" s="2" t="s">
        <v>13</v>
      </c>
      <c r="G93" s="2"/>
      <c r="H93" s="2"/>
      <c r="I93" s="2"/>
      <c r="J93" s="2"/>
      <c r="K93" s="2"/>
      <c r="L93" s="2"/>
    </row>
    <row r="94" ht="14.25">
      <c r="A94" s="15" t="s">
        <v>115</v>
      </c>
      <c r="B94" s="16">
        <v>7</v>
      </c>
      <c r="C94" s="17">
        <v>38423305</v>
      </c>
      <c r="D94" s="17">
        <v>38671167</v>
      </c>
      <c r="E94" s="18">
        <v>1</v>
      </c>
      <c r="F94" s="2" t="s">
        <v>16</v>
      </c>
      <c r="G94" s="2"/>
      <c r="H94" s="2"/>
      <c r="I94" s="2"/>
      <c r="J94" s="2"/>
      <c r="K94" s="2"/>
      <c r="L94" s="2"/>
    </row>
    <row r="95" ht="14.25">
      <c r="A95" s="15" t="s">
        <v>116</v>
      </c>
      <c r="B95" s="16">
        <v>7</v>
      </c>
      <c r="C95" s="17">
        <v>98625061</v>
      </c>
      <c r="D95" s="17">
        <v>98741723</v>
      </c>
      <c r="E95" s="18">
        <v>1</v>
      </c>
      <c r="F95" s="2" t="s">
        <v>13</v>
      </c>
      <c r="G95" s="2"/>
      <c r="H95" s="2"/>
      <c r="I95" s="2"/>
      <c r="J95" s="2"/>
      <c r="K95" s="2"/>
      <c r="L95" s="2"/>
    </row>
    <row r="96" ht="14.25">
      <c r="A96" s="15" t="s">
        <v>117</v>
      </c>
      <c r="B96" s="16">
        <v>7</v>
      </c>
      <c r="C96" s="17">
        <v>111366166</v>
      </c>
      <c r="D96" s="17">
        <v>111846466</v>
      </c>
      <c r="E96" s="18">
        <v>1</v>
      </c>
      <c r="F96" s="2" t="s">
        <v>13</v>
      </c>
      <c r="G96" s="2"/>
      <c r="H96" s="2"/>
      <c r="I96" s="2"/>
      <c r="J96" s="2"/>
      <c r="K96" s="2"/>
      <c r="L96" s="2"/>
    </row>
    <row r="97" ht="14.25">
      <c r="A97" s="15" t="s">
        <v>118</v>
      </c>
      <c r="B97" s="18">
        <v>7</v>
      </c>
      <c r="C97" s="3">
        <v>122318425</v>
      </c>
      <c r="D97" s="3">
        <v>122886759</v>
      </c>
      <c r="E97" s="18">
        <v>1</v>
      </c>
      <c r="F97" t="s">
        <v>22</v>
      </c>
      <c r="J97" s="2"/>
      <c r="K97" s="2"/>
      <c r="L97" s="2"/>
    </row>
    <row r="98" ht="14.25">
      <c r="A98" s="15" t="s">
        <v>119</v>
      </c>
      <c r="B98" s="16">
        <v>7</v>
      </c>
      <c r="C98" s="17">
        <v>137065783</v>
      </c>
      <c r="D98" s="17">
        <v>137531838</v>
      </c>
      <c r="E98" s="18">
        <v>1</v>
      </c>
      <c r="F98" s="2" t="s">
        <v>16</v>
      </c>
      <c r="G98" s="2"/>
      <c r="H98" s="2"/>
      <c r="I98" s="2"/>
      <c r="J98" s="2"/>
      <c r="K98" s="2"/>
      <c r="L98" s="2"/>
    </row>
    <row r="99" ht="14.25">
      <c r="A99" s="23" t="s">
        <v>120</v>
      </c>
      <c r="B99" s="18">
        <v>7</v>
      </c>
      <c r="C99" s="3">
        <v>146116002</v>
      </c>
      <c r="D99" s="3">
        <v>148420998</v>
      </c>
      <c r="E99" s="18">
        <v>3</v>
      </c>
      <c r="F99" t="s">
        <v>40</v>
      </c>
      <c r="G99" t="s">
        <v>41</v>
      </c>
      <c r="H99" s="2" t="s">
        <v>28</v>
      </c>
      <c r="J99" s="2"/>
      <c r="K99" s="2"/>
      <c r="L99" s="2"/>
    </row>
    <row r="100" ht="14.25">
      <c r="A100" s="15" t="s">
        <v>121</v>
      </c>
      <c r="B100" s="16">
        <v>8</v>
      </c>
      <c r="C100" s="17">
        <v>27168999</v>
      </c>
      <c r="D100" s="17">
        <v>27316903</v>
      </c>
      <c r="E100" s="18">
        <v>1</v>
      </c>
      <c r="F100" s="2" t="s">
        <v>28</v>
      </c>
      <c r="G100" s="2"/>
      <c r="H100" s="2"/>
      <c r="I100" s="2"/>
      <c r="J100" s="2"/>
      <c r="K100" s="2"/>
      <c r="L100" s="2"/>
    </row>
    <row r="101" ht="14.25">
      <c r="A101" s="21" t="s">
        <v>122</v>
      </c>
      <c r="B101" s="16">
        <v>8</v>
      </c>
      <c r="C101" s="17">
        <v>31496902</v>
      </c>
      <c r="D101" s="17">
        <v>32622548</v>
      </c>
      <c r="E101" s="18">
        <v>2</v>
      </c>
      <c r="F101" s="2" t="s">
        <v>28</v>
      </c>
      <c r="G101" s="2" t="s">
        <v>34</v>
      </c>
      <c r="H101" s="2"/>
      <c r="I101" s="2"/>
      <c r="J101" s="2"/>
      <c r="K101" s="2"/>
      <c r="L101" s="2"/>
    </row>
    <row r="102" ht="14.25">
      <c r="A102" s="15" t="s">
        <v>123</v>
      </c>
      <c r="B102" s="16">
        <v>8</v>
      </c>
      <c r="C102" s="17">
        <v>42128820</v>
      </c>
      <c r="D102" s="17">
        <v>42189973</v>
      </c>
      <c r="E102" s="18">
        <v>1</v>
      </c>
      <c r="F102" s="2" t="s">
        <v>13</v>
      </c>
      <c r="G102" s="2"/>
      <c r="H102" s="2"/>
      <c r="I102" s="2"/>
      <c r="J102" s="2"/>
      <c r="K102" s="2"/>
      <c r="L102" s="2"/>
    </row>
    <row r="103" ht="14.25">
      <c r="A103" s="15" t="s">
        <v>124</v>
      </c>
      <c r="B103" s="16">
        <v>8</v>
      </c>
      <c r="C103" s="17">
        <v>42195972</v>
      </c>
      <c r="D103" s="17">
        <v>42229326</v>
      </c>
      <c r="E103" s="18">
        <v>1</v>
      </c>
      <c r="F103" s="2" t="s">
        <v>13</v>
      </c>
      <c r="G103" s="2"/>
      <c r="H103" s="2"/>
      <c r="I103" s="2"/>
      <c r="J103" s="2"/>
      <c r="K103" s="2"/>
      <c r="L103" s="2"/>
    </row>
    <row r="104" ht="14.25">
      <c r="A104" s="21" t="s">
        <v>125</v>
      </c>
      <c r="B104" s="16">
        <v>8</v>
      </c>
      <c r="C104" s="17">
        <v>56014949</v>
      </c>
      <c r="D104" s="17">
        <v>56454613</v>
      </c>
      <c r="E104" s="18">
        <v>4</v>
      </c>
      <c r="F104" s="2" t="s">
        <v>16</v>
      </c>
      <c r="G104" s="2" t="s">
        <v>28</v>
      </c>
      <c r="H104" s="2" t="s">
        <v>36</v>
      </c>
      <c r="I104" s="2" t="s">
        <v>34</v>
      </c>
      <c r="J104" s="2"/>
      <c r="K104" s="2"/>
      <c r="L104" s="2"/>
    </row>
    <row r="105" ht="14.25">
      <c r="A105" s="15" t="s">
        <v>126</v>
      </c>
      <c r="B105" s="18">
        <v>8</v>
      </c>
      <c r="C105" s="3">
        <v>58805418</v>
      </c>
      <c r="D105" s="3">
        <v>59119208</v>
      </c>
      <c r="E105" s="18">
        <v>1</v>
      </c>
      <c r="F105" s="2" t="s">
        <v>40</v>
      </c>
      <c r="G105" s="2"/>
      <c r="H105" s="2"/>
      <c r="I105" s="2"/>
      <c r="J105" s="2"/>
      <c r="K105" s="2"/>
      <c r="L105" s="2"/>
    </row>
    <row r="106" ht="14.25">
      <c r="A106" s="15" t="s">
        <v>127</v>
      </c>
      <c r="B106" s="16">
        <v>8</v>
      </c>
      <c r="C106" s="17">
        <v>80870571</v>
      </c>
      <c r="D106" s="17">
        <v>81143467</v>
      </c>
      <c r="E106" s="18">
        <v>1</v>
      </c>
      <c r="F106" s="2" t="s">
        <v>34</v>
      </c>
      <c r="G106" s="2"/>
      <c r="H106" s="2"/>
      <c r="I106" s="2"/>
      <c r="J106" s="2"/>
      <c r="K106" s="2"/>
      <c r="L106" s="2"/>
    </row>
    <row r="107" ht="14.25">
      <c r="A107" s="15" t="s">
        <v>128</v>
      </c>
      <c r="B107" s="16">
        <v>8</v>
      </c>
      <c r="C107" s="17">
        <v>99413631</v>
      </c>
      <c r="D107" s="17">
        <v>99955055</v>
      </c>
      <c r="E107" s="18">
        <v>1</v>
      </c>
      <c r="F107" s="2" t="s">
        <v>13</v>
      </c>
      <c r="G107" s="2"/>
      <c r="H107" s="2"/>
      <c r="I107" s="2"/>
      <c r="J107" s="2"/>
      <c r="K107" s="2"/>
      <c r="L107" s="2"/>
    </row>
    <row r="108" ht="14.25">
      <c r="A108" s="15" t="s">
        <v>129</v>
      </c>
      <c r="B108" s="16">
        <v>8</v>
      </c>
      <c r="C108" s="17">
        <v>108261721</v>
      </c>
      <c r="D108" s="17">
        <v>108510283</v>
      </c>
      <c r="E108" s="18">
        <v>1</v>
      </c>
      <c r="F108" s="2" t="s">
        <v>16</v>
      </c>
      <c r="G108" s="2"/>
      <c r="H108" s="2"/>
      <c r="I108" s="2"/>
      <c r="J108" s="2"/>
      <c r="K108" s="2"/>
      <c r="L108" s="2"/>
    </row>
    <row r="109" ht="14.25">
      <c r="A109" s="15" t="s">
        <v>130</v>
      </c>
      <c r="B109" s="16">
        <v>8</v>
      </c>
      <c r="C109" s="17">
        <v>124025404</v>
      </c>
      <c r="D109" s="17">
        <v>124054663</v>
      </c>
      <c r="E109" s="18">
        <v>1</v>
      </c>
      <c r="F109" s="2" t="s">
        <v>13</v>
      </c>
      <c r="G109" s="2"/>
      <c r="H109" s="2"/>
      <c r="I109" s="2"/>
      <c r="J109" s="2"/>
      <c r="K109" s="2"/>
      <c r="L109" s="2"/>
    </row>
    <row r="110" ht="14.25">
      <c r="A110" s="15" t="s">
        <v>131</v>
      </c>
      <c r="B110" s="16">
        <v>8</v>
      </c>
      <c r="C110" s="17">
        <v>125563031</v>
      </c>
      <c r="D110" s="17">
        <v>125740730</v>
      </c>
      <c r="E110" s="18">
        <v>1</v>
      </c>
      <c r="F110" s="2" t="s">
        <v>13</v>
      </c>
      <c r="G110" s="2"/>
      <c r="H110" s="2"/>
      <c r="I110" s="2"/>
      <c r="J110" s="2"/>
      <c r="K110" s="2"/>
      <c r="L110" s="2"/>
    </row>
    <row r="111" ht="14.25">
      <c r="A111" s="15" t="s">
        <v>132</v>
      </c>
      <c r="B111" s="16">
        <v>9</v>
      </c>
      <c r="C111" s="17">
        <v>470291</v>
      </c>
      <c r="D111" s="17">
        <v>746105</v>
      </c>
      <c r="E111" s="18">
        <v>1</v>
      </c>
      <c r="F111" s="2" t="s">
        <v>28</v>
      </c>
      <c r="G111" s="2"/>
      <c r="H111" s="2"/>
      <c r="I111" s="2"/>
      <c r="J111" s="2"/>
      <c r="K111" s="2"/>
      <c r="L111" s="2"/>
    </row>
    <row r="112" ht="14.25">
      <c r="A112" s="22" t="s">
        <v>133</v>
      </c>
      <c r="B112" s="18">
        <v>9</v>
      </c>
      <c r="C112" s="3">
        <v>14081843</v>
      </c>
      <c r="D112" s="3">
        <v>14398983</v>
      </c>
      <c r="E112" s="18">
        <v>2</v>
      </c>
      <c r="F112" s="2" t="s">
        <v>24</v>
      </c>
      <c r="G112" s="2" t="s">
        <v>44</v>
      </c>
      <c r="H112" s="2"/>
      <c r="I112" s="2"/>
      <c r="J112" s="2"/>
      <c r="K112" s="2"/>
      <c r="L112" s="2"/>
    </row>
    <row r="113" ht="14.25">
      <c r="A113" s="21" t="s">
        <v>134</v>
      </c>
      <c r="B113" s="16">
        <v>9</v>
      </c>
      <c r="C113" s="17">
        <v>36190853</v>
      </c>
      <c r="D113" s="17">
        <v>36304778</v>
      </c>
      <c r="E113" s="18">
        <v>2</v>
      </c>
      <c r="F113" s="2" t="s">
        <v>13</v>
      </c>
      <c r="G113" s="2" t="s">
        <v>48</v>
      </c>
      <c r="H113" s="2"/>
      <c r="I113" s="2"/>
      <c r="J113" s="2"/>
      <c r="K113" s="2"/>
      <c r="L113" s="2"/>
    </row>
    <row r="114" ht="14.25">
      <c r="A114" s="15" t="s">
        <v>135</v>
      </c>
      <c r="B114" s="16">
        <v>9</v>
      </c>
      <c r="C114" s="3">
        <v>37588410</v>
      </c>
      <c r="D114" s="17">
        <v>38068684</v>
      </c>
      <c r="E114" s="18">
        <v>1</v>
      </c>
      <c r="F114" s="2" t="s">
        <v>13</v>
      </c>
      <c r="G114" s="2"/>
      <c r="H114" s="2"/>
      <c r="I114" s="2"/>
      <c r="J114" s="2"/>
      <c r="K114" s="2"/>
      <c r="L114" s="2"/>
    </row>
    <row r="115" ht="14.25">
      <c r="A115" s="15" t="s">
        <v>136</v>
      </c>
      <c r="B115" s="16">
        <v>9</v>
      </c>
      <c r="C115" s="17">
        <v>37919131</v>
      </c>
      <c r="D115" s="17">
        <v>38069210</v>
      </c>
      <c r="E115" s="18">
        <v>1</v>
      </c>
      <c r="F115" s="2" t="s">
        <v>13</v>
      </c>
      <c r="G115" s="2"/>
      <c r="H115" s="2"/>
      <c r="I115" s="2"/>
      <c r="J115" s="2"/>
      <c r="K115" s="2"/>
      <c r="L115" s="2"/>
    </row>
    <row r="116" ht="14.25">
      <c r="A116" s="15" t="s">
        <v>137</v>
      </c>
      <c r="B116" s="16">
        <v>9</v>
      </c>
      <c r="C116" s="17">
        <v>78505560</v>
      </c>
      <c r="D116" s="17">
        <v>78977255</v>
      </c>
      <c r="E116" s="18">
        <v>1</v>
      </c>
      <c r="F116" s="2" t="s">
        <v>28</v>
      </c>
      <c r="G116" s="2"/>
      <c r="H116" s="2"/>
      <c r="I116" s="2"/>
      <c r="J116" s="2"/>
      <c r="K116" s="2"/>
      <c r="L116" s="2"/>
    </row>
    <row r="117" ht="14.25">
      <c r="A117" s="15" t="s">
        <v>138</v>
      </c>
      <c r="B117" s="16">
        <v>9</v>
      </c>
      <c r="C117" s="17">
        <v>91606362</v>
      </c>
      <c r="D117" s="17">
        <v>91619925</v>
      </c>
      <c r="E117" s="18">
        <v>1</v>
      </c>
      <c r="F117" s="2" t="s">
        <v>28</v>
      </c>
      <c r="G117" s="2"/>
      <c r="H117" s="2"/>
      <c r="I117" s="2"/>
      <c r="J117" s="2"/>
      <c r="K117" s="2"/>
      <c r="L117" s="2"/>
    </row>
    <row r="118" ht="14.25">
      <c r="A118" s="15" t="s">
        <v>139</v>
      </c>
      <c r="B118" s="16">
        <v>9</v>
      </c>
      <c r="C118" s="17">
        <v>95947198</v>
      </c>
      <c r="D118" s="17">
        <v>96082854</v>
      </c>
      <c r="E118" s="18">
        <v>1</v>
      </c>
      <c r="F118" s="2" t="s">
        <v>13</v>
      </c>
      <c r="G118" s="2"/>
      <c r="H118" s="2"/>
      <c r="I118" s="2"/>
      <c r="J118" s="2"/>
      <c r="K118" s="2"/>
      <c r="L118" s="2"/>
    </row>
    <row r="119" ht="14.25">
      <c r="A119" s="23" t="s">
        <v>140</v>
      </c>
      <c r="B119" s="18">
        <v>10</v>
      </c>
      <c r="C119" s="3">
        <v>1177318</v>
      </c>
      <c r="D119" s="3">
        <v>1737476</v>
      </c>
      <c r="E119" s="18">
        <v>2</v>
      </c>
      <c r="F119" s="2" t="s">
        <v>24</v>
      </c>
      <c r="G119" s="2" t="s">
        <v>34</v>
      </c>
      <c r="H119" s="2"/>
      <c r="I119" s="2"/>
      <c r="J119" s="2"/>
      <c r="K119" s="2"/>
      <c r="L119" s="2"/>
    </row>
    <row r="120" ht="14.25">
      <c r="A120" s="15" t="s">
        <v>141</v>
      </c>
      <c r="B120" s="16">
        <v>10</v>
      </c>
      <c r="C120" s="17">
        <v>6469105</v>
      </c>
      <c r="D120" s="17">
        <v>6622263</v>
      </c>
      <c r="E120" s="18">
        <v>1</v>
      </c>
      <c r="F120" s="2" t="s">
        <v>34</v>
      </c>
      <c r="G120" s="2"/>
      <c r="H120" s="2"/>
      <c r="I120" s="2"/>
      <c r="J120" s="2"/>
      <c r="K120" s="2"/>
      <c r="L120" s="2"/>
    </row>
    <row r="121" ht="14.25">
      <c r="A121" s="15" t="s">
        <v>142</v>
      </c>
      <c r="B121" s="16">
        <v>10</v>
      </c>
      <c r="C121" s="17">
        <v>16865963</v>
      </c>
      <c r="D121" s="17">
        <v>17171830</v>
      </c>
      <c r="E121" s="18">
        <v>1</v>
      </c>
      <c r="F121" s="2" t="s">
        <v>13</v>
      </c>
      <c r="G121" s="2"/>
      <c r="H121" s="2"/>
      <c r="I121" s="2"/>
      <c r="J121" s="2"/>
      <c r="K121" s="2"/>
      <c r="L121" s="2"/>
    </row>
    <row r="122" ht="14.25">
      <c r="A122" s="21" t="s">
        <v>143</v>
      </c>
      <c r="B122" s="16">
        <v>10</v>
      </c>
      <c r="C122" s="17">
        <v>33189247</v>
      </c>
      <c r="D122" s="17">
        <v>33294720</v>
      </c>
      <c r="E122" s="18">
        <v>2</v>
      </c>
      <c r="F122" s="2" t="s">
        <v>16</v>
      </c>
      <c r="G122" s="2" t="s">
        <v>13</v>
      </c>
      <c r="H122" s="2"/>
      <c r="I122" s="2"/>
      <c r="J122" s="2"/>
      <c r="K122" s="2"/>
      <c r="L122" s="2"/>
    </row>
    <row r="123" ht="14.25">
      <c r="A123" s="15" t="s">
        <v>144</v>
      </c>
      <c r="B123" s="16">
        <v>10</v>
      </c>
      <c r="C123" s="17">
        <v>45950035</v>
      </c>
      <c r="D123" s="17">
        <v>46090354</v>
      </c>
      <c r="E123" s="18">
        <v>1</v>
      </c>
      <c r="F123" s="2" t="s">
        <v>13</v>
      </c>
      <c r="G123" s="2"/>
      <c r="H123" s="2"/>
      <c r="I123" s="2"/>
      <c r="J123" s="2"/>
      <c r="K123" s="2"/>
      <c r="L123" s="2"/>
    </row>
    <row r="124" ht="14.25">
      <c r="A124" s="23" t="s">
        <v>145</v>
      </c>
      <c r="B124" s="18">
        <v>10</v>
      </c>
      <c r="C124" s="3">
        <v>53802771</v>
      </c>
      <c r="D124" s="3">
        <v>55627942</v>
      </c>
      <c r="E124" s="18">
        <v>2</v>
      </c>
      <c r="F124" s="2" t="s">
        <v>40</v>
      </c>
      <c r="G124" s="2" t="s">
        <v>13</v>
      </c>
      <c r="H124" s="2"/>
      <c r="I124" s="2"/>
      <c r="J124" s="2"/>
      <c r="K124" s="2"/>
      <c r="L124" s="2"/>
    </row>
    <row r="125" ht="14.25">
      <c r="A125" s="23" t="s">
        <v>146</v>
      </c>
      <c r="B125" s="16">
        <v>10</v>
      </c>
      <c r="C125" s="17">
        <v>67672276</v>
      </c>
      <c r="D125" s="17">
        <v>69455927</v>
      </c>
      <c r="E125" s="18">
        <v>2</v>
      </c>
      <c r="F125" s="2" t="s">
        <v>13</v>
      </c>
      <c r="G125" s="2" t="s">
        <v>44</v>
      </c>
      <c r="H125" s="2"/>
      <c r="I125" s="2"/>
      <c r="J125" s="2"/>
      <c r="K125" s="2"/>
      <c r="L125" s="2"/>
    </row>
    <row r="126" ht="14.25">
      <c r="A126" s="15" t="s">
        <v>147</v>
      </c>
      <c r="B126" s="18">
        <v>10</v>
      </c>
      <c r="C126" s="3">
        <v>70098223</v>
      </c>
      <c r="D126" s="3">
        <v>70132934</v>
      </c>
      <c r="E126" s="18">
        <v>1</v>
      </c>
      <c r="F126" s="2" t="s">
        <v>22</v>
      </c>
      <c r="G126" s="2"/>
      <c r="H126" s="2"/>
      <c r="I126" s="2"/>
      <c r="J126" s="2"/>
      <c r="K126" s="2"/>
      <c r="L126" s="2"/>
    </row>
    <row r="127" ht="14.25">
      <c r="A127" s="15" t="s">
        <v>148</v>
      </c>
      <c r="B127" s="16">
        <v>10</v>
      </c>
      <c r="C127" s="17">
        <v>70847862</v>
      </c>
      <c r="D127" s="17">
        <v>70864567</v>
      </c>
      <c r="E127" s="18">
        <v>1</v>
      </c>
      <c r="F127" s="2" t="s">
        <v>13</v>
      </c>
      <c r="G127" s="2"/>
      <c r="H127" s="2"/>
      <c r="I127" s="2"/>
      <c r="J127" s="2"/>
      <c r="K127" s="2"/>
      <c r="L127" s="2"/>
    </row>
    <row r="128" ht="14.25">
      <c r="A128" s="15" t="s">
        <v>149</v>
      </c>
      <c r="B128" s="16">
        <v>10</v>
      </c>
      <c r="C128" s="17">
        <v>73156691</v>
      </c>
      <c r="D128" s="17">
        <v>73575702</v>
      </c>
      <c r="E128" s="18">
        <v>1</v>
      </c>
      <c r="F128" s="2" t="s">
        <v>34</v>
      </c>
      <c r="G128" s="2"/>
      <c r="H128" s="2"/>
      <c r="I128" s="2"/>
      <c r="J128" s="2"/>
      <c r="K128" s="2"/>
      <c r="L128" s="2"/>
    </row>
    <row r="129" ht="14.25">
      <c r="A129" s="21" t="s">
        <v>150</v>
      </c>
      <c r="B129" s="16">
        <v>10</v>
      </c>
      <c r="C129" s="17">
        <v>83635070</v>
      </c>
      <c r="D129" s="17">
        <v>84746935</v>
      </c>
      <c r="E129" s="18">
        <v>2</v>
      </c>
      <c r="F129" s="2" t="s">
        <v>48</v>
      </c>
      <c r="G129" s="2" t="s">
        <v>36</v>
      </c>
      <c r="H129" s="2"/>
      <c r="I129" s="2"/>
      <c r="J129" s="2"/>
      <c r="K129" s="2"/>
      <c r="L129" s="2"/>
    </row>
    <row r="130" ht="14.25">
      <c r="A130" s="22" t="s">
        <v>151</v>
      </c>
      <c r="B130" s="18">
        <v>10</v>
      </c>
      <c r="C130" s="3">
        <v>86756601</v>
      </c>
      <c r="D130" s="3">
        <v>86932838</v>
      </c>
      <c r="E130" s="18">
        <v>2</v>
      </c>
      <c r="F130" s="2" t="s">
        <v>22</v>
      </c>
      <c r="G130" s="2" t="s">
        <v>44</v>
      </c>
      <c r="H130" s="2"/>
      <c r="I130" s="2"/>
      <c r="J130" s="2"/>
      <c r="K130" s="2"/>
      <c r="L130" s="2"/>
    </row>
    <row r="131" ht="14.25">
      <c r="A131" s="15" t="s">
        <v>152</v>
      </c>
      <c r="B131" s="16">
        <v>10</v>
      </c>
      <c r="C131" s="17">
        <v>95753746</v>
      </c>
      <c r="D131" s="17">
        <v>96092580</v>
      </c>
      <c r="E131" s="18">
        <v>1</v>
      </c>
      <c r="F131" s="2" t="s">
        <v>34</v>
      </c>
      <c r="G131" s="2"/>
      <c r="H131" s="2"/>
      <c r="I131" s="2"/>
      <c r="J131" s="2"/>
      <c r="K131" s="2"/>
      <c r="L131" s="2"/>
    </row>
    <row r="132" ht="14.25">
      <c r="A132" s="15" t="s">
        <v>153</v>
      </c>
      <c r="B132" s="16">
        <v>10</v>
      </c>
      <c r="C132" s="17">
        <v>97471536</v>
      </c>
      <c r="D132" s="17">
        <v>97637023</v>
      </c>
      <c r="E132" s="18">
        <v>1</v>
      </c>
      <c r="F132" s="2" t="s">
        <v>16</v>
      </c>
      <c r="G132" s="2"/>
      <c r="H132" s="2"/>
      <c r="I132" s="2"/>
      <c r="J132" s="2"/>
      <c r="K132" s="2"/>
      <c r="L132" s="2"/>
    </row>
    <row r="133" ht="14.25">
      <c r="A133" s="15" t="s">
        <v>154</v>
      </c>
      <c r="B133" s="16">
        <v>10</v>
      </c>
      <c r="C133" s="17">
        <v>97951458</v>
      </c>
      <c r="D133" s="17">
        <v>98031344</v>
      </c>
      <c r="E133" s="18">
        <v>1</v>
      </c>
      <c r="F133" s="2" t="s">
        <v>16</v>
      </c>
      <c r="G133" s="2"/>
      <c r="H133" s="2"/>
      <c r="I133" s="2"/>
      <c r="J133" s="2"/>
      <c r="K133" s="2"/>
      <c r="L133" s="2"/>
    </row>
    <row r="134" ht="14.25">
      <c r="A134" s="15" t="s">
        <v>155</v>
      </c>
      <c r="B134" s="16">
        <v>10</v>
      </c>
      <c r="C134" s="17">
        <v>103113820</v>
      </c>
      <c r="D134" s="17">
        <v>103317078</v>
      </c>
      <c r="E134" s="18">
        <v>1</v>
      </c>
      <c r="F134" s="2" t="s">
        <v>13</v>
      </c>
      <c r="G134" s="2"/>
      <c r="H134" s="2"/>
      <c r="I134" s="2"/>
      <c r="J134" s="2"/>
      <c r="K134" s="2"/>
      <c r="L134" s="2"/>
    </row>
    <row r="135" ht="14.25">
      <c r="A135" s="15" t="s">
        <v>156</v>
      </c>
      <c r="B135" s="16">
        <v>10</v>
      </c>
      <c r="C135" s="17">
        <v>115348475</v>
      </c>
      <c r="D135" s="17">
        <v>115423886</v>
      </c>
      <c r="E135" s="18">
        <v>1</v>
      </c>
      <c r="F135" s="2" t="s">
        <v>16</v>
      </c>
      <c r="G135" s="2"/>
      <c r="H135" s="2"/>
      <c r="I135" s="2"/>
      <c r="J135" s="2"/>
      <c r="K135" s="2"/>
      <c r="L135" s="2"/>
    </row>
    <row r="136" ht="14.25">
      <c r="A136" s="21" t="s">
        <v>157</v>
      </c>
      <c r="B136" s="16">
        <v>10</v>
      </c>
      <c r="C136" s="17">
        <v>120967101</v>
      </c>
      <c r="D136" s="17">
        <v>121215131</v>
      </c>
      <c r="E136" s="18">
        <v>2</v>
      </c>
      <c r="F136" s="2" t="s">
        <v>8</v>
      </c>
      <c r="G136" s="2" t="s">
        <v>16</v>
      </c>
      <c r="H136" s="2"/>
      <c r="I136" s="2"/>
      <c r="J136" s="2"/>
      <c r="K136" s="2"/>
      <c r="L136" s="2"/>
    </row>
    <row r="137" ht="14.25">
      <c r="A137" s="15" t="s">
        <v>158</v>
      </c>
      <c r="B137" s="16">
        <v>10</v>
      </c>
      <c r="C137" s="17">
        <v>121410882</v>
      </c>
      <c r="D137" s="17">
        <v>121437331</v>
      </c>
      <c r="E137" s="18">
        <v>1</v>
      </c>
      <c r="F137" s="2" t="s">
        <v>8</v>
      </c>
      <c r="G137" s="2"/>
      <c r="H137" s="2"/>
      <c r="I137" s="2"/>
      <c r="J137" s="2"/>
      <c r="K137" s="2"/>
      <c r="L137" s="2"/>
    </row>
    <row r="138" ht="14.25">
      <c r="A138" s="15" t="s">
        <v>159</v>
      </c>
      <c r="B138" s="16">
        <v>10</v>
      </c>
      <c r="C138" s="17">
        <v>127700950</v>
      </c>
      <c r="D138" s="17">
        <v>128077024</v>
      </c>
      <c r="E138" s="18">
        <v>1</v>
      </c>
      <c r="F138" s="2" t="s">
        <v>36</v>
      </c>
      <c r="G138" s="2"/>
      <c r="H138" s="2"/>
      <c r="I138" s="2"/>
      <c r="J138" s="2"/>
      <c r="K138" s="2"/>
      <c r="L138" s="2"/>
    </row>
    <row r="139" ht="14.25">
      <c r="A139" s="15" t="s">
        <v>160</v>
      </c>
      <c r="B139" s="16">
        <v>10</v>
      </c>
      <c r="C139" s="17">
        <v>128593978</v>
      </c>
      <c r="D139" s="17">
        <v>129250781</v>
      </c>
      <c r="E139" s="18">
        <v>1</v>
      </c>
      <c r="F139" s="2" t="s">
        <v>8</v>
      </c>
      <c r="G139" s="2"/>
      <c r="H139" s="2"/>
      <c r="I139" s="2"/>
      <c r="J139" s="2"/>
      <c r="K139" s="2"/>
      <c r="L139" s="2"/>
    </row>
    <row r="140" ht="14.25">
      <c r="A140" s="15" t="s">
        <v>161</v>
      </c>
      <c r="B140" s="16">
        <v>11</v>
      </c>
      <c r="C140" s="17">
        <v>6642556</v>
      </c>
      <c r="D140" s="17">
        <v>6677085</v>
      </c>
      <c r="E140" s="18">
        <v>1</v>
      </c>
      <c r="F140" s="2" t="s">
        <v>28</v>
      </c>
      <c r="G140" s="2"/>
      <c r="H140" s="2"/>
      <c r="I140" s="2"/>
      <c r="J140" s="2"/>
      <c r="K140" s="2"/>
      <c r="L140" s="2"/>
    </row>
    <row r="141" ht="14.25">
      <c r="A141" s="15" t="s">
        <v>162</v>
      </c>
      <c r="B141" s="16">
        <v>11</v>
      </c>
      <c r="C141" s="17">
        <v>12398732</v>
      </c>
      <c r="D141" s="17">
        <v>12552348</v>
      </c>
      <c r="E141" s="18">
        <v>1</v>
      </c>
      <c r="F141" s="2" t="s">
        <v>48</v>
      </c>
      <c r="G141" s="2"/>
      <c r="H141" s="2"/>
      <c r="I141" s="2"/>
      <c r="J141" s="2"/>
      <c r="K141" s="2"/>
      <c r="L141" s="2"/>
    </row>
    <row r="142" ht="14.25">
      <c r="A142" s="15" t="s">
        <v>163</v>
      </c>
      <c r="B142" s="16">
        <v>11</v>
      </c>
      <c r="C142" s="17">
        <v>47376411</v>
      </c>
      <c r="D142" s="17">
        <v>47400127</v>
      </c>
      <c r="E142" s="18">
        <v>1</v>
      </c>
      <c r="F142" s="2" t="s">
        <v>48</v>
      </c>
      <c r="G142" s="2"/>
      <c r="H142" s="2"/>
      <c r="I142" s="2"/>
      <c r="J142" s="2"/>
      <c r="K142" s="2"/>
      <c r="L142" s="2"/>
    </row>
    <row r="143" ht="14.25">
      <c r="A143" s="15" t="s">
        <v>164</v>
      </c>
      <c r="B143" s="16">
        <v>11</v>
      </c>
      <c r="C143" s="17">
        <v>71934745</v>
      </c>
      <c r="D143" s="17">
        <v>71950149</v>
      </c>
      <c r="E143" s="18">
        <v>1</v>
      </c>
      <c r="F143" s="2" t="s">
        <v>13</v>
      </c>
      <c r="G143" s="2"/>
      <c r="H143" s="2"/>
      <c r="I143" s="2"/>
      <c r="J143" s="2"/>
      <c r="K143" s="2"/>
      <c r="L143" s="2"/>
    </row>
    <row r="144" ht="14.25">
      <c r="A144" s="23" t="s">
        <v>165</v>
      </c>
      <c r="B144" s="18">
        <v>11</v>
      </c>
      <c r="C144" s="3">
        <v>92352096</v>
      </c>
      <c r="D144" s="3">
        <v>92896470</v>
      </c>
      <c r="E144" s="18">
        <v>3</v>
      </c>
      <c r="F144" t="s">
        <v>40</v>
      </c>
      <c r="G144" t="s">
        <v>41</v>
      </c>
      <c r="H144" s="2" t="s">
        <v>16</v>
      </c>
      <c r="J144" s="2"/>
      <c r="K144" s="2"/>
      <c r="L144" s="2"/>
    </row>
    <row r="145" ht="14.25">
      <c r="A145" s="15" t="s">
        <v>166</v>
      </c>
      <c r="B145" s="16">
        <v>11</v>
      </c>
      <c r="C145" s="17">
        <v>98891683</v>
      </c>
      <c r="D145" s="17">
        <v>100229616</v>
      </c>
      <c r="E145" s="18">
        <v>1</v>
      </c>
      <c r="F145" s="2" t="s">
        <v>36</v>
      </c>
      <c r="G145" s="2"/>
      <c r="H145" s="2"/>
      <c r="I145" s="2"/>
      <c r="J145" s="2"/>
      <c r="K145" s="2"/>
      <c r="L145" s="2"/>
    </row>
    <row r="146" ht="14.25">
      <c r="A146" s="15" t="s">
        <v>167</v>
      </c>
      <c r="B146" s="16">
        <v>11</v>
      </c>
      <c r="C146" s="17">
        <v>131240373</v>
      </c>
      <c r="D146" s="17">
        <v>132206716</v>
      </c>
      <c r="E146" s="18">
        <v>1</v>
      </c>
      <c r="F146" s="2" t="s">
        <v>28</v>
      </c>
      <c r="G146" s="2"/>
      <c r="H146" s="2"/>
      <c r="I146" s="2"/>
      <c r="J146" s="2"/>
      <c r="K146" s="2"/>
      <c r="L146" s="2"/>
    </row>
    <row r="147" ht="14.25">
      <c r="A147" s="15" t="s">
        <v>168</v>
      </c>
      <c r="B147" s="16">
        <v>11</v>
      </c>
      <c r="C147" s="17">
        <v>132284871</v>
      </c>
      <c r="D147" s="17">
        <v>133402414</v>
      </c>
      <c r="E147" s="18">
        <v>1</v>
      </c>
      <c r="F147" s="2" t="s">
        <v>13</v>
      </c>
      <c r="G147" s="2"/>
      <c r="H147" s="2"/>
      <c r="I147" s="2"/>
      <c r="J147" s="2"/>
      <c r="K147" s="2"/>
      <c r="L147" s="2"/>
    </row>
    <row r="148" ht="14.25">
      <c r="A148" s="15" t="s">
        <v>169</v>
      </c>
      <c r="B148" s="16">
        <v>12</v>
      </c>
      <c r="C148" s="17">
        <v>16500076</v>
      </c>
      <c r="D148" s="17">
        <v>16762193</v>
      </c>
      <c r="E148" s="18">
        <v>1</v>
      </c>
      <c r="F148" s="2" t="s">
        <v>28</v>
      </c>
      <c r="G148" s="2"/>
      <c r="H148" s="2"/>
      <c r="I148" s="2"/>
      <c r="J148" s="2"/>
      <c r="K148" s="2"/>
      <c r="L148" s="2"/>
    </row>
    <row r="149" ht="14.25">
      <c r="A149" s="23" t="s">
        <v>170</v>
      </c>
      <c r="B149" s="18">
        <v>12</v>
      </c>
      <c r="C149" s="3">
        <v>47841537</v>
      </c>
      <c r="D149" s="3">
        <v>47943048</v>
      </c>
      <c r="E149" s="18">
        <v>2</v>
      </c>
      <c r="F149" s="2" t="s">
        <v>24</v>
      </c>
      <c r="G149" s="2" t="s">
        <v>13</v>
      </c>
      <c r="H149" s="2"/>
      <c r="I149" s="2"/>
      <c r="J149" s="2"/>
      <c r="K149" s="2"/>
      <c r="L149" s="2"/>
    </row>
    <row r="150" ht="14.25">
      <c r="A150" s="15" t="s">
        <v>171</v>
      </c>
      <c r="B150" s="16">
        <v>12</v>
      </c>
      <c r="C150" s="17">
        <v>56295197</v>
      </c>
      <c r="D150" s="17">
        <v>56326402</v>
      </c>
      <c r="E150" s="18">
        <v>1</v>
      </c>
      <c r="F150" s="2" t="s">
        <v>28</v>
      </c>
      <c r="G150" s="2"/>
      <c r="H150" s="2"/>
      <c r="I150" s="2"/>
      <c r="J150" s="2"/>
      <c r="K150" s="2"/>
      <c r="L150" s="2"/>
    </row>
    <row r="151" ht="14.25">
      <c r="A151" s="15" t="s">
        <v>172</v>
      </c>
      <c r="B151" s="16">
        <v>12</v>
      </c>
      <c r="C151" s="17">
        <v>56321103</v>
      </c>
      <c r="D151" s="17">
        <v>56347811</v>
      </c>
      <c r="E151" s="18">
        <v>1</v>
      </c>
      <c r="F151" s="2" t="s">
        <v>28</v>
      </c>
      <c r="G151" s="2"/>
      <c r="H151" s="2"/>
      <c r="I151" s="2"/>
      <c r="J151" s="2"/>
      <c r="K151" s="2"/>
      <c r="L151" s="2"/>
    </row>
    <row r="152" ht="14.25">
      <c r="A152" s="15" t="s">
        <v>173</v>
      </c>
      <c r="B152" s="16">
        <v>12</v>
      </c>
      <c r="C152" s="17">
        <v>62102040</v>
      </c>
      <c r="D152" s="17">
        <v>62672931</v>
      </c>
      <c r="E152" s="18">
        <v>1</v>
      </c>
      <c r="F152" s="2" t="s">
        <v>13</v>
      </c>
      <c r="G152" s="2"/>
      <c r="H152" s="2"/>
      <c r="I152" s="2"/>
      <c r="J152" s="2"/>
      <c r="K152" s="2"/>
      <c r="L152" s="2"/>
    </row>
    <row r="153" ht="14.25">
      <c r="A153" s="15" t="s">
        <v>174</v>
      </c>
      <c r="B153" s="16">
        <v>12</v>
      </c>
      <c r="C153" s="17">
        <v>104849073</v>
      </c>
      <c r="D153" s="17">
        <v>105155792</v>
      </c>
      <c r="E153" s="18">
        <v>1</v>
      </c>
      <c r="F153" s="2" t="s">
        <v>8</v>
      </c>
      <c r="G153" s="2"/>
      <c r="H153" s="2"/>
      <c r="I153" s="2"/>
      <c r="J153" s="2"/>
      <c r="K153" s="2"/>
      <c r="L153" s="2"/>
    </row>
    <row r="154" ht="14.25">
      <c r="A154" s="15" t="s">
        <v>175</v>
      </c>
      <c r="B154" s="16">
        <v>12</v>
      </c>
      <c r="C154" s="17">
        <v>117348761</v>
      </c>
      <c r="D154" s="17">
        <v>117468953</v>
      </c>
      <c r="E154" s="18">
        <v>1</v>
      </c>
      <c r="F154" s="2" t="s">
        <v>16</v>
      </c>
      <c r="G154" s="2"/>
      <c r="H154" s="2"/>
      <c r="I154" s="2"/>
      <c r="J154" s="2"/>
      <c r="K154" s="2"/>
      <c r="L154" s="2"/>
    </row>
    <row r="155" ht="14.25">
      <c r="A155" s="15" t="s">
        <v>176</v>
      </c>
      <c r="B155" s="16">
        <v>13</v>
      </c>
      <c r="C155" s="17">
        <v>23902965</v>
      </c>
      <c r="D155" s="17">
        <v>24007841</v>
      </c>
      <c r="E155" s="18">
        <v>1</v>
      </c>
      <c r="F155" s="2" t="s">
        <v>16</v>
      </c>
      <c r="G155" s="2"/>
      <c r="H155" s="2"/>
      <c r="I155" s="2"/>
      <c r="J155" s="2"/>
      <c r="K155" s="2"/>
      <c r="L155" s="2"/>
    </row>
    <row r="156" ht="14.25">
      <c r="A156" s="15" t="s">
        <v>177</v>
      </c>
      <c r="B156" s="16">
        <v>13</v>
      </c>
      <c r="C156" s="17">
        <v>42614176</v>
      </c>
      <c r="D156" s="17">
        <v>42830714</v>
      </c>
      <c r="E156" s="18">
        <v>1</v>
      </c>
      <c r="F156" s="2" t="s">
        <v>48</v>
      </c>
      <c r="G156" s="2"/>
      <c r="H156" s="2"/>
      <c r="I156" s="2"/>
      <c r="J156" s="2"/>
      <c r="K156" s="2"/>
      <c r="L156" s="2"/>
    </row>
    <row r="157" ht="14.25">
      <c r="A157" s="15" t="s">
        <v>178</v>
      </c>
      <c r="B157" s="16">
        <v>13</v>
      </c>
      <c r="C157" s="17">
        <v>50656307</v>
      </c>
      <c r="D157" s="17">
        <v>51297372</v>
      </c>
      <c r="E157" s="18">
        <v>1</v>
      </c>
      <c r="F157" s="2" t="s">
        <v>13</v>
      </c>
      <c r="G157" s="2"/>
      <c r="H157" s="2"/>
      <c r="I157" s="2"/>
      <c r="J157" s="2"/>
      <c r="K157" s="2"/>
      <c r="L157" s="2"/>
    </row>
    <row r="158" ht="14.25">
      <c r="A158" s="23" t="s">
        <v>179</v>
      </c>
      <c r="B158" s="18">
        <v>13</v>
      </c>
      <c r="C158" s="3">
        <v>66302834</v>
      </c>
      <c r="D158" s="3">
        <v>67230445</v>
      </c>
      <c r="E158" s="18">
        <v>3</v>
      </c>
      <c r="F158" s="2" t="s">
        <v>24</v>
      </c>
      <c r="G158" s="2" t="s">
        <v>28</v>
      </c>
      <c r="H158" s="2" t="s">
        <v>34</v>
      </c>
      <c r="I158" s="2"/>
      <c r="J158" s="2"/>
      <c r="K158" s="2"/>
      <c r="L158" s="2"/>
    </row>
    <row r="159" ht="14.25">
      <c r="A159" s="15" t="s">
        <v>180</v>
      </c>
      <c r="B159" s="16">
        <v>13</v>
      </c>
      <c r="C159" s="17">
        <v>76194570</v>
      </c>
      <c r="D159" s="17">
        <v>76434004</v>
      </c>
      <c r="E159" s="18">
        <v>1</v>
      </c>
      <c r="F159" s="2" t="s">
        <v>28</v>
      </c>
      <c r="G159" s="2"/>
      <c r="H159" s="2"/>
      <c r="I159" s="2"/>
      <c r="J159" s="2"/>
      <c r="K159" s="2"/>
      <c r="L159" s="2"/>
    </row>
    <row r="160" ht="14.25">
      <c r="A160" s="15" t="s">
        <v>181</v>
      </c>
      <c r="B160" s="16">
        <v>14</v>
      </c>
      <c r="C160" s="17">
        <v>64550950</v>
      </c>
      <c r="D160" s="17">
        <v>64804830</v>
      </c>
      <c r="E160" s="18">
        <v>1</v>
      </c>
      <c r="F160" s="2" t="s">
        <v>28</v>
      </c>
      <c r="G160" s="2"/>
      <c r="H160" s="2"/>
      <c r="I160" s="2"/>
      <c r="J160" s="2"/>
      <c r="K160" s="2"/>
      <c r="L160" s="2"/>
    </row>
    <row r="161" ht="14.25">
      <c r="A161" s="15" t="s">
        <v>182</v>
      </c>
      <c r="B161" s="16">
        <v>14</v>
      </c>
      <c r="C161" s="17">
        <v>65213002</v>
      </c>
      <c r="D161" s="17">
        <v>65346601</v>
      </c>
      <c r="E161" s="18">
        <v>1</v>
      </c>
      <c r="F161" s="2" t="s">
        <v>28</v>
      </c>
      <c r="G161" s="2"/>
      <c r="H161" s="2"/>
      <c r="I161" s="2"/>
      <c r="J161" s="2"/>
      <c r="K161" s="2"/>
      <c r="L161" s="2"/>
    </row>
    <row r="162" ht="14.25">
      <c r="A162" s="15" t="s">
        <v>183</v>
      </c>
      <c r="B162" s="18">
        <v>14</v>
      </c>
      <c r="C162" s="3">
        <v>68874143</v>
      </c>
      <c r="D162" s="3">
        <v>68979440</v>
      </c>
      <c r="E162" s="18">
        <v>1</v>
      </c>
      <c r="F162" t="s">
        <v>40</v>
      </c>
      <c r="J162" s="2"/>
      <c r="K162" s="2"/>
      <c r="L162" s="2"/>
    </row>
    <row r="163" ht="14.25">
      <c r="A163" s="15" t="s">
        <v>184</v>
      </c>
      <c r="B163" s="16">
        <v>14</v>
      </c>
      <c r="C163" s="17">
        <v>81421333</v>
      </c>
      <c r="D163" s="17">
        <v>81612646</v>
      </c>
      <c r="E163" s="18">
        <v>1</v>
      </c>
      <c r="F163" s="2" t="s">
        <v>13</v>
      </c>
      <c r="G163" s="2"/>
      <c r="H163" s="2"/>
      <c r="I163" s="2"/>
      <c r="J163" s="2"/>
      <c r="K163" s="2"/>
      <c r="L163" s="2"/>
    </row>
    <row r="164" ht="14.25">
      <c r="A164" s="15" t="s">
        <v>185</v>
      </c>
      <c r="B164" s="16">
        <v>14</v>
      </c>
      <c r="C164" s="17">
        <v>102228135</v>
      </c>
      <c r="D164" s="17">
        <v>102394326</v>
      </c>
      <c r="E164" s="18">
        <v>1</v>
      </c>
      <c r="F164" s="2" t="s">
        <v>13</v>
      </c>
      <c r="G164" s="2"/>
      <c r="H164" s="2"/>
      <c r="I164" s="2"/>
      <c r="J164" s="2"/>
      <c r="K164" s="2"/>
      <c r="L164" s="2"/>
    </row>
    <row r="165" ht="14.25">
      <c r="A165" s="15" t="s">
        <v>186</v>
      </c>
      <c r="B165" s="16">
        <v>15</v>
      </c>
      <c r="C165" s="17">
        <v>54305101</v>
      </c>
      <c r="D165" s="17">
        <v>54920806</v>
      </c>
      <c r="E165" s="18">
        <v>1</v>
      </c>
      <c r="F165" s="2" t="s">
        <v>16</v>
      </c>
      <c r="G165" s="2"/>
      <c r="H165" s="2"/>
      <c r="I165" s="2"/>
      <c r="J165" s="2"/>
      <c r="K165" s="2"/>
      <c r="L165" s="2"/>
    </row>
    <row r="166" ht="14.25">
      <c r="A166" s="15" t="s">
        <v>187</v>
      </c>
      <c r="B166" s="18">
        <v>15</v>
      </c>
      <c r="C166" s="3">
        <v>55202966</v>
      </c>
      <c r="D166" s="3">
        <v>55319113</v>
      </c>
      <c r="E166" s="18">
        <v>1</v>
      </c>
      <c r="F166" t="s">
        <v>22</v>
      </c>
      <c r="J166" s="2"/>
      <c r="K166" s="2"/>
      <c r="L166" s="2"/>
    </row>
    <row r="167" ht="14.25">
      <c r="A167" s="15" t="s">
        <v>188</v>
      </c>
      <c r="B167" s="16">
        <v>15</v>
      </c>
      <c r="C167" s="17">
        <v>60771377</v>
      </c>
      <c r="D167" s="17">
        <v>60922836</v>
      </c>
      <c r="E167" s="18">
        <v>1</v>
      </c>
      <c r="F167" s="2" t="s">
        <v>28</v>
      </c>
      <c r="G167" s="2"/>
      <c r="H167" s="2"/>
      <c r="I167" s="2"/>
      <c r="J167" s="2"/>
      <c r="K167" s="2"/>
      <c r="L167" s="2"/>
    </row>
    <row r="168" ht="14.25">
      <c r="A168" s="15" t="s">
        <v>189</v>
      </c>
      <c r="B168" s="16">
        <v>15</v>
      </c>
      <c r="C168" s="17">
        <v>62682725</v>
      </c>
      <c r="D168" s="17">
        <v>63136830</v>
      </c>
      <c r="E168" s="18">
        <v>1</v>
      </c>
      <c r="F168" s="2" t="s">
        <v>16</v>
      </c>
      <c r="G168" s="2"/>
      <c r="H168" s="2"/>
      <c r="I168" s="2"/>
      <c r="J168" s="2"/>
      <c r="K168" s="2"/>
      <c r="L168" s="2"/>
    </row>
    <row r="169" ht="14.25">
      <c r="A169" s="15" t="s">
        <v>190</v>
      </c>
      <c r="B169" s="16">
        <v>15</v>
      </c>
      <c r="C169" s="17">
        <v>85923802</v>
      </c>
      <c r="D169" s="17">
        <v>86292586</v>
      </c>
      <c r="E169" s="18">
        <v>1</v>
      </c>
      <c r="F169" s="2" t="s">
        <v>28</v>
      </c>
      <c r="G169" s="2"/>
      <c r="H169" s="2"/>
      <c r="I169" s="2"/>
      <c r="J169" s="2"/>
      <c r="K169" s="2"/>
      <c r="L169" s="2"/>
    </row>
    <row r="170" ht="14.25">
      <c r="A170" s="21" t="s">
        <v>191</v>
      </c>
      <c r="B170" s="16">
        <v>16</v>
      </c>
      <c r="C170" s="17">
        <v>12756919</v>
      </c>
      <c r="D170" s="17">
        <v>12897874</v>
      </c>
      <c r="E170" s="18">
        <v>2</v>
      </c>
      <c r="F170" s="2" t="s">
        <v>8</v>
      </c>
      <c r="G170" s="2" t="s">
        <v>16</v>
      </c>
      <c r="H170" s="2"/>
      <c r="I170" s="2"/>
      <c r="J170" s="2"/>
      <c r="K170" s="2"/>
      <c r="L170" s="2"/>
    </row>
    <row r="171" ht="14.25">
      <c r="A171" s="15" t="s">
        <v>192</v>
      </c>
      <c r="B171" s="16">
        <v>16</v>
      </c>
      <c r="C171" s="17">
        <v>17195626</v>
      </c>
      <c r="D171" s="17">
        <v>17564738</v>
      </c>
      <c r="E171" s="18">
        <v>1</v>
      </c>
      <c r="F171" s="2" t="s">
        <v>13</v>
      </c>
      <c r="G171" s="2"/>
      <c r="H171" s="2"/>
      <c r="I171" s="2"/>
      <c r="J171" s="2"/>
      <c r="K171" s="2"/>
      <c r="L171" s="2"/>
    </row>
    <row r="172" ht="14.25">
      <c r="A172" s="15" t="s">
        <v>193</v>
      </c>
      <c r="B172" s="18">
        <v>16</v>
      </c>
      <c r="C172" s="3">
        <v>56191347</v>
      </c>
      <c r="D172" s="3">
        <v>56357457</v>
      </c>
      <c r="E172" s="18">
        <v>1</v>
      </c>
      <c r="F172" t="s">
        <v>40</v>
      </c>
      <c r="J172" s="2"/>
      <c r="K172" s="2"/>
      <c r="L172" s="2"/>
    </row>
    <row r="173" ht="14.25">
      <c r="A173" t="s">
        <v>194</v>
      </c>
      <c r="B173" s="18">
        <v>16</v>
      </c>
      <c r="C173">
        <v>61681146</v>
      </c>
      <c r="D173">
        <v>62070939</v>
      </c>
      <c r="E173" s="18">
        <v>1</v>
      </c>
      <c r="F173" s="2" t="s">
        <v>44</v>
      </c>
      <c r="K173" s="2"/>
      <c r="L173" s="2"/>
    </row>
    <row r="174" ht="14.25">
      <c r="A174" s="22" t="s">
        <v>195</v>
      </c>
      <c r="B174" s="18">
        <v>16</v>
      </c>
      <c r="C174" s="3">
        <v>69105564</v>
      </c>
      <c r="D174" s="3">
        <v>69118719</v>
      </c>
      <c r="E174" s="18">
        <v>3</v>
      </c>
      <c r="F174" t="s">
        <v>22</v>
      </c>
      <c r="G174" t="s">
        <v>41</v>
      </c>
      <c r="H174" s="2" t="s">
        <v>44</v>
      </c>
      <c r="J174" s="2"/>
      <c r="K174" s="2"/>
      <c r="L174" s="2"/>
    </row>
    <row r="175" ht="14.25">
      <c r="A175" s="15" t="s">
        <v>196</v>
      </c>
      <c r="B175" s="16">
        <v>16</v>
      </c>
      <c r="C175" s="17">
        <v>78133310</v>
      </c>
      <c r="D175" s="17">
        <v>79246564</v>
      </c>
      <c r="E175" s="18">
        <v>1</v>
      </c>
      <c r="F175" s="2" t="s">
        <v>8</v>
      </c>
      <c r="G175" s="2"/>
      <c r="H175" s="2"/>
      <c r="I175" s="2"/>
      <c r="J175" s="2"/>
      <c r="K175" s="2"/>
      <c r="L175" s="2"/>
    </row>
    <row r="176" ht="14.25">
      <c r="A176" s="21" t="s">
        <v>197</v>
      </c>
      <c r="B176" s="16">
        <v>16</v>
      </c>
      <c r="C176" s="17">
        <v>82660408</v>
      </c>
      <c r="D176" s="17">
        <v>83830204</v>
      </c>
      <c r="E176" s="18">
        <v>2</v>
      </c>
      <c r="F176" s="2" t="s">
        <v>13</v>
      </c>
      <c r="G176" s="2" t="s">
        <v>36</v>
      </c>
      <c r="H176" s="2"/>
      <c r="I176" s="2"/>
      <c r="J176" s="2"/>
      <c r="K176" s="2"/>
      <c r="L176" s="2"/>
    </row>
    <row r="177" ht="14.25">
      <c r="A177" s="15" t="s">
        <v>198</v>
      </c>
      <c r="B177" s="16">
        <v>17</v>
      </c>
      <c r="C177" s="17">
        <v>8924859</v>
      </c>
      <c r="D177" s="17">
        <v>9147317</v>
      </c>
      <c r="E177" s="18">
        <v>1</v>
      </c>
      <c r="F177" s="2" t="s">
        <v>13</v>
      </c>
      <c r="G177" s="2"/>
      <c r="H177" s="2"/>
      <c r="I177" s="2"/>
      <c r="J177" s="2"/>
      <c r="K177" s="2"/>
      <c r="L177" s="2"/>
    </row>
    <row r="178" ht="14.25">
      <c r="A178" s="15" t="s">
        <v>199</v>
      </c>
      <c r="B178" s="18">
        <v>17</v>
      </c>
      <c r="C178" s="3">
        <v>78110458</v>
      </c>
      <c r="D178" s="3">
        <v>78132407</v>
      </c>
      <c r="E178" s="18">
        <v>1</v>
      </c>
      <c r="F178" t="s">
        <v>40</v>
      </c>
      <c r="J178" s="2"/>
      <c r="K178" s="2"/>
      <c r="L178" s="2"/>
    </row>
    <row r="179" ht="14.25">
      <c r="A179" s="15" t="s">
        <v>200</v>
      </c>
      <c r="B179" s="16">
        <v>18</v>
      </c>
      <c r="C179" s="17">
        <v>6941743</v>
      </c>
      <c r="D179" s="17">
        <v>7117813</v>
      </c>
      <c r="E179" s="18">
        <v>1</v>
      </c>
      <c r="F179" s="2" t="s">
        <v>16</v>
      </c>
      <c r="G179" s="2"/>
      <c r="H179" s="2"/>
      <c r="I179" s="2"/>
      <c r="J179" s="2"/>
      <c r="K179" s="2"/>
      <c r="L179" s="2"/>
    </row>
    <row r="180" ht="14.25">
      <c r="A180" s="21" t="s">
        <v>201</v>
      </c>
      <c r="B180" s="16">
        <v>18</v>
      </c>
      <c r="C180" s="17">
        <v>7566780</v>
      </c>
      <c r="D180" s="17">
        <v>8406859</v>
      </c>
      <c r="E180" s="18">
        <v>3</v>
      </c>
      <c r="F180" s="2" t="s">
        <v>13</v>
      </c>
      <c r="G180" s="2" t="s">
        <v>28</v>
      </c>
      <c r="H180" s="2" t="s">
        <v>34</v>
      </c>
      <c r="I180" s="2"/>
      <c r="J180" s="2"/>
      <c r="K180" s="2"/>
      <c r="L180" s="2"/>
    </row>
    <row r="181" ht="14.25">
      <c r="A181" s="15" t="s">
        <v>202</v>
      </c>
      <c r="B181" s="16">
        <v>18</v>
      </c>
      <c r="C181" s="17">
        <v>39535171</v>
      </c>
      <c r="D181" s="17">
        <v>39667794</v>
      </c>
      <c r="E181" s="18">
        <v>1</v>
      </c>
      <c r="F181" s="2" t="s">
        <v>13</v>
      </c>
      <c r="G181" s="2"/>
      <c r="H181" s="2"/>
      <c r="I181" s="2"/>
      <c r="J181" s="2"/>
      <c r="K181" s="2"/>
      <c r="L181" s="2"/>
    </row>
    <row r="182" ht="14.25">
      <c r="A182" s="15" t="s">
        <v>203</v>
      </c>
      <c r="B182" s="16">
        <v>18</v>
      </c>
      <c r="C182" s="17">
        <v>49866542</v>
      </c>
      <c r="D182" s="17">
        <v>51057784</v>
      </c>
      <c r="E182" s="18">
        <v>1</v>
      </c>
      <c r="F182" s="2" t="s">
        <v>16</v>
      </c>
      <c r="G182" s="2"/>
      <c r="H182" s="2"/>
      <c r="I182" s="2"/>
      <c r="J182" s="2"/>
      <c r="K182" s="2"/>
      <c r="L182" s="2"/>
    </row>
    <row r="183" ht="14.25">
      <c r="A183" s="15" t="s">
        <v>204</v>
      </c>
      <c r="B183" s="16">
        <v>18</v>
      </c>
      <c r="C183" s="17">
        <v>59000815</v>
      </c>
      <c r="D183" s="17">
        <v>59223006</v>
      </c>
      <c r="E183" s="18">
        <v>1</v>
      </c>
      <c r="F183" s="2" t="s">
        <v>36</v>
      </c>
      <c r="G183" s="2"/>
      <c r="H183" s="2"/>
      <c r="I183" s="2"/>
      <c r="J183" s="2"/>
      <c r="K183" s="2"/>
      <c r="L183" s="2"/>
    </row>
    <row r="184" ht="14.25">
      <c r="A184" s="15" t="s">
        <v>205</v>
      </c>
      <c r="B184" s="16">
        <v>18</v>
      </c>
      <c r="C184" s="17">
        <v>60382672</v>
      </c>
      <c r="D184" s="17">
        <v>60647666</v>
      </c>
      <c r="E184" s="18">
        <v>1</v>
      </c>
      <c r="F184" s="2" t="s">
        <v>16</v>
      </c>
      <c r="G184" s="2"/>
      <c r="H184" s="2"/>
      <c r="I184" s="2"/>
      <c r="J184" s="2"/>
      <c r="K184" s="2"/>
      <c r="L184" s="2"/>
    </row>
    <row r="185" ht="14.25">
      <c r="A185" t="s">
        <v>206</v>
      </c>
      <c r="B185" s="25">
        <v>18</v>
      </c>
      <c r="C185">
        <v>64168320</v>
      </c>
      <c r="D185">
        <v>64271375</v>
      </c>
      <c r="E185" s="18">
        <v>1</v>
      </c>
      <c r="F185" s="2" t="s">
        <v>44</v>
      </c>
      <c r="K185" s="2"/>
      <c r="L185" s="2"/>
    </row>
    <row r="186" ht="14.25">
      <c r="A186" s="15" t="s">
        <v>207</v>
      </c>
      <c r="B186" s="16">
        <v>18</v>
      </c>
      <c r="C186" s="17">
        <v>74690783</v>
      </c>
      <c r="D186" s="17">
        <v>74845639</v>
      </c>
      <c r="E186" s="18">
        <v>1</v>
      </c>
      <c r="F186" s="2" t="s">
        <v>8</v>
      </c>
      <c r="G186" s="2"/>
      <c r="H186" s="2"/>
      <c r="I186" s="2"/>
      <c r="J186" s="2"/>
      <c r="K186" s="2"/>
      <c r="L186" s="2"/>
    </row>
    <row r="187" ht="14.25">
      <c r="A187" s="15" t="s">
        <v>208</v>
      </c>
      <c r="B187" s="16">
        <v>19</v>
      </c>
      <c r="C187" s="17">
        <v>23708433</v>
      </c>
      <c r="D187" s="17">
        <v>23870022</v>
      </c>
      <c r="E187" s="18">
        <v>1</v>
      </c>
      <c r="F187" s="2" t="s">
        <v>8</v>
      </c>
      <c r="G187" s="2"/>
      <c r="H187" s="2"/>
      <c r="I187" s="2"/>
      <c r="J187" s="2"/>
      <c r="K187" s="2"/>
      <c r="L187" s="2"/>
    </row>
    <row r="188" ht="14.25">
      <c r="A188" s="15" t="s">
        <v>209</v>
      </c>
      <c r="B188" s="16">
        <v>19</v>
      </c>
      <c r="C188" s="17">
        <v>39138289</v>
      </c>
      <c r="D188" s="17">
        <v>39222223</v>
      </c>
      <c r="E188" s="18">
        <v>1</v>
      </c>
      <c r="F188" s="2" t="s">
        <v>8</v>
      </c>
      <c r="G188" s="2"/>
      <c r="H188" s="2"/>
      <c r="I188" s="2"/>
      <c r="J188" s="2"/>
      <c r="K188" s="2"/>
      <c r="L188" s="2"/>
    </row>
    <row r="189" ht="14.25">
      <c r="A189" s="15" t="s">
        <v>210</v>
      </c>
      <c r="B189" s="16">
        <v>19</v>
      </c>
      <c r="C189" s="17">
        <v>40736224</v>
      </c>
      <c r="D189" s="17">
        <v>40791443</v>
      </c>
      <c r="E189" s="18">
        <v>1</v>
      </c>
      <c r="F189" s="2" t="s">
        <v>8</v>
      </c>
      <c r="G189" s="2"/>
      <c r="H189" s="2"/>
      <c r="I189" s="2"/>
      <c r="J189" s="2"/>
      <c r="K189" s="2"/>
      <c r="L189" s="2"/>
    </row>
    <row r="190" ht="14.25">
      <c r="A190" s="15" t="s">
        <v>211</v>
      </c>
      <c r="B190" s="16">
        <v>19</v>
      </c>
      <c r="C190" s="17">
        <v>40854363</v>
      </c>
      <c r="D190" s="17">
        <v>40886346</v>
      </c>
      <c r="E190" s="18">
        <v>1</v>
      </c>
      <c r="F190" s="2" t="s">
        <v>8</v>
      </c>
      <c r="G190" s="2"/>
      <c r="H190" s="2"/>
      <c r="I190" s="2"/>
      <c r="J190" s="2"/>
      <c r="K190" s="2"/>
      <c r="L190" s="2"/>
    </row>
    <row r="191" ht="14.25">
      <c r="A191" s="15" t="s">
        <v>212</v>
      </c>
      <c r="B191" s="16">
        <v>19</v>
      </c>
      <c r="C191" s="17">
        <v>41725108</v>
      </c>
      <c r="D191" s="17">
        <v>41767671</v>
      </c>
      <c r="E191" s="18">
        <v>1</v>
      </c>
      <c r="F191" s="2" t="s">
        <v>13</v>
      </c>
      <c r="G191" s="2"/>
      <c r="H191" s="2"/>
      <c r="I191" s="2"/>
      <c r="J191" s="2"/>
      <c r="K191" s="2"/>
      <c r="L191" s="2"/>
    </row>
    <row r="192" ht="14.25">
      <c r="A192" s="15" t="s">
        <v>213</v>
      </c>
      <c r="B192" s="16">
        <v>19</v>
      </c>
      <c r="C192" s="17">
        <v>52074551</v>
      </c>
      <c r="D192" s="17">
        <v>52092991</v>
      </c>
      <c r="E192" s="18">
        <v>1</v>
      </c>
      <c r="F192" s="2" t="s">
        <v>8</v>
      </c>
      <c r="G192" s="2"/>
      <c r="H192" s="2"/>
      <c r="I192" s="2"/>
      <c r="J192" s="2"/>
      <c r="K192" s="2"/>
      <c r="L192" s="2"/>
    </row>
    <row r="193" ht="14.25">
      <c r="A193" s="15" t="s">
        <v>214</v>
      </c>
      <c r="B193" s="16">
        <v>20</v>
      </c>
      <c r="C193" s="17">
        <v>9518036</v>
      </c>
      <c r="D193" s="17">
        <v>9819689</v>
      </c>
      <c r="E193" s="18">
        <v>1</v>
      </c>
      <c r="F193" s="2" t="s">
        <v>34</v>
      </c>
      <c r="G193" s="2"/>
      <c r="H193" s="2"/>
      <c r="I193" s="2"/>
      <c r="J193" s="2"/>
      <c r="K193" s="2"/>
      <c r="L193" s="2"/>
    </row>
    <row r="194" ht="14.25">
      <c r="A194" s="24" t="s">
        <v>215</v>
      </c>
      <c r="B194" s="18">
        <v>20</v>
      </c>
      <c r="C194">
        <v>43160426</v>
      </c>
      <c r="D194">
        <v>43252888</v>
      </c>
      <c r="E194" s="18">
        <v>1</v>
      </c>
      <c r="F194" s="2" t="s">
        <v>44</v>
      </c>
    </row>
    <row r="195" ht="14.25">
      <c r="A195" s="24" t="s">
        <v>216</v>
      </c>
      <c r="B195" s="18">
        <v>20</v>
      </c>
      <c r="C195">
        <v>43248163</v>
      </c>
      <c r="D195">
        <v>43280874</v>
      </c>
      <c r="E195" s="18">
        <v>1</v>
      </c>
      <c r="F195" s="2" t="s">
        <v>44</v>
      </c>
    </row>
    <row r="196" ht="14.25">
      <c r="A196" s="15" t="s">
        <v>217</v>
      </c>
      <c r="B196" s="16">
        <v>21</v>
      </c>
      <c r="C196" s="17">
        <v>22370633</v>
      </c>
      <c r="D196" s="17">
        <v>22915650</v>
      </c>
      <c r="E196" s="18">
        <v>1</v>
      </c>
      <c r="F196" s="2" t="s">
        <v>34</v>
      </c>
      <c r="G196" s="2"/>
      <c r="H196" s="2"/>
      <c r="I196" s="2"/>
      <c r="J196" s="2"/>
    </row>
    <row r="197" ht="14.25">
      <c r="A197" s="22" t="s">
        <v>218</v>
      </c>
      <c r="B197" s="18">
        <v>21</v>
      </c>
      <c r="C197" s="3">
        <v>26917912</v>
      </c>
      <c r="D197" s="3">
        <v>26966513</v>
      </c>
      <c r="E197" s="18">
        <v>2</v>
      </c>
      <c r="F197" t="s">
        <v>24</v>
      </c>
      <c r="G197" t="s">
        <v>41</v>
      </c>
      <c r="J197" s="2"/>
    </row>
    <row r="198" ht="14.25">
      <c r="A198" s="15" t="s">
        <v>219</v>
      </c>
      <c r="B198" s="16">
        <v>21</v>
      </c>
      <c r="C198" s="17">
        <v>41382926</v>
      </c>
      <c r="D198" s="17">
        <v>42219065</v>
      </c>
      <c r="E198" s="18">
        <v>1</v>
      </c>
      <c r="F198" s="2" t="s">
        <v>36</v>
      </c>
      <c r="G198" s="2"/>
      <c r="H198" s="2"/>
      <c r="I198" s="2"/>
      <c r="J198" s="2"/>
    </row>
    <row r="199" ht="14.25">
      <c r="A199" s="15" t="s">
        <v>220</v>
      </c>
      <c r="B199" s="16">
        <v>22</v>
      </c>
      <c r="C199" s="17">
        <v>37621301</v>
      </c>
      <c r="D199" s="17">
        <v>37640488</v>
      </c>
      <c r="E199" s="18">
        <v>1</v>
      </c>
      <c r="F199" s="2" t="s">
        <v>13</v>
      </c>
      <c r="G199" s="2"/>
      <c r="H199" s="2"/>
      <c r="I199" s="2"/>
      <c r="J199" s="2"/>
    </row>
    <row r="200" ht="14.25">
      <c r="A200" s="26" t="s">
        <v>221</v>
      </c>
      <c r="B200" s="27">
        <v>22</v>
      </c>
      <c r="C200" s="28">
        <v>48489460</v>
      </c>
      <c r="D200" s="28">
        <v>48850912</v>
      </c>
      <c r="E200" s="27">
        <v>1</v>
      </c>
      <c r="F200" s="29" t="s">
        <v>40</v>
      </c>
      <c r="G200" s="29"/>
      <c r="H200" s="29"/>
      <c r="I200" s="29"/>
      <c r="J200" s="30"/>
    </row>
    <row r="201" ht="14.25"/>
  </sheetData>
  <sortState ref="A4:J200" columnSort="0">
    <sortCondition sortBy="value" descending="0" ref="B4:B200"/>
    <sortCondition sortBy="value" descending="0" ref="C4:C200"/>
  </sortState>
  <mergeCells count="1">
    <mergeCell ref="F3:J3"/>
  </mergeCells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pane ySplit="3" topLeftCell="A4" activePane="bottomLeft" state="frozen"/>
      <selection activeCell="A1" activeCellId="0" sqref="A1"/>
    </sheetView>
  </sheetViews>
  <sheetFormatPr defaultRowHeight="14.25"/>
  <cols>
    <col customWidth="1" min="1" max="1" width="77.7109375"/>
    <col min="2" max="2" style="18" width="9.140625"/>
    <col bestFit="1" min="3" max="3" style="18" width="17.140625"/>
    <col bestFit="1" min="4" max="4" style="18" width="12.7109375"/>
    <col bestFit="1" min="5" max="5" style="18" width="10.28125"/>
    <col bestFit="1" min="6" max="6" width="39.421875"/>
    <col bestFit="1" min="9" max="9" width="14.57421875"/>
  </cols>
  <sheetData>
    <row r="1" ht="14.25">
      <c r="A1" s="1" t="s">
        <v>222</v>
      </c>
    </row>
    <row r="3" ht="14.25">
      <c r="A3" s="31" t="s">
        <v>223</v>
      </c>
      <c r="B3" s="9" t="s">
        <v>224</v>
      </c>
      <c r="C3" s="9" t="s">
        <v>225</v>
      </c>
      <c r="D3" s="9" t="s">
        <v>226</v>
      </c>
      <c r="E3" s="9" t="s">
        <v>227</v>
      </c>
      <c r="F3" s="9" t="s">
        <v>228</v>
      </c>
      <c r="I3" s="32" t="s">
        <v>229</v>
      </c>
    </row>
    <row r="4" ht="14.25">
      <c r="A4" t="s">
        <v>230</v>
      </c>
      <c r="B4" s="18">
        <v>71</v>
      </c>
      <c r="C4" s="18">
        <v>6</v>
      </c>
      <c r="D4" s="33">
        <f t="shared" ref="D4:D9" si="0">(C4*100)/B4</f>
        <v>8.4507042253521121</v>
      </c>
      <c r="E4" s="34">
        <v>1.3784999999999999e-05</v>
      </c>
      <c r="F4" t="s">
        <v>231</v>
      </c>
      <c r="I4" s="32" t="s">
        <v>232</v>
      </c>
    </row>
    <row r="5" ht="14.25">
      <c r="A5" t="s">
        <v>233</v>
      </c>
      <c r="B5" s="18">
        <v>21</v>
      </c>
      <c r="C5" s="18">
        <v>4</v>
      </c>
      <c r="D5" s="35">
        <f t="shared" si="0"/>
        <v>19.047619047619047</v>
      </c>
      <c r="E5" s="34">
        <v>3.0723999999999999e-05</v>
      </c>
      <c r="F5" t="s">
        <v>234</v>
      </c>
      <c r="I5" s="32" t="s">
        <v>235</v>
      </c>
    </row>
    <row r="6" ht="14.25">
      <c r="A6" t="s">
        <v>236</v>
      </c>
      <c r="B6" s="18">
        <v>114</v>
      </c>
      <c r="C6" s="18">
        <v>6</v>
      </c>
      <c r="D6" s="33">
        <f t="shared" si="0"/>
        <v>5.2631578947368425</v>
      </c>
      <c r="E6" s="34">
        <v>3.0723999999999999e-05</v>
      </c>
      <c r="F6" t="s">
        <v>237</v>
      </c>
      <c r="I6" s="32" t="s">
        <v>238</v>
      </c>
    </row>
    <row r="7" ht="14.25">
      <c r="A7" t="s">
        <v>239</v>
      </c>
      <c r="B7" s="18">
        <v>119</v>
      </c>
      <c r="C7" s="18">
        <v>6</v>
      </c>
      <c r="D7" s="33">
        <f t="shared" si="0"/>
        <v>5.0420168067226889</v>
      </c>
      <c r="E7" s="34">
        <v>3.0723999999999999e-05</v>
      </c>
      <c r="F7" t="s">
        <v>240</v>
      </c>
      <c r="I7" s="32" t="s">
        <v>241</v>
      </c>
    </row>
    <row r="8" ht="14.25">
      <c r="A8" t="s">
        <v>242</v>
      </c>
      <c r="B8" s="18">
        <v>119</v>
      </c>
      <c r="C8" s="18">
        <v>6</v>
      </c>
      <c r="D8" s="33">
        <f t="shared" si="0"/>
        <v>5.0420168067226889</v>
      </c>
      <c r="E8" s="34">
        <v>3.0723999999999999e-05</v>
      </c>
      <c r="F8" t="s">
        <v>243</v>
      </c>
      <c r="I8" s="32" t="s">
        <v>244</v>
      </c>
    </row>
    <row r="9" ht="14.25">
      <c r="A9" t="s">
        <v>245</v>
      </c>
      <c r="B9" s="18">
        <v>77</v>
      </c>
      <c r="C9" s="18">
        <v>5</v>
      </c>
      <c r="D9" s="33">
        <f t="shared" si="0"/>
        <v>6.4935064935064934</v>
      </c>
      <c r="E9" s="34">
        <v>5.2543999999999997e-05</v>
      </c>
      <c r="F9" t="s">
        <v>246</v>
      </c>
    </row>
    <row r="10" ht="14.25">
      <c r="A10" t="s">
        <v>247</v>
      </c>
      <c r="B10" s="18">
        <v>34</v>
      </c>
      <c r="C10" s="18">
        <v>4</v>
      </c>
      <c r="D10" s="35">
        <f t="shared" ref="D10:D73" si="1">(C10*100)/B10</f>
        <v>11.764705882352942</v>
      </c>
      <c r="E10" s="34">
        <v>5.7720000000000003e-05</v>
      </c>
      <c r="F10" t="s">
        <v>234</v>
      </c>
    </row>
    <row r="11" ht="14.25">
      <c r="A11" t="s">
        <v>248</v>
      </c>
      <c r="B11" s="18">
        <v>36</v>
      </c>
      <c r="C11" s="18">
        <v>4</v>
      </c>
      <c r="D11" s="35">
        <f t="shared" si="1"/>
        <v>11.111111111111111</v>
      </c>
      <c r="E11" s="34">
        <v>6.2314e-05</v>
      </c>
      <c r="F11" t="s">
        <v>234</v>
      </c>
    </row>
    <row r="12" ht="14.25">
      <c r="A12" t="s">
        <v>249</v>
      </c>
      <c r="B12" s="18">
        <v>48</v>
      </c>
      <c r="C12" s="18">
        <v>4</v>
      </c>
      <c r="D12" s="33">
        <f t="shared" si="1"/>
        <v>8.3333333333333339</v>
      </c>
      <c r="E12" s="34">
        <v>0.00017726999999999999</v>
      </c>
      <c r="F12" t="s">
        <v>250</v>
      </c>
    </row>
    <row r="13" ht="14.25">
      <c r="A13" t="s">
        <v>251</v>
      </c>
      <c r="B13" s="18">
        <v>15</v>
      </c>
      <c r="C13" s="18">
        <v>3</v>
      </c>
      <c r="D13" s="18">
        <f t="shared" si="1"/>
        <v>20</v>
      </c>
      <c r="E13" s="34">
        <v>0.00019429000000000001</v>
      </c>
      <c r="F13" t="s">
        <v>252</v>
      </c>
    </row>
    <row r="14" ht="14.25">
      <c r="A14" t="s">
        <v>253</v>
      </c>
      <c r="B14" s="18">
        <v>16</v>
      </c>
      <c r="C14" s="18">
        <v>3</v>
      </c>
      <c r="D14" s="35">
        <f t="shared" si="1"/>
        <v>18.75</v>
      </c>
      <c r="E14" s="34">
        <v>0.00021398000000000001</v>
      </c>
      <c r="F14" t="s">
        <v>254</v>
      </c>
    </row>
    <row r="15" ht="14.25">
      <c r="A15" t="s">
        <v>255</v>
      </c>
      <c r="B15" s="18">
        <v>201</v>
      </c>
      <c r="C15" s="18">
        <v>6</v>
      </c>
      <c r="D15" s="33">
        <f t="shared" si="1"/>
        <v>2.9850746268656718</v>
      </c>
      <c r="E15" s="34">
        <v>0.00022905000000000001</v>
      </c>
      <c r="F15" t="s">
        <v>256</v>
      </c>
    </row>
    <row r="16" ht="14.25">
      <c r="A16" t="s">
        <v>257</v>
      </c>
      <c r="B16" s="18">
        <v>18</v>
      </c>
      <c r="C16" s="18">
        <v>3</v>
      </c>
      <c r="D16" s="35">
        <f t="shared" si="1"/>
        <v>16.666666666666668</v>
      </c>
      <c r="E16" s="34">
        <v>0.00025805000000000001</v>
      </c>
      <c r="F16" t="s">
        <v>258</v>
      </c>
    </row>
    <row r="17" ht="14.25">
      <c r="A17" t="s">
        <v>259</v>
      </c>
      <c r="B17" s="18">
        <v>61</v>
      </c>
      <c r="C17" s="18">
        <v>4</v>
      </c>
      <c r="D17" s="33">
        <f t="shared" si="1"/>
        <v>6.557377049180328</v>
      </c>
      <c r="E17" s="34">
        <v>0.00029451</v>
      </c>
      <c r="F17" t="s">
        <v>260</v>
      </c>
    </row>
    <row r="18" ht="14.25">
      <c r="A18" t="s">
        <v>261</v>
      </c>
      <c r="B18" s="18">
        <v>63</v>
      </c>
      <c r="C18" s="18">
        <v>4</v>
      </c>
      <c r="D18" s="33">
        <f t="shared" si="1"/>
        <v>6.3492063492063489</v>
      </c>
      <c r="E18" s="34">
        <v>0.00031159999999999998</v>
      </c>
      <c r="F18" t="s">
        <v>262</v>
      </c>
    </row>
    <row r="19" ht="14.25">
      <c r="A19" t="s">
        <v>263</v>
      </c>
      <c r="B19" s="18">
        <v>63</v>
      </c>
      <c r="C19" s="18">
        <v>4</v>
      </c>
      <c r="D19" s="33">
        <f t="shared" si="1"/>
        <v>6.3492063492063489</v>
      </c>
      <c r="E19" s="34">
        <v>0.00031159999999999998</v>
      </c>
      <c r="F19" t="s">
        <v>264</v>
      </c>
    </row>
    <row r="20" ht="14.25">
      <c r="A20" t="s">
        <v>265</v>
      </c>
      <c r="B20" s="18">
        <v>22</v>
      </c>
      <c r="C20" s="18">
        <v>3</v>
      </c>
      <c r="D20" s="35">
        <f t="shared" si="1"/>
        <v>13.636363636363637</v>
      </c>
      <c r="E20" s="34">
        <v>0.00038528</v>
      </c>
      <c r="F20" t="s">
        <v>254</v>
      </c>
    </row>
    <row r="21" ht="14.25">
      <c r="A21" t="s">
        <v>266</v>
      </c>
      <c r="B21" s="18">
        <v>143</v>
      </c>
      <c r="C21" s="18">
        <v>5</v>
      </c>
      <c r="D21" s="33">
        <f t="shared" si="1"/>
        <v>3.4965034965034967</v>
      </c>
      <c r="E21" s="34">
        <v>0.00042462000000000001</v>
      </c>
      <c r="F21" t="s">
        <v>267</v>
      </c>
    </row>
    <row r="22" ht="14.25">
      <c r="A22" t="s">
        <v>268</v>
      </c>
      <c r="B22" s="18">
        <v>70</v>
      </c>
      <c r="C22" s="18">
        <v>4</v>
      </c>
      <c r="D22" s="33">
        <f t="shared" si="1"/>
        <v>5.7142857142857144</v>
      </c>
      <c r="E22" s="34">
        <v>0.00042462000000000001</v>
      </c>
      <c r="F22" t="s">
        <v>269</v>
      </c>
    </row>
    <row r="23" ht="14.25">
      <c r="A23" t="s">
        <v>270</v>
      </c>
      <c r="B23" s="18">
        <v>71</v>
      </c>
      <c r="C23" s="18">
        <v>4</v>
      </c>
      <c r="D23" s="33">
        <f t="shared" si="1"/>
        <v>5.6338028169014081</v>
      </c>
      <c r="E23" s="34">
        <v>0.00042462000000000001</v>
      </c>
      <c r="F23" t="s">
        <v>271</v>
      </c>
    </row>
    <row r="24" ht="14.25">
      <c r="A24" t="s">
        <v>272</v>
      </c>
      <c r="B24" s="18">
        <v>25</v>
      </c>
      <c r="C24" s="18">
        <v>3</v>
      </c>
      <c r="D24" s="18">
        <f t="shared" si="1"/>
        <v>12</v>
      </c>
      <c r="E24" s="34">
        <v>0.00044185999999999997</v>
      </c>
      <c r="F24" t="s">
        <v>273</v>
      </c>
    </row>
    <row r="25" ht="14.25">
      <c r="A25" t="s">
        <v>274</v>
      </c>
      <c r="B25" s="18">
        <v>25</v>
      </c>
      <c r="C25" s="18">
        <v>3</v>
      </c>
      <c r="D25" s="18">
        <f t="shared" si="1"/>
        <v>12</v>
      </c>
      <c r="E25" s="34">
        <v>0.00044185999999999997</v>
      </c>
      <c r="F25" t="s">
        <v>258</v>
      </c>
    </row>
    <row r="26" ht="14.25">
      <c r="A26" t="s">
        <v>275</v>
      </c>
      <c r="B26" s="18">
        <v>26</v>
      </c>
      <c r="C26" s="18">
        <v>3</v>
      </c>
      <c r="D26" s="35">
        <f t="shared" si="1"/>
        <v>11.538461538461538</v>
      </c>
      <c r="E26" s="34">
        <v>0.00049616000000000005</v>
      </c>
      <c r="F26" t="s">
        <v>258</v>
      </c>
    </row>
    <row r="27" ht="14.25">
      <c r="A27" t="s">
        <v>276</v>
      </c>
      <c r="B27" s="18">
        <v>158</v>
      </c>
      <c r="C27" s="18">
        <v>5</v>
      </c>
      <c r="D27" s="33">
        <f t="shared" si="1"/>
        <v>3.1645569620253164</v>
      </c>
      <c r="E27" s="34">
        <v>0.00053167000000000004</v>
      </c>
      <c r="F27" t="s">
        <v>277</v>
      </c>
    </row>
    <row r="28" ht="14.25">
      <c r="A28" t="s">
        <v>278</v>
      </c>
      <c r="B28" s="18">
        <v>80</v>
      </c>
      <c r="C28" s="18">
        <v>4</v>
      </c>
      <c r="D28" s="18">
        <f t="shared" si="1"/>
        <v>5</v>
      </c>
      <c r="E28" s="34">
        <v>0.00055539000000000001</v>
      </c>
      <c r="F28" t="s">
        <v>279</v>
      </c>
    </row>
    <row r="29" ht="14.25">
      <c r="A29" t="s">
        <v>280</v>
      </c>
      <c r="B29" s="18">
        <v>81</v>
      </c>
      <c r="C29" s="18">
        <v>4</v>
      </c>
      <c r="D29" s="33">
        <f t="shared" si="1"/>
        <v>4.9382716049382713</v>
      </c>
      <c r="E29" s="34">
        <v>0.00055539000000000001</v>
      </c>
      <c r="F29" t="s">
        <v>281</v>
      </c>
    </row>
    <row r="30" ht="14.25">
      <c r="A30" t="s">
        <v>282</v>
      </c>
      <c r="B30" s="18">
        <v>81</v>
      </c>
      <c r="C30" s="18">
        <v>4</v>
      </c>
      <c r="D30" s="33">
        <f t="shared" si="1"/>
        <v>4.9382716049382713</v>
      </c>
      <c r="E30" s="34">
        <v>0.00055539000000000001</v>
      </c>
      <c r="F30" t="s">
        <v>283</v>
      </c>
    </row>
    <row r="31" ht="14.25">
      <c r="A31" t="s">
        <v>284</v>
      </c>
      <c r="B31" s="18">
        <v>82</v>
      </c>
      <c r="C31" s="18">
        <v>4</v>
      </c>
      <c r="D31" s="35">
        <f t="shared" si="1"/>
        <v>4.8780487804878048</v>
      </c>
      <c r="E31" s="34">
        <v>0.00055539000000000001</v>
      </c>
      <c r="F31" t="s">
        <v>281</v>
      </c>
    </row>
    <row r="32" ht="14.25">
      <c r="A32" t="s">
        <v>285</v>
      </c>
      <c r="B32" s="18">
        <v>30</v>
      </c>
      <c r="C32" s="18">
        <v>3</v>
      </c>
      <c r="D32" s="18">
        <f t="shared" si="1"/>
        <v>10</v>
      </c>
      <c r="E32" s="34">
        <v>0.00061921999999999997</v>
      </c>
      <c r="F32" t="s">
        <v>286</v>
      </c>
    </row>
    <row r="33" ht="14.25">
      <c r="A33" t="s">
        <v>287</v>
      </c>
      <c r="B33" s="18">
        <v>31</v>
      </c>
      <c r="C33" s="18">
        <v>3</v>
      </c>
      <c r="D33" s="33">
        <f t="shared" si="1"/>
        <v>9.67741935483871</v>
      </c>
      <c r="E33" s="34">
        <v>0.00068201999999999998</v>
      </c>
      <c r="F33" t="s">
        <v>288</v>
      </c>
    </row>
    <row r="34" ht="14.25">
      <c r="A34" t="s">
        <v>289</v>
      </c>
      <c r="B34" s="18">
        <v>32</v>
      </c>
      <c r="C34" s="18">
        <v>3</v>
      </c>
      <c r="D34" s="35">
        <f t="shared" si="1"/>
        <v>9.375</v>
      </c>
      <c r="E34" s="34">
        <v>0.00074885000000000001</v>
      </c>
      <c r="F34" t="s">
        <v>252</v>
      </c>
    </row>
    <row r="35" ht="14.25">
      <c r="A35" t="s">
        <v>290</v>
      </c>
      <c r="B35" s="18">
        <v>32</v>
      </c>
      <c r="C35" s="18">
        <v>3</v>
      </c>
      <c r="D35" s="35">
        <f t="shared" si="1"/>
        <v>9.375</v>
      </c>
      <c r="E35" s="34">
        <v>0.00074885000000000001</v>
      </c>
      <c r="F35" t="s">
        <v>254</v>
      </c>
    </row>
    <row r="36" ht="14.25">
      <c r="A36" t="s">
        <v>291</v>
      </c>
      <c r="B36" s="18">
        <v>95</v>
      </c>
      <c r="C36" s="18">
        <v>4</v>
      </c>
      <c r="D36" s="33">
        <f t="shared" si="1"/>
        <v>4.2105263157894735</v>
      </c>
      <c r="E36" s="34">
        <v>0.00086859000000000003</v>
      </c>
      <c r="F36" t="s">
        <v>292</v>
      </c>
    </row>
    <row r="37" ht="14.25">
      <c r="A37" t="s">
        <v>293</v>
      </c>
      <c r="B37" s="18">
        <v>100</v>
      </c>
      <c r="C37" s="18">
        <v>4</v>
      </c>
      <c r="D37" s="18">
        <f t="shared" si="1"/>
        <v>4</v>
      </c>
      <c r="E37" s="34">
        <v>0.0010568000000000001</v>
      </c>
      <c r="F37" t="s">
        <v>294</v>
      </c>
    </row>
    <row r="38" ht="14.25">
      <c r="A38" t="s">
        <v>295</v>
      </c>
      <c r="B38" s="18">
        <v>101</v>
      </c>
      <c r="C38" s="18">
        <v>4</v>
      </c>
      <c r="D38" s="35">
        <f t="shared" si="1"/>
        <v>3.9603960396039604</v>
      </c>
      <c r="E38" s="34">
        <v>0.0010977000000000001</v>
      </c>
      <c r="F38" t="s">
        <v>296</v>
      </c>
    </row>
    <row r="39" ht="14.25">
      <c r="A39" t="s">
        <v>297</v>
      </c>
      <c r="B39" s="18">
        <v>104</v>
      </c>
      <c r="C39" s="18">
        <v>4</v>
      </c>
      <c r="D39" s="33">
        <f t="shared" si="1"/>
        <v>3.8461538461538463</v>
      </c>
      <c r="E39" s="34">
        <v>0.0011215999999999999</v>
      </c>
      <c r="F39" t="s">
        <v>298</v>
      </c>
    </row>
    <row r="40" ht="14.25">
      <c r="A40" t="s">
        <v>299</v>
      </c>
      <c r="B40" s="18">
        <v>104</v>
      </c>
      <c r="C40" s="18">
        <v>4</v>
      </c>
      <c r="D40" s="33">
        <f t="shared" si="1"/>
        <v>3.8461538461538463</v>
      </c>
      <c r="E40" s="34">
        <v>0.0011215999999999999</v>
      </c>
      <c r="F40" t="s">
        <v>281</v>
      </c>
    </row>
    <row r="41" ht="14.25">
      <c r="A41" t="s">
        <v>300</v>
      </c>
      <c r="B41" s="18">
        <v>40</v>
      </c>
      <c r="C41" s="18">
        <v>3</v>
      </c>
      <c r="D41" s="35">
        <f t="shared" si="1"/>
        <v>7.5</v>
      </c>
      <c r="E41" s="34">
        <v>0.0011215999999999999</v>
      </c>
      <c r="F41" t="s">
        <v>301</v>
      </c>
    </row>
    <row r="42" ht="14.25">
      <c r="A42" t="s">
        <v>302</v>
      </c>
      <c r="B42" s="18">
        <v>107</v>
      </c>
      <c r="C42" s="18">
        <v>4</v>
      </c>
      <c r="D42" s="33">
        <f t="shared" si="1"/>
        <v>3.7383177570093458</v>
      </c>
      <c r="E42" s="34">
        <v>0.0011967</v>
      </c>
      <c r="F42" t="s">
        <v>303</v>
      </c>
    </row>
    <row r="43" ht="14.25">
      <c r="A43" t="s">
        <v>304</v>
      </c>
      <c r="B43" s="18">
        <v>108</v>
      </c>
      <c r="C43" s="18">
        <v>4</v>
      </c>
      <c r="D43" s="33">
        <f t="shared" si="1"/>
        <v>3.7037037037037037</v>
      </c>
      <c r="E43" s="34">
        <v>0.0012398000000000001</v>
      </c>
      <c r="F43" t="s">
        <v>305</v>
      </c>
    </row>
    <row r="44" ht="14.25">
      <c r="A44" t="s">
        <v>306</v>
      </c>
      <c r="B44" s="18">
        <v>42</v>
      </c>
      <c r="C44" s="18">
        <v>3</v>
      </c>
      <c r="D44" s="33">
        <f t="shared" si="1"/>
        <v>7.1428571428571432</v>
      </c>
      <c r="E44" s="34">
        <v>0.0012568</v>
      </c>
      <c r="F44" t="s">
        <v>307</v>
      </c>
    </row>
    <row r="45" ht="14.25">
      <c r="A45" t="s">
        <v>308</v>
      </c>
      <c r="B45" s="18">
        <v>42</v>
      </c>
      <c r="C45" s="18">
        <v>3</v>
      </c>
      <c r="D45" s="33">
        <f t="shared" si="1"/>
        <v>7.1428571428571432</v>
      </c>
      <c r="E45" s="34">
        <v>0.0012568</v>
      </c>
      <c r="F45" t="s">
        <v>309</v>
      </c>
    </row>
    <row r="46" ht="14.25">
      <c r="A46" t="s">
        <v>310</v>
      </c>
      <c r="B46" s="18">
        <v>8</v>
      </c>
      <c r="C46" s="18">
        <v>2</v>
      </c>
      <c r="D46" s="18">
        <f t="shared" si="1"/>
        <v>25</v>
      </c>
      <c r="E46" s="34">
        <v>0.0012568</v>
      </c>
      <c r="F46" t="s">
        <v>311</v>
      </c>
    </row>
    <row r="47" ht="14.25">
      <c r="A47" t="s">
        <v>312</v>
      </c>
      <c r="B47" s="18">
        <v>8</v>
      </c>
      <c r="C47" s="18">
        <v>2</v>
      </c>
      <c r="D47" s="18">
        <f t="shared" si="1"/>
        <v>25</v>
      </c>
      <c r="E47" s="34">
        <v>0.0012568</v>
      </c>
      <c r="F47" t="s">
        <v>313</v>
      </c>
    </row>
    <row r="48" ht="14.25">
      <c r="A48" t="s">
        <v>314</v>
      </c>
      <c r="B48" s="18">
        <v>113</v>
      </c>
      <c r="C48" s="18">
        <v>4</v>
      </c>
      <c r="D48" s="33">
        <f t="shared" si="1"/>
        <v>3.5398230088495577</v>
      </c>
      <c r="E48" s="34">
        <v>0.0012620999999999999</v>
      </c>
      <c r="F48" t="s">
        <v>315</v>
      </c>
    </row>
    <row r="49" ht="14.25">
      <c r="A49" t="s">
        <v>316</v>
      </c>
      <c r="B49" s="18">
        <v>113</v>
      </c>
      <c r="C49" s="18">
        <v>4</v>
      </c>
      <c r="D49" s="33">
        <f t="shared" si="1"/>
        <v>3.5398230088495577</v>
      </c>
      <c r="E49" s="34">
        <v>0.0012620999999999999</v>
      </c>
      <c r="F49" t="s">
        <v>317</v>
      </c>
    </row>
    <row r="50" ht="14.25">
      <c r="A50" t="s">
        <v>318</v>
      </c>
      <c r="B50" s="18">
        <v>45</v>
      </c>
      <c r="C50" s="18">
        <v>3</v>
      </c>
      <c r="D50" s="33">
        <f t="shared" si="1"/>
        <v>6.666666666666667</v>
      </c>
      <c r="E50" s="34">
        <v>0.0013568</v>
      </c>
      <c r="F50" t="s">
        <v>319</v>
      </c>
    </row>
    <row r="51" ht="14.25">
      <c r="A51" t="s">
        <v>320</v>
      </c>
      <c r="B51" s="18">
        <v>120</v>
      </c>
      <c r="C51" s="18">
        <v>4</v>
      </c>
      <c r="D51" s="33">
        <f t="shared" si="1"/>
        <v>3.3333333333333335</v>
      </c>
      <c r="E51" s="34">
        <v>0.0015847999999999999</v>
      </c>
      <c r="F51" t="s">
        <v>321</v>
      </c>
    </row>
    <row r="52" ht="14.25">
      <c r="A52" t="s">
        <v>322</v>
      </c>
      <c r="B52" s="18">
        <v>121</v>
      </c>
      <c r="C52" s="18">
        <v>4</v>
      </c>
      <c r="D52" s="33">
        <f t="shared" si="1"/>
        <v>3.3057851239669422</v>
      </c>
      <c r="E52" s="34">
        <v>0.0016352999999999999</v>
      </c>
      <c r="F52" t="s">
        <v>323</v>
      </c>
    </row>
    <row r="53" ht="14.25">
      <c r="A53" t="s">
        <v>324</v>
      </c>
      <c r="B53" s="18">
        <v>128</v>
      </c>
      <c r="C53" s="18">
        <v>4</v>
      </c>
      <c r="D53" s="35">
        <f t="shared" si="1"/>
        <v>3.125</v>
      </c>
      <c r="E53" s="34">
        <v>0.0020219999999999999</v>
      </c>
      <c r="F53" t="s">
        <v>281</v>
      </c>
    </row>
    <row r="54" ht="14.25">
      <c r="A54" t="s">
        <v>325</v>
      </c>
      <c r="B54" s="18">
        <v>129</v>
      </c>
      <c r="C54" s="18">
        <v>4</v>
      </c>
      <c r="D54" s="33">
        <f t="shared" si="1"/>
        <v>3.1007751937984498</v>
      </c>
      <c r="E54" s="34">
        <v>0.0020701999999999999</v>
      </c>
      <c r="F54" t="s">
        <v>326</v>
      </c>
    </row>
    <row r="55" ht="14.25">
      <c r="A55" t="s">
        <v>327</v>
      </c>
      <c r="B55" s="18">
        <v>54</v>
      </c>
      <c r="C55" s="18">
        <v>3</v>
      </c>
      <c r="D55" s="33">
        <f t="shared" si="1"/>
        <v>5.5555555555555554</v>
      </c>
      <c r="E55" s="34">
        <v>0.0020701999999999999</v>
      </c>
      <c r="F55" t="s">
        <v>301</v>
      </c>
    </row>
    <row r="56" ht="14.25">
      <c r="A56" t="s">
        <v>328</v>
      </c>
      <c r="B56" s="18">
        <v>11</v>
      </c>
      <c r="C56" s="18">
        <v>2</v>
      </c>
      <c r="D56" s="35">
        <f t="shared" si="1"/>
        <v>18.181818181818183</v>
      </c>
      <c r="E56" s="34">
        <v>0.0020701999999999999</v>
      </c>
      <c r="F56" t="s">
        <v>329</v>
      </c>
    </row>
    <row r="57" ht="14.25">
      <c r="A57" t="s">
        <v>330</v>
      </c>
      <c r="B57" s="18">
        <v>59</v>
      </c>
      <c r="C57" s="18">
        <v>3</v>
      </c>
      <c r="D57" s="33">
        <f t="shared" si="1"/>
        <v>5.0847457627118642</v>
      </c>
      <c r="E57" s="34">
        <v>0.0024862</v>
      </c>
      <c r="F57" t="s">
        <v>331</v>
      </c>
    </row>
    <row r="58" ht="14.25">
      <c r="A58" t="s">
        <v>332</v>
      </c>
      <c r="B58" s="18">
        <v>62</v>
      </c>
      <c r="C58" s="18">
        <v>3</v>
      </c>
      <c r="D58" s="33">
        <f t="shared" si="1"/>
        <v>4.838709677419355</v>
      </c>
      <c r="E58" s="34">
        <v>0.0028698</v>
      </c>
      <c r="F58" t="s">
        <v>273</v>
      </c>
    </row>
    <row r="59" ht="14.25">
      <c r="A59" t="s">
        <v>333</v>
      </c>
      <c r="B59" s="18">
        <v>63</v>
      </c>
      <c r="C59" s="18">
        <v>3</v>
      </c>
      <c r="D59" s="33">
        <f t="shared" si="1"/>
        <v>4.7619047619047619</v>
      </c>
      <c r="E59" s="34">
        <v>0.0030056000000000002</v>
      </c>
      <c r="F59" t="s">
        <v>288</v>
      </c>
    </row>
    <row r="60" ht="14.25">
      <c r="A60" t="s">
        <v>334</v>
      </c>
      <c r="B60" s="18">
        <v>14</v>
      </c>
      <c r="C60" s="18">
        <v>2</v>
      </c>
      <c r="D60" s="35">
        <f t="shared" si="1"/>
        <v>14.285714285714286</v>
      </c>
      <c r="E60" s="34">
        <v>0.0031608999999999999</v>
      </c>
      <c r="F60" t="s">
        <v>313</v>
      </c>
    </row>
    <row r="61" ht="14.25">
      <c r="A61" t="s">
        <v>335</v>
      </c>
      <c r="B61" s="18">
        <v>65</v>
      </c>
      <c r="C61" s="18">
        <v>3</v>
      </c>
      <c r="D61" s="33">
        <f t="shared" si="1"/>
        <v>4.615384615384615</v>
      </c>
      <c r="E61" s="34">
        <v>0.0032894999999999999</v>
      </c>
      <c r="F61" t="s">
        <v>336</v>
      </c>
    </row>
    <row r="62" ht="14.25">
      <c r="A62" t="s">
        <v>337</v>
      </c>
      <c r="B62" s="18">
        <v>67</v>
      </c>
      <c r="C62" s="18">
        <v>3</v>
      </c>
      <c r="D62" s="35">
        <f t="shared" si="1"/>
        <v>4.4776119402985071</v>
      </c>
      <c r="E62" s="34">
        <v>0.0032921000000000001</v>
      </c>
      <c r="F62" t="s">
        <v>338</v>
      </c>
    </row>
    <row r="63" ht="14.25">
      <c r="A63" t="s">
        <v>339</v>
      </c>
      <c r="B63" s="18">
        <v>15</v>
      </c>
      <c r="C63" s="18">
        <v>2</v>
      </c>
      <c r="D63" s="35">
        <f t="shared" si="1"/>
        <v>13.333333333333334</v>
      </c>
      <c r="E63" s="34">
        <v>0.0032921000000000001</v>
      </c>
      <c r="F63" t="s">
        <v>311</v>
      </c>
    </row>
    <row r="64" ht="14.25">
      <c r="A64" t="s">
        <v>340</v>
      </c>
      <c r="B64" s="18">
        <v>68</v>
      </c>
      <c r="C64" s="18">
        <v>3</v>
      </c>
      <c r="D64" s="33">
        <f t="shared" si="1"/>
        <v>4.4117647058823533</v>
      </c>
      <c r="E64" s="34">
        <v>0.0032921000000000001</v>
      </c>
      <c r="F64" t="s">
        <v>331</v>
      </c>
    </row>
    <row r="65" ht="14.25">
      <c r="A65" t="s">
        <v>341</v>
      </c>
      <c r="B65" s="18">
        <v>160</v>
      </c>
      <c r="C65" s="18">
        <v>4</v>
      </c>
      <c r="D65" s="35">
        <f t="shared" si="1"/>
        <v>2.5</v>
      </c>
      <c r="E65" s="34">
        <v>0.0032921000000000001</v>
      </c>
      <c r="F65" t="s">
        <v>342</v>
      </c>
    </row>
    <row r="66" ht="14.25">
      <c r="A66" t="s">
        <v>343</v>
      </c>
      <c r="B66" s="18">
        <v>70</v>
      </c>
      <c r="C66" s="18">
        <v>3</v>
      </c>
      <c r="D66" s="33">
        <f t="shared" si="1"/>
        <v>4.2857142857142856</v>
      </c>
      <c r="E66" s="34">
        <v>0.0032921000000000001</v>
      </c>
      <c r="F66" t="s">
        <v>344</v>
      </c>
    </row>
    <row r="67" ht="14.25">
      <c r="A67" t="s">
        <v>345</v>
      </c>
      <c r="B67" s="18">
        <v>16</v>
      </c>
      <c r="C67" s="18">
        <v>2</v>
      </c>
      <c r="D67" s="35">
        <f t="shared" si="1"/>
        <v>12.5</v>
      </c>
      <c r="E67" s="34">
        <v>0.0032921000000000001</v>
      </c>
      <c r="F67" t="s">
        <v>311</v>
      </c>
    </row>
    <row r="68" ht="14.25">
      <c r="A68" t="s">
        <v>346</v>
      </c>
      <c r="B68" s="18">
        <v>18</v>
      </c>
      <c r="C68" s="18">
        <v>2</v>
      </c>
      <c r="D68" s="35">
        <f t="shared" si="1"/>
        <v>11.111111111111111</v>
      </c>
      <c r="E68" s="34">
        <v>0.0041530999999999998</v>
      </c>
      <c r="F68" t="s">
        <v>311</v>
      </c>
    </row>
    <row r="69" ht="14.25">
      <c r="A69" t="s">
        <v>347</v>
      </c>
      <c r="B69" s="18">
        <v>18</v>
      </c>
      <c r="C69" s="18">
        <v>2</v>
      </c>
      <c r="D69" s="35">
        <f t="shared" si="1"/>
        <v>11.111111111111111</v>
      </c>
      <c r="E69" s="34">
        <v>0.0041530999999999998</v>
      </c>
      <c r="F69" t="s">
        <v>348</v>
      </c>
    </row>
    <row r="70" ht="14.25">
      <c r="A70" t="s">
        <v>349</v>
      </c>
      <c r="B70" s="18">
        <v>19</v>
      </c>
      <c r="C70" s="18">
        <v>2</v>
      </c>
      <c r="D70" s="35">
        <f t="shared" si="1"/>
        <v>10.526315789473685</v>
      </c>
      <c r="E70" s="34">
        <v>0.0046198000000000003</v>
      </c>
      <c r="F70" t="s">
        <v>311</v>
      </c>
    </row>
    <row r="71" ht="14.25">
      <c r="A71" t="s">
        <v>350</v>
      </c>
      <c r="B71" s="18">
        <v>82</v>
      </c>
      <c r="C71" s="18">
        <v>3</v>
      </c>
      <c r="D71" s="33">
        <f t="shared" si="1"/>
        <v>3.6585365853658538</v>
      </c>
      <c r="E71" s="34">
        <v>0.0051275000000000001</v>
      </c>
      <c r="F71" t="s">
        <v>351</v>
      </c>
    </row>
    <row r="72" ht="14.25">
      <c r="A72" t="s">
        <v>352</v>
      </c>
      <c r="B72" s="18">
        <v>86</v>
      </c>
      <c r="C72" s="18">
        <v>3</v>
      </c>
      <c r="D72" s="33">
        <f t="shared" si="1"/>
        <v>3.4883720930232558</v>
      </c>
      <c r="E72" s="34">
        <v>0.0058735999999999997</v>
      </c>
      <c r="F72" t="s">
        <v>353</v>
      </c>
    </row>
    <row r="73" ht="14.25">
      <c r="A73" t="s">
        <v>354</v>
      </c>
      <c r="B73" s="18">
        <v>22</v>
      </c>
      <c r="C73" s="18">
        <v>2</v>
      </c>
      <c r="D73" s="33">
        <f t="shared" si="1"/>
        <v>9.0909090909090917</v>
      </c>
      <c r="E73" s="34">
        <v>0.0061637999999999997</v>
      </c>
      <c r="F73" t="s">
        <v>311</v>
      </c>
    </row>
    <row r="74" ht="14.25">
      <c r="A74" t="s">
        <v>355</v>
      </c>
      <c r="B74" s="18">
        <v>22</v>
      </c>
      <c r="C74" s="18">
        <v>2</v>
      </c>
      <c r="D74" s="33">
        <f t="shared" ref="D74:D137" si="2">(C74*100)/B74</f>
        <v>9.0909090909090917</v>
      </c>
      <c r="E74" s="34">
        <v>0.0061637999999999997</v>
      </c>
      <c r="F74" t="s">
        <v>356</v>
      </c>
    </row>
    <row r="75" ht="14.25">
      <c r="A75" t="s">
        <v>357</v>
      </c>
      <c r="B75" s="18">
        <v>22</v>
      </c>
      <c r="C75" s="18">
        <v>2</v>
      </c>
      <c r="D75" s="33">
        <f t="shared" si="2"/>
        <v>9.0909090909090917</v>
      </c>
      <c r="E75" s="34">
        <v>0.0061637999999999997</v>
      </c>
      <c r="F75" t="s">
        <v>358</v>
      </c>
    </row>
    <row r="76" ht="14.25">
      <c r="A76" t="s">
        <v>359</v>
      </c>
      <c r="B76" s="18">
        <v>88</v>
      </c>
      <c r="C76" s="18">
        <v>3</v>
      </c>
      <c r="D76" s="33">
        <f t="shared" si="2"/>
        <v>3.4090909090909092</v>
      </c>
      <c r="E76" s="34">
        <v>0.0062708</v>
      </c>
      <c r="F76" t="s">
        <v>360</v>
      </c>
    </row>
    <row r="77" ht="14.25">
      <c r="A77" t="s">
        <v>361</v>
      </c>
      <c r="B77" s="18">
        <v>89</v>
      </c>
      <c r="C77" s="18">
        <v>3</v>
      </c>
      <c r="D77" s="33">
        <f t="shared" si="2"/>
        <v>3.3707865168539324</v>
      </c>
      <c r="E77" s="34">
        <v>0.0064149000000000003</v>
      </c>
      <c r="F77" t="s">
        <v>362</v>
      </c>
    </row>
    <row r="78" ht="14.25">
      <c r="A78" t="s">
        <v>363</v>
      </c>
      <c r="B78" s="18">
        <v>23</v>
      </c>
      <c r="C78" s="18">
        <v>2</v>
      </c>
      <c r="D78" s="33">
        <f t="shared" si="2"/>
        <v>8.695652173913043</v>
      </c>
      <c r="E78" s="34">
        <v>0.0064149000000000003</v>
      </c>
      <c r="F78" t="s">
        <v>348</v>
      </c>
    </row>
    <row r="79" ht="14.25">
      <c r="A79" t="s">
        <v>364</v>
      </c>
      <c r="B79" s="18">
        <v>23</v>
      </c>
      <c r="C79" s="18">
        <v>2</v>
      </c>
      <c r="D79" s="33">
        <f t="shared" si="2"/>
        <v>8.695652173913043</v>
      </c>
      <c r="E79" s="34">
        <v>0.0064149000000000003</v>
      </c>
      <c r="F79" t="s">
        <v>311</v>
      </c>
    </row>
    <row r="80" ht="14.25">
      <c r="A80" t="s">
        <v>365</v>
      </c>
      <c r="B80" s="18">
        <v>24</v>
      </c>
      <c r="C80" s="18">
        <v>2</v>
      </c>
      <c r="D80" s="33">
        <f t="shared" si="2"/>
        <v>8.3333333333333339</v>
      </c>
      <c r="E80" s="34">
        <v>0.0064149000000000003</v>
      </c>
      <c r="F80" t="s">
        <v>366</v>
      </c>
    </row>
    <row r="81" ht="14.25">
      <c r="A81" t="s">
        <v>367</v>
      </c>
      <c r="B81" s="18">
        <v>24</v>
      </c>
      <c r="C81" s="18">
        <v>2</v>
      </c>
      <c r="D81" s="33">
        <f t="shared" si="2"/>
        <v>8.3333333333333339</v>
      </c>
      <c r="E81" s="34">
        <v>0.0064149000000000003</v>
      </c>
      <c r="F81" t="s">
        <v>348</v>
      </c>
    </row>
    <row r="82" ht="14.25">
      <c r="A82" t="s">
        <v>368</v>
      </c>
      <c r="B82" s="18">
        <v>25</v>
      </c>
      <c r="C82" s="18">
        <v>2</v>
      </c>
      <c r="D82" s="18">
        <f t="shared" si="2"/>
        <v>8</v>
      </c>
      <c r="E82" s="34">
        <v>0.0064149000000000003</v>
      </c>
      <c r="F82" t="s">
        <v>348</v>
      </c>
    </row>
    <row r="83" ht="14.25">
      <c r="A83" t="s">
        <v>369</v>
      </c>
      <c r="B83" s="18">
        <v>97</v>
      </c>
      <c r="C83" s="18">
        <v>3</v>
      </c>
      <c r="D83" s="33">
        <f t="shared" si="2"/>
        <v>3.0927835051546393</v>
      </c>
      <c r="E83" s="34">
        <v>0.0064149000000000003</v>
      </c>
      <c r="F83" t="s">
        <v>331</v>
      </c>
    </row>
    <row r="84" ht="14.25">
      <c r="A84" t="s">
        <v>370</v>
      </c>
      <c r="B84" s="18">
        <v>26</v>
      </c>
      <c r="C84" s="18">
        <v>2</v>
      </c>
      <c r="D84" s="33">
        <f t="shared" si="2"/>
        <v>7.6923076923076925</v>
      </c>
      <c r="E84" s="34">
        <v>0.0064149000000000003</v>
      </c>
      <c r="F84" t="s">
        <v>348</v>
      </c>
    </row>
    <row r="85" ht="14.25">
      <c r="A85" t="s">
        <v>371</v>
      </c>
      <c r="B85" s="18">
        <v>26</v>
      </c>
      <c r="C85" s="18">
        <v>2</v>
      </c>
      <c r="D85" s="33">
        <f t="shared" si="2"/>
        <v>7.6923076923076925</v>
      </c>
      <c r="E85" s="34">
        <v>0.0064149000000000003</v>
      </c>
      <c r="F85" t="s">
        <v>348</v>
      </c>
    </row>
    <row r="86" ht="14.25">
      <c r="A86" t="s">
        <v>372</v>
      </c>
      <c r="B86" s="18">
        <v>100</v>
      </c>
      <c r="C86" s="18">
        <v>3</v>
      </c>
      <c r="D86" s="18">
        <f t="shared" si="2"/>
        <v>3</v>
      </c>
      <c r="E86" s="34">
        <v>0.0067571999999999997</v>
      </c>
      <c r="F86" t="s">
        <v>373</v>
      </c>
    </row>
    <row r="87" ht="14.25">
      <c r="A87" t="s">
        <v>374</v>
      </c>
      <c r="B87" s="18">
        <v>100</v>
      </c>
      <c r="C87" s="18">
        <v>3</v>
      </c>
      <c r="D87" s="18">
        <f t="shared" si="2"/>
        <v>3</v>
      </c>
      <c r="E87" s="34">
        <v>0.0067571999999999997</v>
      </c>
      <c r="F87" t="s">
        <v>375</v>
      </c>
    </row>
    <row r="88" ht="14.25">
      <c r="A88" t="s">
        <v>376</v>
      </c>
      <c r="B88" s="18">
        <v>28</v>
      </c>
      <c r="C88" s="18">
        <v>2</v>
      </c>
      <c r="D88" s="33">
        <f t="shared" si="2"/>
        <v>7.1428571428571432</v>
      </c>
      <c r="E88" s="34">
        <v>0.0074156999999999999</v>
      </c>
      <c r="F88" t="s">
        <v>311</v>
      </c>
    </row>
    <row r="89" ht="14.25">
      <c r="A89" t="s">
        <v>377</v>
      </c>
      <c r="B89" s="18">
        <v>29</v>
      </c>
      <c r="C89" s="18">
        <v>2</v>
      </c>
      <c r="D89" s="33">
        <f t="shared" si="2"/>
        <v>6.8965517241379306</v>
      </c>
      <c r="E89" s="34">
        <v>0.0079419</v>
      </c>
      <c r="F89" t="s">
        <v>378</v>
      </c>
    </row>
    <row r="90" ht="14.25">
      <c r="A90" t="s">
        <v>379</v>
      </c>
      <c r="B90" s="18">
        <v>108</v>
      </c>
      <c r="C90" s="18">
        <v>3</v>
      </c>
      <c r="D90" s="33">
        <f t="shared" si="2"/>
        <v>2.7777777777777777</v>
      </c>
      <c r="E90" s="34">
        <v>0.0083932</v>
      </c>
      <c r="F90" t="s">
        <v>380</v>
      </c>
    </row>
    <row r="91" ht="14.25">
      <c r="A91" t="s">
        <v>381</v>
      </c>
      <c r="B91" s="18">
        <v>30</v>
      </c>
      <c r="C91" s="18">
        <v>2</v>
      </c>
      <c r="D91" s="33">
        <f t="shared" si="2"/>
        <v>6.666666666666667</v>
      </c>
      <c r="E91" s="34">
        <v>0.0084852999999999994</v>
      </c>
      <c r="F91" t="s">
        <v>311</v>
      </c>
    </row>
    <row r="92" ht="14.25">
      <c r="A92" t="s">
        <v>382</v>
      </c>
      <c r="B92" s="18">
        <v>30</v>
      </c>
      <c r="C92" s="18">
        <v>2</v>
      </c>
      <c r="D92" s="33">
        <f t="shared" si="2"/>
        <v>6.666666666666667</v>
      </c>
      <c r="E92" s="34">
        <v>0.0084852999999999994</v>
      </c>
      <c r="F92" t="s">
        <v>329</v>
      </c>
    </row>
    <row r="93" ht="14.25">
      <c r="A93" t="s">
        <v>383</v>
      </c>
      <c r="B93" s="18">
        <v>31</v>
      </c>
      <c r="C93" s="18">
        <v>2</v>
      </c>
      <c r="D93" s="33">
        <f t="shared" si="2"/>
        <v>6.4516129032258061</v>
      </c>
      <c r="E93" s="34">
        <v>0.0090457999999999997</v>
      </c>
      <c r="F93" t="s">
        <v>366</v>
      </c>
    </row>
    <row r="94" ht="14.25">
      <c r="A94" t="s">
        <v>384</v>
      </c>
      <c r="B94" s="18">
        <v>31</v>
      </c>
      <c r="C94" s="18">
        <v>2</v>
      </c>
      <c r="D94" s="33">
        <f t="shared" si="2"/>
        <v>6.4516129032258061</v>
      </c>
      <c r="E94" s="34">
        <v>0.0090457999999999997</v>
      </c>
      <c r="F94" t="s">
        <v>385</v>
      </c>
    </row>
    <row r="95" ht="14.25">
      <c r="A95" t="s">
        <v>386</v>
      </c>
      <c r="B95" s="18">
        <v>31</v>
      </c>
      <c r="C95" s="18">
        <v>2</v>
      </c>
      <c r="D95" s="33">
        <f t="shared" si="2"/>
        <v>6.4516129032258061</v>
      </c>
      <c r="E95" s="34">
        <v>0.0090457999999999997</v>
      </c>
      <c r="F95" t="s">
        <v>348</v>
      </c>
    </row>
    <row r="96" ht="14.25">
      <c r="A96" t="s">
        <v>387</v>
      </c>
      <c r="B96" s="18">
        <v>31</v>
      </c>
      <c r="C96" s="18">
        <v>2</v>
      </c>
      <c r="D96" s="33">
        <f t="shared" si="2"/>
        <v>6.4516129032258061</v>
      </c>
      <c r="E96" s="34">
        <v>0.0090457999999999997</v>
      </c>
      <c r="F96" t="s">
        <v>356</v>
      </c>
    </row>
    <row r="97" ht="14.25">
      <c r="A97" t="s">
        <v>388</v>
      </c>
      <c r="B97" s="18">
        <v>31</v>
      </c>
      <c r="C97" s="18">
        <v>2</v>
      </c>
      <c r="D97" s="33">
        <f t="shared" si="2"/>
        <v>6.4516129032258061</v>
      </c>
      <c r="E97" s="34">
        <v>0.0090457999999999997</v>
      </c>
      <c r="F97" t="s">
        <v>389</v>
      </c>
    </row>
    <row r="98" ht="14.25">
      <c r="A98" t="s">
        <v>390</v>
      </c>
      <c r="B98" s="18">
        <v>112</v>
      </c>
      <c r="C98" s="18">
        <v>3</v>
      </c>
      <c r="D98" s="33">
        <f t="shared" si="2"/>
        <v>2.6785714285714284</v>
      </c>
      <c r="E98" s="34">
        <v>0.0092951000000000006</v>
      </c>
      <c r="F98" t="s">
        <v>362</v>
      </c>
    </row>
    <row r="99" ht="14.25">
      <c r="A99" t="s">
        <v>391</v>
      </c>
      <c r="B99" s="18">
        <v>32</v>
      </c>
      <c r="C99" s="18">
        <v>2</v>
      </c>
      <c r="D99" s="35">
        <f t="shared" si="2"/>
        <v>6.25</v>
      </c>
      <c r="E99" s="34">
        <v>0.0096231000000000008</v>
      </c>
      <c r="F99" t="s">
        <v>311</v>
      </c>
    </row>
    <row r="100" ht="14.25">
      <c r="A100" t="s">
        <v>392</v>
      </c>
      <c r="B100" s="18">
        <v>33</v>
      </c>
      <c r="C100" s="18">
        <v>2</v>
      </c>
      <c r="D100" s="33">
        <f t="shared" si="2"/>
        <v>6.0606060606060606</v>
      </c>
      <c r="E100" s="34">
        <v>0.010200000000000001</v>
      </c>
      <c r="F100" t="s">
        <v>393</v>
      </c>
    </row>
    <row r="101" ht="14.25">
      <c r="A101" t="s">
        <v>394</v>
      </c>
      <c r="B101" s="18">
        <v>33</v>
      </c>
      <c r="C101" s="18">
        <v>2</v>
      </c>
      <c r="D101" s="33">
        <f t="shared" si="2"/>
        <v>6.0606060606060606</v>
      </c>
      <c r="E101" s="34">
        <v>0.010200000000000001</v>
      </c>
      <c r="F101" t="s">
        <v>348</v>
      </c>
    </row>
    <row r="102" ht="14.25">
      <c r="A102" t="s">
        <v>395</v>
      </c>
      <c r="B102" s="18">
        <v>35</v>
      </c>
      <c r="C102" s="18">
        <v>2</v>
      </c>
      <c r="D102" s="33">
        <f t="shared" si="2"/>
        <v>5.7142857142857144</v>
      </c>
      <c r="E102" s="34">
        <v>0.0115</v>
      </c>
      <c r="F102" t="s">
        <v>378</v>
      </c>
    </row>
    <row r="103" ht="14.25">
      <c r="A103" t="s">
        <v>396</v>
      </c>
      <c r="B103" s="18">
        <v>35</v>
      </c>
      <c r="C103" s="18">
        <v>2</v>
      </c>
      <c r="D103" s="33">
        <f t="shared" si="2"/>
        <v>5.7142857142857144</v>
      </c>
      <c r="E103" s="34">
        <v>0.0115</v>
      </c>
      <c r="F103" t="s">
        <v>397</v>
      </c>
    </row>
    <row r="104" ht="14.25">
      <c r="A104" t="s">
        <v>398</v>
      </c>
      <c r="B104" s="18">
        <v>37</v>
      </c>
      <c r="C104" s="18">
        <v>2</v>
      </c>
      <c r="D104" s="33">
        <f t="shared" si="2"/>
        <v>5.4054054054054053</v>
      </c>
      <c r="E104" s="34">
        <v>0.012200000000000001</v>
      </c>
      <c r="F104" t="s">
        <v>348</v>
      </c>
    </row>
    <row r="105" ht="14.25">
      <c r="A105" t="s">
        <v>399</v>
      </c>
      <c r="B105" s="18">
        <v>38</v>
      </c>
      <c r="C105" s="18">
        <v>2</v>
      </c>
      <c r="D105" s="33">
        <f t="shared" si="2"/>
        <v>5.2631578947368425</v>
      </c>
      <c r="E105" s="34">
        <v>0.012200000000000001</v>
      </c>
      <c r="F105" t="s">
        <v>400</v>
      </c>
    </row>
    <row r="106" ht="14.25">
      <c r="A106" t="s">
        <v>401</v>
      </c>
      <c r="B106" s="18">
        <v>38</v>
      </c>
      <c r="C106" s="18">
        <v>2</v>
      </c>
      <c r="D106" s="33">
        <f t="shared" si="2"/>
        <v>5.2631578947368425</v>
      </c>
      <c r="E106" s="34">
        <v>0.012200000000000001</v>
      </c>
      <c r="F106" t="s">
        <v>348</v>
      </c>
    </row>
    <row r="107" ht="14.25">
      <c r="A107" t="s">
        <v>402</v>
      </c>
      <c r="B107" s="18">
        <v>39</v>
      </c>
      <c r="C107" s="18">
        <v>2</v>
      </c>
      <c r="D107" s="33">
        <f t="shared" si="2"/>
        <v>5.1282051282051286</v>
      </c>
      <c r="E107" s="34">
        <v>0.012200000000000001</v>
      </c>
      <c r="F107" t="s">
        <v>311</v>
      </c>
    </row>
    <row r="108" ht="14.25">
      <c r="A108" t="s">
        <v>403</v>
      </c>
      <c r="B108" s="18">
        <v>40</v>
      </c>
      <c r="C108" s="18">
        <v>2</v>
      </c>
      <c r="D108" s="18">
        <f t="shared" si="2"/>
        <v>5</v>
      </c>
      <c r="E108" s="34">
        <v>0.012200000000000001</v>
      </c>
      <c r="F108" t="s">
        <v>404</v>
      </c>
    </row>
    <row r="109" ht="14.25">
      <c r="A109" t="s">
        <v>405</v>
      </c>
      <c r="B109" s="18">
        <v>42</v>
      </c>
      <c r="C109" s="18">
        <v>2</v>
      </c>
      <c r="D109" s="33">
        <f t="shared" si="2"/>
        <v>4.7619047619047619</v>
      </c>
      <c r="E109" s="34">
        <v>0.012200000000000001</v>
      </c>
      <c r="F109" t="s">
        <v>406</v>
      </c>
    </row>
    <row r="110" ht="14.25">
      <c r="A110" t="s">
        <v>407</v>
      </c>
      <c r="B110" s="18">
        <v>43</v>
      </c>
      <c r="C110" s="18">
        <v>2</v>
      </c>
      <c r="D110" s="33">
        <f t="shared" si="2"/>
        <v>4.6511627906976747</v>
      </c>
      <c r="E110" s="34">
        <v>0.012200000000000001</v>
      </c>
      <c r="F110" t="s">
        <v>313</v>
      </c>
    </row>
    <row r="111" ht="14.25">
      <c r="A111" t="s">
        <v>408</v>
      </c>
      <c r="B111" s="18">
        <v>44</v>
      </c>
      <c r="C111" s="18">
        <v>2</v>
      </c>
      <c r="D111" s="33">
        <f t="shared" si="2"/>
        <v>4.5454545454545459</v>
      </c>
      <c r="E111" s="34">
        <v>0.012200000000000001</v>
      </c>
      <c r="F111" t="s">
        <v>409</v>
      </c>
    </row>
    <row r="112" ht="14.25">
      <c r="A112" t="s">
        <v>410</v>
      </c>
      <c r="B112" s="18">
        <v>44</v>
      </c>
      <c r="C112" s="18">
        <v>2</v>
      </c>
      <c r="D112" s="33">
        <f t="shared" si="2"/>
        <v>4.5454545454545459</v>
      </c>
      <c r="E112" s="34">
        <v>0.012200000000000001</v>
      </c>
      <c r="F112" t="s">
        <v>411</v>
      </c>
    </row>
    <row r="113" ht="14.25">
      <c r="A113" t="s">
        <v>412</v>
      </c>
      <c r="B113" s="18">
        <v>47</v>
      </c>
      <c r="C113" s="18">
        <v>2</v>
      </c>
      <c r="D113" s="33">
        <f t="shared" si="2"/>
        <v>4.2553191489361701</v>
      </c>
      <c r="E113" s="34">
        <v>0.0135</v>
      </c>
      <c r="F113" t="s">
        <v>311</v>
      </c>
    </row>
    <row r="114" ht="14.25">
      <c r="A114" t="s">
        <v>413</v>
      </c>
      <c r="B114" s="18">
        <v>47</v>
      </c>
      <c r="C114" s="18">
        <v>2</v>
      </c>
      <c r="D114" s="33">
        <f t="shared" si="2"/>
        <v>4.2553191489361701</v>
      </c>
      <c r="E114" s="34">
        <v>0.0135</v>
      </c>
      <c r="F114" t="s">
        <v>414</v>
      </c>
    </row>
    <row r="115" ht="14.25">
      <c r="A115" t="s">
        <v>415</v>
      </c>
      <c r="B115" s="18">
        <v>48</v>
      </c>
      <c r="C115" s="18">
        <v>2</v>
      </c>
      <c r="D115" s="33">
        <f t="shared" si="2"/>
        <v>4.166666666666667</v>
      </c>
      <c r="E115" s="34">
        <v>0.0141</v>
      </c>
      <c r="F115" t="s">
        <v>397</v>
      </c>
    </row>
    <row r="116" ht="14.25">
      <c r="A116" t="s">
        <v>416</v>
      </c>
      <c r="B116" s="18">
        <v>48</v>
      </c>
      <c r="C116" s="18">
        <v>2</v>
      </c>
      <c r="D116" s="33">
        <f t="shared" si="2"/>
        <v>4.166666666666667</v>
      </c>
      <c r="E116" s="34">
        <v>0.0141</v>
      </c>
      <c r="F116" t="s">
        <v>417</v>
      </c>
    </row>
    <row r="117" ht="14.25">
      <c r="A117" t="s">
        <v>418</v>
      </c>
      <c r="B117" s="18">
        <v>49</v>
      </c>
      <c r="C117" s="18">
        <v>2</v>
      </c>
      <c r="D117" s="33">
        <f t="shared" si="2"/>
        <v>4.0816326530612246</v>
      </c>
      <c r="E117" s="34">
        <v>0.0146</v>
      </c>
      <c r="F117" t="s">
        <v>348</v>
      </c>
    </row>
    <row r="118" ht="14.25">
      <c r="A118" t="s">
        <v>419</v>
      </c>
      <c r="B118" s="18">
        <v>50</v>
      </c>
      <c r="C118" s="18">
        <v>2</v>
      </c>
      <c r="D118" s="18">
        <f t="shared" si="2"/>
        <v>4</v>
      </c>
      <c r="E118" s="34">
        <v>0.0152</v>
      </c>
      <c r="F118" t="s">
        <v>378</v>
      </c>
    </row>
    <row r="119" ht="14.25">
      <c r="A119" t="s">
        <v>420</v>
      </c>
      <c r="B119" s="18">
        <v>3</v>
      </c>
      <c r="C119" s="18">
        <v>1</v>
      </c>
      <c r="D119" s="35">
        <f t="shared" si="2"/>
        <v>33.333333333333336</v>
      </c>
      <c r="E119" s="34">
        <v>0.015599999999999999</v>
      </c>
      <c r="F119" t="s">
        <v>421</v>
      </c>
    </row>
    <row r="120" ht="14.25">
      <c r="A120" t="s">
        <v>422</v>
      </c>
      <c r="B120" s="18">
        <v>51</v>
      </c>
      <c r="C120" s="18">
        <v>2</v>
      </c>
      <c r="D120" s="33">
        <f t="shared" si="2"/>
        <v>3.9215686274509802</v>
      </c>
      <c r="E120" s="34">
        <v>0.015800000000000002</v>
      </c>
      <c r="F120" t="s">
        <v>356</v>
      </c>
    </row>
    <row r="121" ht="14.25">
      <c r="A121" t="s">
        <v>423</v>
      </c>
      <c r="B121" s="18">
        <v>51</v>
      </c>
      <c r="C121" s="18">
        <v>2</v>
      </c>
      <c r="D121" s="33">
        <f t="shared" si="2"/>
        <v>3.9215686274509802</v>
      </c>
      <c r="E121" s="34">
        <v>0.015800000000000002</v>
      </c>
      <c r="F121" t="s">
        <v>311</v>
      </c>
    </row>
    <row r="122" ht="14.25">
      <c r="A122" t="s">
        <v>424</v>
      </c>
      <c r="B122" s="18">
        <v>52</v>
      </c>
      <c r="C122" s="18">
        <v>2</v>
      </c>
      <c r="D122" s="33">
        <f t="shared" si="2"/>
        <v>3.8461538461538463</v>
      </c>
      <c r="E122" s="34">
        <v>0.016400000000000001</v>
      </c>
      <c r="F122" t="s">
        <v>389</v>
      </c>
    </row>
    <row r="123" ht="14.25">
      <c r="A123" t="s">
        <v>425</v>
      </c>
      <c r="B123" s="18">
        <v>53</v>
      </c>
      <c r="C123" s="18">
        <v>2</v>
      </c>
      <c r="D123" s="33">
        <f t="shared" si="2"/>
        <v>3.7735849056603774</v>
      </c>
      <c r="E123" s="34">
        <v>0.017000000000000001</v>
      </c>
      <c r="F123" t="s">
        <v>426</v>
      </c>
    </row>
    <row r="124" ht="14.25">
      <c r="A124" t="s">
        <v>427</v>
      </c>
      <c r="B124" s="18">
        <v>53</v>
      </c>
      <c r="C124" s="18">
        <v>2</v>
      </c>
      <c r="D124" s="33">
        <f t="shared" si="2"/>
        <v>3.7735849056603774</v>
      </c>
      <c r="E124" s="34">
        <v>0.017000000000000001</v>
      </c>
      <c r="F124" t="s">
        <v>348</v>
      </c>
    </row>
    <row r="125" ht="14.25">
      <c r="A125" t="s">
        <v>428</v>
      </c>
      <c r="B125" s="18">
        <v>54</v>
      </c>
      <c r="C125" s="18">
        <v>2</v>
      </c>
      <c r="D125" s="33">
        <f t="shared" si="2"/>
        <v>3.7037037037037037</v>
      </c>
      <c r="E125" s="34">
        <v>0.017600000000000001</v>
      </c>
      <c r="F125" t="s">
        <v>429</v>
      </c>
    </row>
    <row r="126" ht="14.25">
      <c r="A126" t="s">
        <v>430</v>
      </c>
      <c r="B126" s="18">
        <v>54</v>
      </c>
      <c r="C126" s="18">
        <v>2</v>
      </c>
      <c r="D126" s="33">
        <f t="shared" si="2"/>
        <v>3.7037037037037037</v>
      </c>
      <c r="E126" s="34">
        <v>0.017600000000000001</v>
      </c>
      <c r="F126" t="s">
        <v>356</v>
      </c>
    </row>
    <row r="127" ht="14.25">
      <c r="A127" t="s">
        <v>431</v>
      </c>
      <c r="B127" s="18">
        <v>54</v>
      </c>
      <c r="C127" s="18">
        <v>2</v>
      </c>
      <c r="D127" s="33">
        <f t="shared" si="2"/>
        <v>3.7037037037037037</v>
      </c>
      <c r="E127" s="34">
        <v>0.017600000000000001</v>
      </c>
      <c r="F127" t="s">
        <v>329</v>
      </c>
    </row>
    <row r="128" ht="14.25">
      <c r="A128" t="s">
        <v>432</v>
      </c>
      <c r="B128" s="18">
        <v>56</v>
      </c>
      <c r="C128" s="18">
        <v>2</v>
      </c>
      <c r="D128" s="33">
        <f t="shared" si="2"/>
        <v>3.5714285714285716</v>
      </c>
      <c r="E128" s="34">
        <v>0.0189</v>
      </c>
      <c r="F128" t="s">
        <v>433</v>
      </c>
    </row>
    <row r="129" ht="14.25">
      <c r="A129" t="s">
        <v>434</v>
      </c>
      <c r="B129" s="18">
        <v>56</v>
      </c>
      <c r="C129" s="18">
        <v>2</v>
      </c>
      <c r="D129" s="33">
        <f t="shared" si="2"/>
        <v>3.5714285714285716</v>
      </c>
      <c r="E129" s="34">
        <v>0.0189</v>
      </c>
      <c r="F129" t="s">
        <v>435</v>
      </c>
    </row>
    <row r="130" ht="14.25">
      <c r="A130" t="s">
        <v>436</v>
      </c>
      <c r="B130" s="18">
        <v>59</v>
      </c>
      <c r="C130" s="18">
        <v>2</v>
      </c>
      <c r="D130" s="33">
        <f t="shared" si="2"/>
        <v>3.3898305084745761</v>
      </c>
      <c r="E130" s="34">
        <v>0.020899999999999998</v>
      </c>
      <c r="F130" t="s">
        <v>348</v>
      </c>
    </row>
    <row r="131" ht="14.25">
      <c r="A131" t="s">
        <v>437</v>
      </c>
      <c r="B131" s="18">
        <v>60</v>
      </c>
      <c r="C131" s="18">
        <v>2</v>
      </c>
      <c r="D131" s="33">
        <f t="shared" si="2"/>
        <v>3.3333333333333335</v>
      </c>
      <c r="E131" s="34">
        <v>0.021600000000000001</v>
      </c>
      <c r="F131" t="s">
        <v>397</v>
      </c>
    </row>
    <row r="132" ht="14.25">
      <c r="A132" t="s">
        <v>438</v>
      </c>
      <c r="B132" s="18">
        <v>60</v>
      </c>
      <c r="C132" s="18">
        <v>2</v>
      </c>
      <c r="D132" s="33">
        <f t="shared" si="2"/>
        <v>3.3333333333333335</v>
      </c>
      <c r="E132" s="34">
        <v>0.021600000000000001</v>
      </c>
      <c r="F132" t="s">
        <v>348</v>
      </c>
    </row>
    <row r="133" ht="14.25">
      <c r="A133" t="s">
        <v>439</v>
      </c>
      <c r="B133" s="18">
        <v>62</v>
      </c>
      <c r="C133" s="18">
        <v>2</v>
      </c>
      <c r="D133" s="33">
        <f t="shared" si="2"/>
        <v>3.225806451612903</v>
      </c>
      <c r="E133" s="34">
        <v>0.0229</v>
      </c>
      <c r="F133" t="s">
        <v>417</v>
      </c>
    </row>
    <row r="134" ht="14.25">
      <c r="A134" t="s">
        <v>440</v>
      </c>
      <c r="B134" s="18">
        <v>63</v>
      </c>
      <c r="C134" s="18">
        <v>2</v>
      </c>
      <c r="D134" s="33">
        <f t="shared" si="2"/>
        <v>3.1746031746031744</v>
      </c>
      <c r="E134" s="34">
        <v>0.023599999999999999</v>
      </c>
      <c r="F134" t="s">
        <v>311</v>
      </c>
    </row>
    <row r="135" ht="14.25">
      <c r="A135" t="s">
        <v>441</v>
      </c>
      <c r="B135" s="18">
        <v>64</v>
      </c>
      <c r="C135" s="18">
        <v>2</v>
      </c>
      <c r="D135" s="35">
        <f t="shared" si="2"/>
        <v>3.125</v>
      </c>
      <c r="E135" s="34">
        <v>0.024400000000000002</v>
      </c>
      <c r="F135" t="s">
        <v>442</v>
      </c>
    </row>
    <row r="136" ht="14.25">
      <c r="A136" t="s">
        <v>443</v>
      </c>
      <c r="B136" s="18">
        <v>64</v>
      </c>
      <c r="C136" s="18">
        <v>2</v>
      </c>
      <c r="D136" s="35">
        <f t="shared" si="2"/>
        <v>3.125</v>
      </c>
      <c r="E136" s="34">
        <v>0.024400000000000002</v>
      </c>
      <c r="F136" t="s">
        <v>444</v>
      </c>
    </row>
    <row r="137" ht="14.25">
      <c r="A137" t="s">
        <v>445</v>
      </c>
      <c r="B137" s="18">
        <v>66</v>
      </c>
      <c r="C137" s="18">
        <v>2</v>
      </c>
      <c r="D137" s="35">
        <f t="shared" si="2"/>
        <v>3.0303030303030303</v>
      </c>
      <c r="E137" s="34">
        <v>0.0258</v>
      </c>
      <c r="F137" t="s">
        <v>446</v>
      </c>
    </row>
    <row r="138" ht="14.25">
      <c r="A138" t="s">
        <v>447</v>
      </c>
      <c r="B138" s="18">
        <v>67</v>
      </c>
      <c r="C138" s="18">
        <v>2</v>
      </c>
      <c r="D138" s="33">
        <f t="shared" ref="D138:D141" si="3">(C138*100)/B138</f>
        <v>2.9850746268656718</v>
      </c>
      <c r="E138" s="34">
        <v>0.026599999999999999</v>
      </c>
      <c r="F138" t="s">
        <v>426</v>
      </c>
    </row>
    <row r="139" ht="14.25">
      <c r="A139" t="s">
        <v>448</v>
      </c>
      <c r="B139" s="18">
        <v>67</v>
      </c>
      <c r="C139" s="18">
        <v>2</v>
      </c>
      <c r="D139" s="33">
        <f t="shared" si="3"/>
        <v>2.9850746268656718</v>
      </c>
      <c r="E139" s="34">
        <v>0.026599999999999999</v>
      </c>
      <c r="F139" t="s">
        <v>449</v>
      </c>
    </row>
    <row r="140" ht="14.25">
      <c r="A140" t="s">
        <v>450</v>
      </c>
      <c r="B140" s="18">
        <v>79</v>
      </c>
      <c r="C140" s="18">
        <v>2</v>
      </c>
      <c r="D140" s="35">
        <f t="shared" si="3"/>
        <v>2.5316455696202533</v>
      </c>
      <c r="E140" s="34">
        <v>0.028299999999999999</v>
      </c>
      <c r="F140" t="s">
        <v>451</v>
      </c>
    </row>
    <row r="141" ht="14.25">
      <c r="A141" t="s">
        <v>452</v>
      </c>
      <c r="B141" s="18">
        <v>79</v>
      </c>
      <c r="C141" s="18">
        <v>2</v>
      </c>
      <c r="D141" s="35">
        <f t="shared" si="3"/>
        <v>2.5316455696202533</v>
      </c>
      <c r="E141" s="34">
        <v>0.028299999999999999</v>
      </c>
      <c r="F141" t="s">
        <v>442</v>
      </c>
    </row>
    <row r="142" ht="14.25">
      <c r="B142" s="18"/>
      <c r="C142" s="18"/>
      <c r="D142" s="18"/>
      <c r="E142" s="18"/>
    </row>
    <row r="143" ht="14.25">
      <c r="B143" s="18"/>
      <c r="C143" s="18"/>
      <c r="D143" s="18"/>
      <c r="E143" s="18"/>
    </row>
    <row r="144" ht="14.25">
      <c r="B144" s="18"/>
      <c r="C144" s="18"/>
      <c r="D144" s="18"/>
      <c r="E144" s="18"/>
    </row>
    <row r="145" ht="14.25">
      <c r="B145" s="18"/>
      <c r="C145" s="18"/>
      <c r="D145" s="18"/>
      <c r="E145" s="18"/>
    </row>
    <row r="146" ht="14.25">
      <c r="B146" s="18"/>
      <c r="C146" s="18"/>
      <c r="D146" s="18"/>
      <c r="E146" s="18"/>
    </row>
    <row r="147" ht="14.25">
      <c r="B147" s="18"/>
      <c r="C147" s="18"/>
      <c r="D147" s="18"/>
      <c r="E147" s="18"/>
    </row>
    <row r="148" ht="14.25">
      <c r="B148" s="18"/>
      <c r="C148" s="18"/>
      <c r="D148" s="18"/>
      <c r="E148" s="18"/>
    </row>
    <row r="149" ht="14.25">
      <c r="B149" s="18"/>
      <c r="C149" s="18"/>
      <c r="D149" s="18"/>
      <c r="E149" s="18"/>
    </row>
    <row r="150" ht="14.25">
      <c r="B150" s="18"/>
      <c r="C150" s="18"/>
      <c r="D150" s="18"/>
      <c r="E150" s="18"/>
    </row>
    <row r="151" ht="14.25">
      <c r="B151" s="18"/>
      <c r="C151" s="18"/>
      <c r="D151" s="18"/>
      <c r="E151" s="18"/>
    </row>
    <row r="152" ht="14.25">
      <c r="B152" s="18"/>
      <c r="C152" s="18"/>
      <c r="D152" s="18"/>
      <c r="E152" s="18"/>
    </row>
    <row r="153" ht="14.25">
      <c r="B153" s="18"/>
      <c r="C153" s="18"/>
      <c r="D153" s="18"/>
      <c r="E153" s="18"/>
    </row>
    <row r="154" ht="14.25">
      <c r="B154" s="18"/>
      <c r="C154" s="18"/>
      <c r="D154" s="18"/>
      <c r="E154" s="18"/>
    </row>
    <row r="155" ht="14.25">
      <c r="B155" s="18"/>
      <c r="C155" s="18"/>
      <c r="D155" s="18"/>
      <c r="E155" s="18"/>
    </row>
    <row r="156" ht="14.25">
      <c r="B156" s="18"/>
      <c r="C156" s="18"/>
      <c r="D156" s="18"/>
      <c r="E156" s="18"/>
    </row>
    <row r="157" ht="14.25">
      <c r="B157" s="18"/>
      <c r="C157" s="18"/>
      <c r="D157" s="18"/>
      <c r="E157" s="18"/>
    </row>
    <row r="158" ht="14.25">
      <c r="B158" s="18"/>
      <c r="C158" s="18"/>
      <c r="D158" s="18"/>
      <c r="E158" s="18"/>
    </row>
    <row r="159" ht="14.25">
      <c r="B159" s="18"/>
      <c r="C159" s="18"/>
      <c r="D159" s="18"/>
      <c r="E159" s="18"/>
    </row>
    <row r="160" ht="14.25">
      <c r="B160" s="18"/>
      <c r="C160" s="18"/>
      <c r="D160" s="18"/>
      <c r="E160" s="18"/>
    </row>
    <row r="161" ht="14.25">
      <c r="B161" s="18"/>
      <c r="C161" s="18"/>
      <c r="D161" s="18"/>
      <c r="E161" s="18"/>
    </row>
    <row r="162" ht="14.25">
      <c r="B162" s="18"/>
      <c r="C162" s="18"/>
      <c r="D162" s="18"/>
      <c r="E162" s="18"/>
    </row>
    <row r="163" ht="14.25">
      <c r="B163" s="18"/>
      <c r="C163" s="18"/>
      <c r="D163" s="18"/>
      <c r="E163" s="18"/>
    </row>
    <row r="164" ht="14.25">
      <c r="B164" s="18"/>
      <c r="C164" s="18"/>
      <c r="D164" s="18"/>
      <c r="E164" s="18"/>
    </row>
    <row r="165" ht="14.25">
      <c r="B165" s="18"/>
      <c r="C165" s="18"/>
      <c r="D165" s="18"/>
      <c r="E165" s="18"/>
    </row>
    <row r="166" ht="14.25">
      <c r="B166" s="18"/>
      <c r="C166" s="18"/>
      <c r="D166" s="18"/>
      <c r="E166" s="18"/>
    </row>
    <row r="167" ht="14.25">
      <c r="B167" s="18"/>
      <c r="C167" s="18"/>
      <c r="D167" s="18"/>
      <c r="E167" s="18"/>
    </row>
    <row r="168" ht="14.25">
      <c r="B168" s="18"/>
      <c r="C168" s="18"/>
      <c r="D168" s="18"/>
      <c r="E168" s="18"/>
    </row>
    <row r="169" ht="14.25">
      <c r="B169" s="18"/>
      <c r="C169" s="18"/>
      <c r="D169" s="18"/>
      <c r="E169" s="18"/>
    </row>
    <row r="170" ht="14.25">
      <c r="B170" s="18"/>
      <c r="C170" s="18"/>
      <c r="D170" s="18"/>
      <c r="E170" s="18"/>
    </row>
    <row r="171" ht="14.25">
      <c r="B171" s="18"/>
      <c r="C171" s="18"/>
      <c r="D171" s="18"/>
      <c r="E171" s="18"/>
    </row>
    <row r="172" ht="14.25">
      <c r="B172" s="18"/>
      <c r="C172" s="18"/>
      <c r="D172" s="18"/>
      <c r="E172" s="18"/>
    </row>
    <row r="173" ht="14.25">
      <c r="B173" s="18"/>
      <c r="C173" s="18"/>
      <c r="D173" s="18"/>
      <c r="E173" s="18"/>
    </row>
    <row r="174" ht="14.25">
      <c r="B174" s="18"/>
      <c r="C174" s="18"/>
      <c r="D174" s="18"/>
      <c r="E174" s="18"/>
    </row>
    <row r="175" ht="14.25">
      <c r="B175" s="18"/>
      <c r="C175" s="18"/>
      <c r="D175" s="18"/>
      <c r="E175" s="18"/>
    </row>
    <row r="176" ht="14.25">
      <c r="B176" s="18"/>
      <c r="C176" s="18"/>
      <c r="D176" s="18"/>
      <c r="E176" s="18"/>
    </row>
    <row r="177" ht="14.25">
      <c r="B177" s="18"/>
      <c r="C177" s="18"/>
      <c r="D177" s="18"/>
      <c r="E177" s="18"/>
    </row>
    <row r="178" ht="14.25">
      <c r="B178" s="18"/>
      <c r="C178" s="18"/>
      <c r="D178" s="18"/>
      <c r="E178" s="18"/>
    </row>
    <row r="179" ht="14.25">
      <c r="B179" s="18"/>
      <c r="C179" s="18"/>
      <c r="D179" s="18"/>
      <c r="E179" s="18"/>
    </row>
    <row r="180" ht="14.25">
      <c r="B180" s="18"/>
      <c r="C180" s="18"/>
      <c r="D180" s="18"/>
      <c r="E180" s="18"/>
    </row>
    <row r="181" ht="14.25">
      <c r="B181" s="18"/>
      <c r="C181" s="18"/>
      <c r="D181" s="18"/>
      <c r="E181" s="18"/>
    </row>
    <row r="182" ht="14.25">
      <c r="B182" s="18"/>
      <c r="C182" s="18"/>
      <c r="D182" s="18"/>
      <c r="E182" s="18"/>
    </row>
    <row r="183" ht="14.25">
      <c r="B183" s="18"/>
      <c r="C183" s="18"/>
      <c r="D183" s="18"/>
      <c r="E183" s="18"/>
    </row>
    <row r="184" ht="14.25">
      <c r="B184" s="18"/>
      <c r="C184" s="18"/>
      <c r="D184" s="18"/>
      <c r="E184" s="18"/>
    </row>
    <row r="185" ht="14.25">
      <c r="B185" s="18"/>
      <c r="C185" s="18"/>
      <c r="D185" s="18"/>
      <c r="E185" s="18"/>
    </row>
    <row r="186" ht="14.25">
      <c r="B186" s="18"/>
      <c r="C186" s="18"/>
      <c r="D186" s="18"/>
      <c r="E186" s="18"/>
    </row>
    <row r="187" ht="14.25">
      <c r="B187" s="18"/>
      <c r="C187" s="18"/>
      <c r="D187" s="18"/>
      <c r="E187" s="18"/>
    </row>
    <row r="188" ht="14.25">
      <c r="B188" s="18"/>
      <c r="C188" s="18"/>
      <c r="D188" s="18"/>
      <c r="E188" s="18"/>
    </row>
    <row r="189" ht="14.25">
      <c r="B189" s="18"/>
      <c r="C189" s="18"/>
      <c r="D189" s="18"/>
      <c r="E189" s="18"/>
    </row>
    <row r="190" ht="14.25">
      <c r="B190" s="18"/>
      <c r="C190" s="18"/>
      <c r="D190" s="18"/>
      <c r="E190" s="18"/>
    </row>
    <row r="191" ht="14.25">
      <c r="B191" s="18"/>
      <c r="C191" s="18"/>
      <c r="D191" s="18"/>
      <c r="E191" s="18"/>
    </row>
    <row r="192" ht="14.25">
      <c r="B192" s="18"/>
      <c r="C192" s="18"/>
      <c r="D192" s="18"/>
      <c r="E192" s="18"/>
    </row>
    <row r="193" ht="14.25">
      <c r="B193" s="18"/>
      <c r="C193" s="18"/>
      <c r="D193" s="18"/>
      <c r="E193" s="18"/>
    </row>
    <row r="194" ht="14.25">
      <c r="B194" s="18"/>
      <c r="C194" s="18"/>
      <c r="D194" s="18"/>
      <c r="E194" s="18"/>
    </row>
    <row r="195" ht="14.25">
      <c r="B195" s="18"/>
      <c r="C195" s="18"/>
      <c r="D195" s="18"/>
      <c r="E195" s="18"/>
    </row>
    <row r="196" ht="14.25">
      <c r="B196" s="18"/>
      <c r="C196" s="18"/>
      <c r="D196" s="18"/>
      <c r="E196" s="18"/>
    </row>
    <row r="197" ht="14.25">
      <c r="B197" s="18"/>
      <c r="C197" s="18"/>
      <c r="D197" s="18"/>
      <c r="E197" s="18"/>
    </row>
    <row r="198" ht="14.25">
      <c r="B198" s="18"/>
      <c r="C198" s="18"/>
      <c r="D198" s="18"/>
      <c r="E198" s="18"/>
    </row>
    <row r="199" ht="14.25">
      <c r="B199" s="18"/>
      <c r="C199" s="18"/>
      <c r="D199" s="18"/>
      <c r="E199" s="18"/>
    </row>
    <row r="200" ht="14.25">
      <c r="B200" s="18"/>
      <c r="C200" s="18"/>
      <c r="D200" s="18"/>
      <c r="E200" s="18"/>
    </row>
    <row r="201" ht="14.25">
      <c r="B201" s="18"/>
      <c r="C201" s="18"/>
      <c r="D201" s="18"/>
      <c r="E201" s="18"/>
    </row>
    <row r="202" ht="14.25">
      <c r="B202" s="18"/>
      <c r="C202" s="18"/>
      <c r="D202" s="18"/>
      <c r="E202" s="18"/>
    </row>
    <row r="203" ht="14.25">
      <c r="B203" s="18"/>
      <c r="C203" s="18"/>
      <c r="D203" s="18"/>
      <c r="E203" s="18"/>
    </row>
    <row r="204" ht="14.25">
      <c r="B204" s="18"/>
      <c r="C204" s="18"/>
      <c r="D204" s="18"/>
      <c r="E204" s="18"/>
    </row>
    <row r="205" ht="14.25">
      <c r="B205" s="18"/>
      <c r="C205" s="18"/>
      <c r="D205" s="18"/>
      <c r="E205" s="18"/>
    </row>
    <row r="206" ht="14.25">
      <c r="B206" s="18"/>
      <c r="C206" s="18"/>
      <c r="D206" s="18"/>
      <c r="E206" s="18"/>
    </row>
    <row r="207" ht="14.25">
      <c r="B207" s="18"/>
      <c r="C207" s="18"/>
      <c r="D207" s="18"/>
      <c r="E207" s="18"/>
    </row>
    <row r="208" ht="14.25">
      <c r="B208" s="18"/>
      <c r="C208" s="18"/>
      <c r="D208" s="18"/>
      <c r="E208" s="18"/>
    </row>
    <row r="209" ht="14.25">
      <c r="B209" s="18"/>
      <c r="C209" s="18"/>
      <c r="D209" s="18"/>
      <c r="E209" s="18"/>
    </row>
    <row r="210" ht="14.25">
      <c r="B210" s="18"/>
      <c r="C210" s="18"/>
      <c r="D210" s="18"/>
      <c r="E210" s="18"/>
    </row>
    <row r="211" ht="14.25">
      <c r="B211" s="18"/>
      <c r="C211" s="18"/>
      <c r="D211" s="18"/>
      <c r="E211" s="18"/>
    </row>
    <row r="212" ht="14.25">
      <c r="B212" s="18"/>
      <c r="C212" s="18"/>
      <c r="D212" s="18"/>
      <c r="E212" s="18"/>
    </row>
    <row r="213" ht="14.25">
      <c r="B213" s="18"/>
      <c r="C213" s="18"/>
      <c r="D213" s="18"/>
      <c r="E213" s="18"/>
    </row>
    <row r="214" ht="14.25">
      <c r="B214" s="18"/>
      <c r="C214" s="18"/>
      <c r="D214" s="18"/>
      <c r="E214" s="18"/>
    </row>
    <row r="215" ht="14.25">
      <c r="B215" s="18"/>
      <c r="C215" s="18"/>
      <c r="D215" s="18"/>
      <c r="E215" s="18"/>
    </row>
    <row r="216" ht="14.25">
      <c r="B216" s="18"/>
      <c r="C216" s="18"/>
      <c r="D216" s="18"/>
      <c r="E216" s="18"/>
    </row>
    <row r="217" ht="14.25">
      <c r="B217" s="18"/>
      <c r="C217" s="18"/>
      <c r="D217" s="18"/>
      <c r="E217" s="18"/>
    </row>
    <row r="218" ht="14.25">
      <c r="B218" s="18"/>
      <c r="C218" s="18"/>
      <c r="D218" s="18"/>
      <c r="E218" s="18"/>
    </row>
    <row r="219" ht="14.25">
      <c r="B219" s="18"/>
      <c r="C219" s="18"/>
      <c r="D219" s="18"/>
      <c r="E219" s="18"/>
    </row>
    <row r="220" ht="14.25">
      <c r="B220" s="18"/>
      <c r="C220" s="18"/>
      <c r="D220" s="18"/>
      <c r="E220" s="18"/>
    </row>
    <row r="221" ht="14.25">
      <c r="B221" s="18"/>
      <c r="C221" s="18"/>
      <c r="D221" s="18"/>
      <c r="E221" s="18"/>
    </row>
    <row r="222" ht="14.25">
      <c r="B222" s="18"/>
      <c r="C222" s="18"/>
      <c r="D222" s="18"/>
      <c r="E222" s="18"/>
    </row>
    <row r="223" ht="14.25">
      <c r="B223" s="18"/>
      <c r="C223" s="18"/>
      <c r="D223" s="18"/>
      <c r="E223" s="18"/>
    </row>
    <row r="224" ht="14.25">
      <c r="B224" s="18"/>
      <c r="C224" s="18"/>
      <c r="D224" s="18"/>
      <c r="E224" s="18"/>
    </row>
    <row r="225" ht="14.25">
      <c r="B225" s="18"/>
      <c r="C225" s="18"/>
      <c r="D225" s="18"/>
      <c r="E225" s="18"/>
    </row>
    <row r="226" ht="14.25">
      <c r="B226" s="18"/>
      <c r="C226" s="18"/>
      <c r="D226" s="18"/>
      <c r="E226" s="18"/>
    </row>
    <row r="227" ht="14.25">
      <c r="B227" s="18"/>
      <c r="C227" s="18"/>
      <c r="D227" s="18"/>
      <c r="E227" s="18"/>
    </row>
    <row r="228" ht="14.25">
      <c r="B228" s="18"/>
      <c r="C228" s="18"/>
      <c r="D228" s="18"/>
      <c r="E228" s="18"/>
    </row>
    <row r="229" ht="14.25">
      <c r="B229" s="18"/>
      <c r="C229" s="18"/>
      <c r="D229" s="18"/>
      <c r="E229" s="18"/>
    </row>
    <row r="230" ht="14.25">
      <c r="B230" s="18"/>
      <c r="C230" s="18"/>
      <c r="D230" s="18"/>
      <c r="E230" s="18"/>
    </row>
    <row r="231" ht="14.25">
      <c r="B231" s="18"/>
      <c r="C231" s="18"/>
      <c r="D231" s="18"/>
      <c r="E231" s="18"/>
    </row>
    <row r="232" ht="14.25">
      <c r="B232" s="18"/>
      <c r="C232" s="18"/>
      <c r="D232" s="18"/>
      <c r="E232" s="18"/>
    </row>
    <row r="233" ht="14.25">
      <c r="B233" s="18"/>
      <c r="C233" s="18"/>
      <c r="D233" s="18"/>
      <c r="E233" s="18"/>
    </row>
    <row r="234" ht="14.25">
      <c r="B234" s="18"/>
      <c r="C234" s="18"/>
      <c r="D234" s="18"/>
      <c r="E234" s="18"/>
    </row>
    <row r="235" ht="14.25">
      <c r="B235" s="18"/>
      <c r="C235" s="18"/>
      <c r="D235" s="18"/>
      <c r="E235" s="18"/>
    </row>
    <row r="236" ht="14.25">
      <c r="B236" s="18"/>
      <c r="C236" s="18"/>
      <c r="D236" s="18"/>
      <c r="E236" s="18"/>
    </row>
    <row r="237" ht="14.25">
      <c r="B237" s="18"/>
      <c r="C237" s="18"/>
      <c r="D237" s="18"/>
      <c r="E237" s="18"/>
    </row>
    <row r="238" ht="14.25">
      <c r="B238" s="18"/>
      <c r="C238" s="18"/>
      <c r="D238" s="18"/>
      <c r="E238" s="18"/>
    </row>
    <row r="239" ht="14.25">
      <c r="B239" s="18"/>
      <c r="C239" s="18"/>
      <c r="D239" s="18"/>
      <c r="E239" s="18"/>
    </row>
    <row r="240" ht="14.25">
      <c r="B240" s="18"/>
      <c r="C240" s="18"/>
      <c r="D240" s="18"/>
      <c r="E240" s="18"/>
    </row>
    <row r="241" ht="14.25">
      <c r="B241" s="18"/>
      <c r="C241" s="18"/>
      <c r="D241" s="18"/>
      <c r="E241" s="18"/>
    </row>
    <row r="242" ht="14.25">
      <c r="B242" s="18"/>
      <c r="C242" s="18"/>
      <c r="D242" s="18"/>
      <c r="E242" s="18"/>
    </row>
    <row r="243" ht="14.25">
      <c r="B243" s="18"/>
      <c r="C243" s="18"/>
      <c r="D243" s="18"/>
      <c r="E243" s="18"/>
    </row>
    <row r="244" ht="14.25">
      <c r="B244" s="18"/>
      <c r="C244" s="18"/>
      <c r="D244" s="18"/>
      <c r="E244" s="18"/>
    </row>
    <row r="245" ht="14.25">
      <c r="B245" s="18"/>
      <c r="C245" s="18"/>
      <c r="D245" s="18"/>
      <c r="E245" s="18"/>
    </row>
    <row r="246" ht="14.25">
      <c r="B246" s="18"/>
      <c r="C246" s="18"/>
      <c r="D246" s="18"/>
      <c r="E246" s="18"/>
    </row>
    <row r="247" ht="14.25">
      <c r="B247" s="18"/>
      <c r="C247" s="18"/>
      <c r="D247" s="18"/>
      <c r="E247" s="18"/>
    </row>
    <row r="248" ht="14.25">
      <c r="B248" s="18"/>
      <c r="C248" s="18"/>
      <c r="D248" s="18"/>
      <c r="E248" s="18"/>
    </row>
    <row r="249" ht="14.25">
      <c r="B249" s="18"/>
      <c r="C249" s="18"/>
      <c r="D249" s="18"/>
      <c r="E249" s="18"/>
    </row>
    <row r="250" ht="14.25">
      <c r="B250" s="18"/>
      <c r="C250" s="18"/>
      <c r="D250" s="18"/>
      <c r="E250" s="18"/>
    </row>
    <row r="251" ht="14.25">
      <c r="B251" s="18"/>
      <c r="C251" s="18"/>
      <c r="D251" s="18"/>
      <c r="E251" s="18"/>
    </row>
    <row r="252" ht="14.25">
      <c r="B252" s="18"/>
      <c r="C252" s="18"/>
      <c r="D252" s="18"/>
      <c r="E252" s="18"/>
    </row>
    <row r="253" ht="14.25">
      <c r="B253" s="18"/>
      <c r="C253" s="18"/>
      <c r="D253" s="18"/>
      <c r="E253" s="18"/>
    </row>
    <row r="254" ht="14.25">
      <c r="B254" s="18"/>
      <c r="C254" s="18"/>
      <c r="D254" s="18"/>
      <c r="E254" s="18"/>
    </row>
    <row r="255" ht="14.25">
      <c r="B255" s="18"/>
      <c r="C255" s="18"/>
      <c r="D255" s="18"/>
      <c r="E255" s="18"/>
    </row>
    <row r="256" ht="14.25">
      <c r="B256" s="18"/>
      <c r="C256" s="18"/>
      <c r="D256" s="18"/>
      <c r="E256" s="18"/>
    </row>
    <row r="257" ht="14.25">
      <c r="B257" s="18"/>
      <c r="C257" s="18"/>
      <c r="D257" s="18"/>
      <c r="E257" s="18"/>
    </row>
    <row r="258" ht="14.25">
      <c r="B258" s="18"/>
      <c r="C258" s="18"/>
      <c r="D258" s="18"/>
      <c r="E258" s="18"/>
    </row>
    <row r="259" ht="14.25">
      <c r="B259" s="18"/>
      <c r="C259" s="18"/>
      <c r="D259" s="18"/>
      <c r="E259" s="18"/>
    </row>
    <row r="260" ht="14.25">
      <c r="B260" s="18"/>
      <c r="C260" s="18"/>
      <c r="D260" s="18"/>
      <c r="E260" s="18"/>
    </row>
    <row r="261" ht="14.25">
      <c r="B261" s="18"/>
      <c r="C261" s="18"/>
      <c r="D261" s="18"/>
      <c r="E261" s="18"/>
    </row>
    <row r="262" ht="14.25">
      <c r="B262" s="18"/>
      <c r="C262" s="18"/>
      <c r="D262" s="18"/>
      <c r="E262" s="18"/>
    </row>
    <row r="263" ht="14.25">
      <c r="B263" s="18"/>
      <c r="C263" s="18"/>
      <c r="D263" s="18"/>
      <c r="E263" s="18"/>
    </row>
    <row r="264" ht="14.25">
      <c r="B264" s="18"/>
      <c r="C264" s="18"/>
      <c r="D264" s="18"/>
      <c r="E264" s="18"/>
    </row>
    <row r="265" ht="14.25">
      <c r="B265" s="18"/>
      <c r="C265" s="18"/>
      <c r="D265" s="18"/>
      <c r="E265" s="18"/>
    </row>
    <row r="266" ht="14.25">
      <c r="B266" s="18"/>
      <c r="C266" s="18"/>
      <c r="D266" s="18"/>
      <c r="E266" s="18"/>
    </row>
    <row r="267" ht="14.25">
      <c r="B267" s="18"/>
      <c r="C267" s="18"/>
      <c r="D267" s="18"/>
      <c r="E267" s="18"/>
    </row>
    <row r="268" ht="14.25">
      <c r="B268" s="18"/>
      <c r="C268" s="18"/>
      <c r="D268" s="18"/>
      <c r="E268" s="18"/>
    </row>
    <row r="269" ht="14.25">
      <c r="B269" s="18"/>
      <c r="C269" s="18"/>
      <c r="D269" s="18"/>
      <c r="E269" s="18"/>
    </row>
    <row r="270" ht="14.25">
      <c r="B270" s="18"/>
      <c r="C270" s="18"/>
      <c r="D270" s="18"/>
      <c r="E270" s="18"/>
    </row>
    <row r="271" ht="14.25">
      <c r="B271" s="18"/>
      <c r="C271" s="18"/>
      <c r="D271" s="18"/>
      <c r="E271" s="18"/>
    </row>
    <row r="272" ht="14.25">
      <c r="B272" s="18"/>
      <c r="C272" s="18"/>
      <c r="D272" s="18"/>
      <c r="E272" s="18"/>
    </row>
    <row r="273" ht="14.25">
      <c r="B273" s="18"/>
      <c r="C273" s="18"/>
      <c r="D273" s="18"/>
      <c r="E273" s="18"/>
    </row>
    <row r="274" ht="14.25">
      <c r="B274" s="18"/>
      <c r="C274" s="18"/>
      <c r="D274" s="18"/>
      <c r="E274" s="18"/>
    </row>
    <row r="275" ht="14.25">
      <c r="B275" s="18"/>
      <c r="C275" s="18"/>
      <c r="D275" s="18"/>
      <c r="E275" s="18"/>
    </row>
    <row r="276" ht="14.25">
      <c r="B276" s="18"/>
      <c r="C276" s="18"/>
      <c r="D276" s="18"/>
      <c r="E276" s="18"/>
    </row>
    <row r="277" ht="14.25">
      <c r="B277" s="18"/>
      <c r="C277" s="18"/>
      <c r="D277" s="18"/>
      <c r="E277" s="18"/>
    </row>
    <row r="278" ht="14.25">
      <c r="B278" s="18"/>
      <c r="C278" s="18"/>
      <c r="D278" s="18"/>
      <c r="E278" s="18"/>
    </row>
    <row r="279" ht="14.25">
      <c r="B279" s="18"/>
      <c r="C279" s="18"/>
      <c r="D279" s="18"/>
      <c r="E279" s="18"/>
    </row>
    <row r="280" ht="14.25">
      <c r="B280" s="18"/>
      <c r="C280" s="18"/>
      <c r="D280" s="18"/>
      <c r="E280" s="18"/>
    </row>
    <row r="281" ht="14.25">
      <c r="B281" s="18"/>
      <c r="C281" s="18"/>
      <c r="D281" s="18"/>
      <c r="E281" s="18"/>
    </row>
    <row r="282" ht="14.25">
      <c r="B282" s="18"/>
      <c r="C282" s="18"/>
      <c r="D282" s="18"/>
      <c r="E282" s="18"/>
    </row>
    <row r="283" ht="14.25">
      <c r="B283" s="18"/>
      <c r="C283" s="18"/>
      <c r="D283" s="18"/>
      <c r="E283" s="18"/>
    </row>
    <row r="284" ht="14.25">
      <c r="B284" s="18"/>
      <c r="C284" s="18"/>
      <c r="D284" s="18"/>
      <c r="E284" s="18"/>
    </row>
    <row r="285" ht="14.25">
      <c r="B285" s="18"/>
      <c r="C285" s="18"/>
      <c r="D285" s="18"/>
      <c r="E285" s="18"/>
    </row>
    <row r="286" ht="14.25">
      <c r="B286" s="18"/>
      <c r="C286" s="18"/>
      <c r="D286" s="18"/>
      <c r="E286" s="18"/>
    </row>
    <row r="287" ht="14.25">
      <c r="B287" s="18"/>
      <c r="C287" s="18"/>
      <c r="D287" s="18"/>
      <c r="E287" s="18"/>
    </row>
    <row r="288" ht="14.25">
      <c r="B288" s="18"/>
      <c r="C288" s="18"/>
      <c r="D288" s="18"/>
      <c r="E288" s="18"/>
    </row>
    <row r="289" ht="14.25">
      <c r="B289" s="18"/>
      <c r="C289" s="18"/>
      <c r="D289" s="18"/>
      <c r="E289" s="18"/>
    </row>
    <row r="290" ht="14.25">
      <c r="B290" s="18"/>
      <c r="C290" s="18"/>
      <c r="D290" s="18"/>
      <c r="E290" s="18"/>
    </row>
    <row r="291" ht="14.25">
      <c r="B291" s="18"/>
      <c r="C291" s="18"/>
      <c r="D291" s="18"/>
      <c r="E291" s="18"/>
    </row>
    <row r="292" ht="14.25">
      <c r="B292" s="18"/>
      <c r="C292" s="18"/>
      <c r="D292" s="18"/>
      <c r="E292" s="18"/>
    </row>
    <row r="293" ht="14.25">
      <c r="B293" s="18"/>
      <c r="C293" s="18"/>
      <c r="D293" s="18"/>
      <c r="E293" s="18"/>
    </row>
    <row r="294" ht="14.25">
      <c r="B294" s="18"/>
      <c r="C294" s="18"/>
      <c r="D294" s="18"/>
      <c r="E294" s="18"/>
    </row>
    <row r="295" ht="14.25">
      <c r="B295" s="18"/>
      <c r="C295" s="18"/>
      <c r="D295" s="18"/>
      <c r="E295" s="18"/>
    </row>
    <row r="296" ht="14.25">
      <c r="B296" s="18"/>
      <c r="C296" s="18"/>
      <c r="D296" s="18"/>
      <c r="E296" s="18"/>
    </row>
    <row r="297" ht="14.25">
      <c r="B297" s="18"/>
      <c r="C297" s="18"/>
      <c r="D297" s="18"/>
      <c r="E297" s="18"/>
    </row>
    <row r="298" ht="14.25">
      <c r="B298" s="18"/>
      <c r="C298" s="18"/>
      <c r="D298" s="18"/>
      <c r="E298" s="18"/>
    </row>
    <row r="299" ht="14.25">
      <c r="B299" s="18"/>
      <c r="C299" s="18"/>
      <c r="D299" s="18"/>
      <c r="E299" s="18"/>
    </row>
    <row r="300" ht="14.25">
      <c r="B300" s="18"/>
      <c r="C300" s="18"/>
      <c r="D300" s="18"/>
      <c r="E300" s="18"/>
    </row>
    <row r="301" ht="14.25">
      <c r="B301" s="18"/>
      <c r="C301" s="18"/>
      <c r="D301" s="18"/>
      <c r="E301" s="18"/>
    </row>
    <row r="302" ht="14.25">
      <c r="B302" s="18"/>
      <c r="C302" s="18"/>
      <c r="D302" s="18"/>
      <c r="E302" s="18"/>
    </row>
    <row r="303" ht="14.25">
      <c r="B303" s="18"/>
      <c r="C303" s="18"/>
      <c r="D303" s="18"/>
      <c r="E303" s="18"/>
    </row>
    <row r="304" ht="14.25">
      <c r="B304" s="18"/>
      <c r="C304" s="18"/>
      <c r="D304" s="18"/>
      <c r="E304" s="18"/>
    </row>
    <row r="305" ht="14.25">
      <c r="B305" s="18"/>
      <c r="C305" s="18"/>
      <c r="D305" s="18"/>
      <c r="E305" s="18"/>
    </row>
    <row r="306" ht="14.25">
      <c r="B306" s="18"/>
      <c r="C306" s="18"/>
      <c r="D306" s="18"/>
      <c r="E306" s="18"/>
    </row>
    <row r="307" ht="14.25">
      <c r="B307" s="18"/>
      <c r="C307" s="18"/>
      <c r="D307" s="18"/>
      <c r="E307" s="18"/>
    </row>
    <row r="308" ht="14.25">
      <c r="B308" s="18"/>
      <c r="C308" s="18"/>
      <c r="D308" s="18"/>
      <c r="E308" s="18"/>
    </row>
    <row r="309" ht="14.25">
      <c r="B309" s="18"/>
      <c r="C309" s="18"/>
      <c r="D309" s="18"/>
      <c r="E309" s="18"/>
    </row>
    <row r="310" ht="14.25">
      <c r="B310" s="18"/>
      <c r="C310" s="18"/>
      <c r="D310" s="18"/>
      <c r="E310" s="18"/>
    </row>
    <row r="311" ht="14.25">
      <c r="B311" s="18"/>
      <c r="C311" s="18"/>
      <c r="D311" s="18"/>
      <c r="E311" s="18"/>
    </row>
    <row r="312" ht="14.25">
      <c r="B312" s="18"/>
      <c r="C312" s="18"/>
      <c r="D312" s="18"/>
      <c r="E312" s="18"/>
    </row>
    <row r="313" ht="14.25">
      <c r="B313" s="18"/>
      <c r="C313" s="18"/>
      <c r="D313" s="18"/>
      <c r="E313" s="18"/>
    </row>
    <row r="314" ht="14.25">
      <c r="B314" s="18"/>
      <c r="C314" s="18"/>
      <c r="D314" s="18"/>
      <c r="E314" s="18"/>
    </row>
    <row r="315" ht="14.25">
      <c r="B315" s="18"/>
      <c r="C315" s="18"/>
      <c r="D315" s="18"/>
      <c r="E315" s="18"/>
    </row>
    <row r="316" ht="14.25">
      <c r="B316" s="18"/>
      <c r="C316" s="18"/>
      <c r="D316" s="18"/>
      <c r="E316" s="18"/>
    </row>
    <row r="317" ht="14.25">
      <c r="B317" s="18"/>
      <c r="C317" s="18"/>
      <c r="D317" s="18"/>
      <c r="E317" s="18"/>
    </row>
    <row r="318" ht="14.25">
      <c r="B318" s="18"/>
      <c r="C318" s="18"/>
      <c r="D318" s="18"/>
      <c r="E318" s="18"/>
    </row>
    <row r="319" ht="14.25">
      <c r="B319" s="18"/>
      <c r="C319" s="18"/>
      <c r="D319" s="18"/>
      <c r="E319" s="18"/>
    </row>
    <row r="320" ht="14.25">
      <c r="B320" s="18"/>
      <c r="C320" s="18"/>
      <c r="D320" s="18"/>
      <c r="E320" s="18"/>
    </row>
    <row r="321" ht="14.25">
      <c r="B321" s="18"/>
      <c r="C321" s="18"/>
      <c r="D321" s="18"/>
      <c r="E321" s="18"/>
    </row>
    <row r="322" ht="14.25">
      <c r="B322" s="18"/>
      <c r="C322" s="18"/>
      <c r="D322" s="18"/>
      <c r="E322" s="18"/>
    </row>
    <row r="323" ht="14.25">
      <c r="B323" s="18"/>
      <c r="C323" s="18"/>
      <c r="D323" s="18"/>
      <c r="E323" s="18"/>
    </row>
    <row r="324" ht="14.25">
      <c r="B324" s="18"/>
      <c r="C324" s="18"/>
      <c r="D324" s="18"/>
      <c r="E324" s="18"/>
    </row>
    <row r="325" ht="14.25">
      <c r="B325" s="18"/>
      <c r="C325" s="18"/>
      <c r="D325" s="18"/>
      <c r="E325" s="18"/>
    </row>
    <row r="326" ht="14.25">
      <c r="B326" s="18"/>
      <c r="C326" s="18"/>
      <c r="D326" s="18"/>
      <c r="E326" s="18"/>
    </row>
    <row r="327" ht="14.25">
      <c r="B327" s="18"/>
      <c r="C327" s="18"/>
      <c r="D327" s="18"/>
      <c r="E327" s="18"/>
    </row>
    <row r="328" ht="14.25">
      <c r="B328" s="18"/>
      <c r="C328" s="18"/>
      <c r="D328" s="18"/>
      <c r="E328" s="18"/>
    </row>
    <row r="329" ht="14.25">
      <c r="B329" s="18"/>
      <c r="C329" s="18"/>
      <c r="D329" s="18"/>
      <c r="E329" s="18"/>
    </row>
    <row r="330" ht="14.25">
      <c r="B330" s="18"/>
      <c r="C330" s="18"/>
      <c r="D330" s="18"/>
      <c r="E330" s="18"/>
    </row>
    <row r="331" ht="14.25">
      <c r="B331" s="18"/>
      <c r="C331" s="18"/>
      <c r="D331" s="18"/>
      <c r="E331" s="18"/>
    </row>
    <row r="332" ht="14.25">
      <c r="B332" s="18"/>
      <c r="C332" s="18"/>
      <c r="D332" s="18"/>
      <c r="E332" s="18"/>
    </row>
    <row r="333" ht="14.25">
      <c r="B333" s="18"/>
      <c r="C333" s="18"/>
      <c r="D333" s="18"/>
      <c r="E333" s="18"/>
    </row>
    <row r="334" ht="14.25">
      <c r="B334" s="18"/>
      <c r="C334" s="18"/>
      <c r="D334" s="18"/>
      <c r="E334" s="18"/>
    </row>
    <row r="335" ht="14.25">
      <c r="B335" s="18"/>
      <c r="C335" s="18"/>
      <c r="D335" s="18"/>
      <c r="E335" s="18"/>
    </row>
    <row r="336" ht="14.25">
      <c r="B336" s="18"/>
      <c r="C336" s="18"/>
      <c r="D336" s="18"/>
      <c r="E336" s="18"/>
    </row>
    <row r="337" ht="14.25">
      <c r="B337" s="18"/>
      <c r="C337" s="18"/>
      <c r="D337" s="18"/>
      <c r="E337" s="18"/>
    </row>
    <row r="338" ht="14.25">
      <c r="B338" s="18"/>
      <c r="C338" s="18"/>
      <c r="D338" s="18"/>
      <c r="E338" s="18"/>
    </row>
    <row r="339" ht="14.25">
      <c r="B339" s="18"/>
      <c r="C339" s="18"/>
      <c r="D339" s="18"/>
      <c r="E339" s="18"/>
    </row>
    <row r="340" ht="14.25">
      <c r="B340" s="18"/>
      <c r="C340" s="18"/>
      <c r="D340" s="18"/>
      <c r="E340" s="18"/>
    </row>
    <row r="341" ht="14.25">
      <c r="B341" s="18"/>
      <c r="C341" s="18"/>
      <c r="D341" s="18"/>
      <c r="E341" s="18"/>
    </row>
    <row r="342" ht="14.25">
      <c r="B342" s="18"/>
      <c r="C342" s="18"/>
      <c r="D342" s="18"/>
      <c r="E342" s="18"/>
    </row>
    <row r="343" ht="14.25">
      <c r="B343" s="18"/>
      <c r="C343" s="18"/>
      <c r="D343" s="18"/>
      <c r="E343" s="18"/>
    </row>
    <row r="344" ht="14.25">
      <c r="B344" s="18"/>
      <c r="C344" s="18"/>
      <c r="D344" s="18"/>
      <c r="E344" s="18"/>
    </row>
    <row r="345" ht="14.25">
      <c r="B345" s="18"/>
      <c r="C345" s="18"/>
      <c r="D345" s="18"/>
      <c r="E345" s="18"/>
    </row>
    <row r="346" ht="14.25">
      <c r="B346" s="18"/>
      <c r="C346" s="18"/>
      <c r="D346" s="18"/>
      <c r="E346" s="18"/>
    </row>
    <row r="347" ht="14.25">
      <c r="B347" s="18"/>
      <c r="C347" s="18"/>
      <c r="D347" s="18"/>
      <c r="E347" s="18"/>
    </row>
    <row r="348" ht="14.25">
      <c r="B348" s="18"/>
      <c r="C348" s="18"/>
      <c r="D348" s="18"/>
      <c r="E348" s="18"/>
    </row>
    <row r="349" ht="14.25">
      <c r="B349" s="18"/>
      <c r="C349" s="18"/>
      <c r="D349" s="18"/>
      <c r="E349" s="18"/>
    </row>
    <row r="350" ht="14.25">
      <c r="B350" s="18"/>
      <c r="C350" s="18"/>
      <c r="D350" s="18"/>
      <c r="E350" s="18"/>
    </row>
    <row r="351" ht="14.25">
      <c r="B351" s="18"/>
      <c r="C351" s="18"/>
      <c r="D351" s="18"/>
      <c r="E351" s="18"/>
    </row>
    <row r="352" ht="14.25">
      <c r="B352" s="18"/>
      <c r="C352" s="18"/>
      <c r="D352" s="18"/>
      <c r="E352" s="18"/>
    </row>
    <row r="353" ht="14.25">
      <c r="B353" s="18"/>
      <c r="C353" s="18"/>
      <c r="D353" s="18"/>
      <c r="E353" s="18"/>
    </row>
    <row r="354" ht="14.25">
      <c r="B354" s="18"/>
      <c r="C354" s="18"/>
      <c r="D354" s="18"/>
      <c r="E354" s="18"/>
    </row>
    <row r="355" ht="14.25">
      <c r="B355" s="18"/>
      <c r="C355" s="18"/>
      <c r="D355" s="18"/>
      <c r="E355" s="18"/>
    </row>
    <row r="356" ht="14.25">
      <c r="B356" s="18"/>
      <c r="C356" s="18"/>
      <c r="D356" s="18"/>
      <c r="E356" s="18"/>
    </row>
    <row r="357" ht="14.25">
      <c r="B357" s="18"/>
      <c r="C357" s="18"/>
      <c r="D357" s="18"/>
      <c r="E357" s="18"/>
    </row>
    <row r="358" ht="14.25">
      <c r="B358" s="18"/>
      <c r="C358" s="18"/>
      <c r="D358" s="18"/>
      <c r="E358" s="18"/>
    </row>
    <row r="359" ht="14.25">
      <c r="B359" s="18"/>
      <c r="C359" s="18"/>
      <c r="D359" s="18"/>
      <c r="E359" s="18"/>
    </row>
    <row r="360" ht="14.25">
      <c r="B360" s="18"/>
      <c r="C360" s="18"/>
      <c r="D360" s="18"/>
      <c r="E360" s="18"/>
    </row>
    <row r="361" ht="14.25">
      <c r="B361" s="18"/>
      <c r="C361" s="18"/>
      <c r="D361" s="18"/>
      <c r="E361" s="18"/>
    </row>
    <row r="362" ht="14.25">
      <c r="B362" s="18"/>
      <c r="C362" s="18"/>
      <c r="D362" s="18"/>
      <c r="E362" s="18"/>
    </row>
    <row r="363" ht="14.25">
      <c r="B363" s="18"/>
      <c r="C363" s="18"/>
      <c r="D363" s="18"/>
      <c r="E363" s="18"/>
    </row>
    <row r="364" ht="14.25">
      <c r="B364" s="18"/>
      <c r="C364" s="18"/>
      <c r="D364" s="18"/>
      <c r="E364" s="18"/>
    </row>
    <row r="365" ht="14.25">
      <c r="B365" s="18"/>
      <c r="C365" s="18"/>
      <c r="D365" s="18"/>
      <c r="E365" s="18"/>
    </row>
    <row r="366" ht="14.25">
      <c r="B366" s="18"/>
      <c r="C366" s="18"/>
      <c r="D366" s="18"/>
      <c r="E366" s="18"/>
    </row>
    <row r="367" ht="14.25">
      <c r="B367" s="18"/>
      <c r="C367" s="18"/>
      <c r="D367" s="18"/>
      <c r="E367" s="18"/>
    </row>
    <row r="368" ht="14.25">
      <c r="B368" s="18"/>
      <c r="C368" s="18"/>
      <c r="D368" s="18"/>
      <c r="E368" s="18"/>
    </row>
    <row r="369" ht="14.25">
      <c r="B369" s="18"/>
      <c r="C369" s="18"/>
      <c r="D369" s="18"/>
      <c r="E369" s="18"/>
    </row>
    <row r="370" ht="14.25">
      <c r="B370" s="18"/>
      <c r="C370" s="18"/>
      <c r="D370" s="18"/>
      <c r="E370" s="18"/>
    </row>
    <row r="371" ht="14.25">
      <c r="B371" s="18"/>
      <c r="C371" s="18"/>
      <c r="D371" s="18"/>
      <c r="E371" s="18"/>
    </row>
    <row r="372" ht="14.25">
      <c r="B372" s="18"/>
      <c r="C372" s="18"/>
      <c r="D372" s="18"/>
      <c r="E372" s="18"/>
    </row>
    <row r="373" ht="14.25">
      <c r="B373" s="18"/>
      <c r="C373" s="18"/>
      <c r="D373" s="18"/>
      <c r="E373" s="18"/>
    </row>
    <row r="374" ht="14.25">
      <c r="B374" s="18"/>
      <c r="C374" s="18"/>
      <c r="D374" s="18"/>
      <c r="E374" s="18"/>
    </row>
    <row r="375" ht="14.25">
      <c r="B375" s="18"/>
      <c r="C375" s="18"/>
      <c r="D375" s="18"/>
      <c r="E375" s="18"/>
    </row>
    <row r="376" ht="14.25">
      <c r="B376" s="18"/>
      <c r="C376" s="18"/>
      <c r="D376" s="18"/>
      <c r="E376" s="18"/>
    </row>
    <row r="377" ht="14.25">
      <c r="B377" s="18"/>
      <c r="C377" s="18"/>
      <c r="D377" s="18"/>
      <c r="E377" s="18"/>
    </row>
    <row r="378" ht="14.25">
      <c r="B378" s="18"/>
      <c r="C378" s="18"/>
      <c r="D378" s="18"/>
      <c r="E378" s="18"/>
    </row>
    <row r="379" ht="14.25">
      <c r="B379" s="18"/>
      <c r="C379" s="18"/>
      <c r="D379" s="18"/>
      <c r="E379" s="18"/>
    </row>
    <row r="380" ht="14.25">
      <c r="B380" s="18"/>
      <c r="C380" s="18"/>
      <c r="D380" s="18"/>
      <c r="E380" s="18"/>
    </row>
    <row r="381" ht="14.25">
      <c r="B381" s="18"/>
      <c r="C381" s="18"/>
      <c r="D381" s="18"/>
      <c r="E381" s="18"/>
    </row>
    <row r="382" ht="14.25">
      <c r="B382" s="18"/>
      <c r="C382" s="18"/>
      <c r="D382" s="18"/>
      <c r="E382" s="18"/>
    </row>
    <row r="383" ht="14.25">
      <c r="B383" s="18"/>
      <c r="C383" s="18"/>
      <c r="D383" s="18"/>
      <c r="E383" s="18"/>
    </row>
    <row r="384" ht="14.25">
      <c r="B384" s="18"/>
      <c r="C384" s="18"/>
      <c r="D384" s="18"/>
      <c r="E384" s="18"/>
    </row>
    <row r="385" ht="14.25">
      <c r="B385" s="18"/>
      <c r="C385" s="18"/>
      <c r="D385" s="18"/>
      <c r="E385" s="18"/>
    </row>
    <row r="386" ht="14.25">
      <c r="B386" s="18"/>
      <c r="C386" s="18"/>
      <c r="D386" s="18"/>
      <c r="E386" s="18"/>
    </row>
    <row r="387" ht="14.25">
      <c r="B387" s="18"/>
      <c r="C387" s="18"/>
      <c r="D387" s="18"/>
      <c r="E387" s="18"/>
    </row>
    <row r="388" ht="14.25">
      <c r="B388" s="18"/>
      <c r="C388" s="18"/>
      <c r="D388" s="18"/>
      <c r="E388" s="18"/>
    </row>
    <row r="389" ht="14.25">
      <c r="B389" s="18"/>
      <c r="C389" s="18"/>
      <c r="D389" s="18"/>
      <c r="E389" s="18"/>
    </row>
    <row r="390" ht="14.25">
      <c r="B390" s="18"/>
      <c r="C390" s="18"/>
      <c r="D390" s="18"/>
      <c r="E390" s="18"/>
    </row>
    <row r="391" ht="14.25">
      <c r="B391" s="18"/>
      <c r="C391" s="18"/>
      <c r="D391" s="18"/>
      <c r="E391" s="18"/>
    </row>
    <row r="392" ht="14.25">
      <c r="B392" s="18"/>
      <c r="C392" s="18"/>
      <c r="D392" s="18"/>
      <c r="E392" s="18"/>
    </row>
    <row r="393" ht="14.25">
      <c r="B393" s="18"/>
      <c r="C393" s="18"/>
      <c r="D393" s="18"/>
      <c r="E393" s="18"/>
    </row>
    <row r="394" ht="14.25">
      <c r="B394" s="18"/>
      <c r="C394" s="18"/>
      <c r="D394" s="18"/>
      <c r="E394" s="18"/>
    </row>
    <row r="395" ht="14.25">
      <c r="B395" s="18"/>
      <c r="C395" s="18"/>
      <c r="D395" s="18"/>
      <c r="E395" s="18"/>
    </row>
    <row r="396" ht="14.25">
      <c r="B396" s="18"/>
      <c r="C396" s="18"/>
      <c r="D396" s="18"/>
      <c r="E396" s="18"/>
    </row>
    <row r="397" ht="14.25">
      <c r="B397" s="18"/>
      <c r="C397" s="18"/>
      <c r="D397" s="18"/>
      <c r="E397" s="18"/>
    </row>
    <row r="398" ht="14.25">
      <c r="B398" s="18"/>
      <c r="C398" s="18"/>
      <c r="D398" s="18"/>
      <c r="E398" s="18"/>
    </row>
    <row r="399" ht="14.25">
      <c r="B399" s="18"/>
      <c r="C399" s="18"/>
      <c r="D399" s="18"/>
      <c r="E399" s="18"/>
    </row>
    <row r="400" ht="14.25">
      <c r="B400" s="18"/>
      <c r="C400" s="18"/>
      <c r="D400" s="18"/>
      <c r="E400" s="18"/>
    </row>
    <row r="401" ht="14.25">
      <c r="B401" s="18"/>
      <c r="C401" s="18"/>
      <c r="D401" s="18"/>
      <c r="E401" s="18"/>
    </row>
    <row r="402" ht="14.25">
      <c r="B402" s="18"/>
      <c r="C402" s="18"/>
      <c r="D402" s="18"/>
      <c r="E402" s="18"/>
    </row>
    <row r="403" ht="14.25">
      <c r="B403" s="18"/>
      <c r="C403" s="18"/>
      <c r="D403" s="18"/>
      <c r="E403" s="18"/>
    </row>
    <row r="404" ht="14.25">
      <c r="B404" s="18"/>
      <c r="C404" s="18"/>
      <c r="D404" s="18"/>
      <c r="E404" s="18"/>
    </row>
    <row r="405" ht="14.25">
      <c r="B405" s="18"/>
      <c r="C405" s="18"/>
      <c r="D405" s="18"/>
      <c r="E405" s="18"/>
    </row>
    <row r="406" ht="14.25">
      <c r="B406" s="18"/>
      <c r="C406" s="18"/>
      <c r="D406" s="18"/>
      <c r="E406" s="18"/>
    </row>
    <row r="407" ht="14.25">
      <c r="B407" s="18"/>
      <c r="C407" s="18"/>
      <c r="D407" s="18"/>
      <c r="E407" s="18"/>
    </row>
    <row r="408" ht="14.25">
      <c r="B408" s="18"/>
      <c r="C408" s="18"/>
      <c r="D408" s="18"/>
      <c r="E408" s="18"/>
    </row>
    <row r="409" ht="14.25">
      <c r="B409" s="18"/>
      <c r="C409" s="18"/>
      <c r="D409" s="18"/>
      <c r="E409" s="18"/>
    </row>
    <row r="410" ht="14.25">
      <c r="B410" s="18"/>
      <c r="C410" s="18"/>
      <c r="D410" s="18"/>
      <c r="E410" s="18"/>
    </row>
    <row r="411" ht="14.25">
      <c r="B411" s="18"/>
      <c r="C411" s="18"/>
      <c r="D411" s="18"/>
      <c r="E411" s="18"/>
    </row>
    <row r="412" ht="14.25">
      <c r="B412" s="18"/>
      <c r="C412" s="18"/>
      <c r="D412" s="18"/>
      <c r="E412" s="18"/>
    </row>
    <row r="413" ht="14.25">
      <c r="B413" s="18"/>
      <c r="C413" s="18"/>
      <c r="D413" s="18"/>
      <c r="E413" s="18"/>
    </row>
    <row r="414" ht="14.25">
      <c r="B414" s="18"/>
      <c r="C414" s="18"/>
      <c r="D414" s="18"/>
      <c r="E414" s="18"/>
    </row>
    <row r="415" ht="14.25">
      <c r="B415" s="18"/>
      <c r="C415" s="18"/>
      <c r="D415" s="18"/>
      <c r="E415" s="18"/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cols>
    <col bestFit="1" min="1" max="1" width="17.140625"/>
    <col bestFit="1" min="2" max="2" width="71.28125"/>
    <col min="3" max="4" style="18" width="9.140625"/>
    <col bestFit="1" min="5" max="5" style="18" width="9.28125"/>
  </cols>
  <sheetData>
    <row r="1" ht="14.25">
      <c r="A1" s="1" t="s">
        <v>453</v>
      </c>
    </row>
    <row r="3" ht="14.25">
      <c r="A3" s="31" t="s">
        <v>454</v>
      </c>
      <c r="B3" s="31" t="s">
        <v>455</v>
      </c>
      <c r="C3" s="9" t="s">
        <v>456</v>
      </c>
      <c r="D3" s="9" t="s">
        <v>457</v>
      </c>
      <c r="E3" s="9" t="s">
        <v>458</v>
      </c>
    </row>
    <row r="4" ht="14.25">
      <c r="A4" s="36" t="s">
        <v>459</v>
      </c>
      <c r="B4" s="36"/>
      <c r="C4" s="36"/>
      <c r="D4" s="36"/>
      <c r="E4" s="36"/>
    </row>
    <row r="5" ht="14.25">
      <c r="A5" t="s">
        <v>460</v>
      </c>
      <c r="B5" t="s">
        <v>461</v>
      </c>
      <c r="C5" s="18">
        <v>8319</v>
      </c>
      <c r="D5" s="18">
        <v>14</v>
      </c>
      <c r="E5" s="37">
        <v>0.041399860966248599</v>
      </c>
    </row>
    <row r="6" ht="14.25">
      <c r="A6" t="s">
        <v>462</v>
      </c>
      <c r="B6" t="s">
        <v>463</v>
      </c>
      <c r="C6" s="18">
        <v>198</v>
      </c>
      <c r="D6" s="18">
        <v>4</v>
      </c>
      <c r="E6" s="37">
        <v>0.040069932305069146</v>
      </c>
    </row>
    <row r="7" ht="14.25">
      <c r="A7" t="s">
        <v>464</v>
      </c>
      <c r="B7" t="s">
        <v>465</v>
      </c>
      <c r="C7" s="18">
        <v>1943</v>
      </c>
      <c r="D7" s="18">
        <v>10</v>
      </c>
      <c r="E7" s="37">
        <v>0.0040665351733826013</v>
      </c>
    </row>
    <row r="8" ht="14.25">
      <c r="A8" t="s">
        <v>464</v>
      </c>
      <c r="B8" t="s">
        <v>466</v>
      </c>
      <c r="C8" s="18">
        <v>1686</v>
      </c>
      <c r="D8" s="18">
        <v>9</v>
      </c>
      <c r="E8" s="37">
        <v>0.0069896343076452762</v>
      </c>
    </row>
    <row r="9" ht="14.25">
      <c r="A9" t="s">
        <v>464</v>
      </c>
      <c r="B9" t="s">
        <v>467</v>
      </c>
      <c r="C9" s="18">
        <v>1000</v>
      </c>
      <c r="D9" s="18">
        <v>7</v>
      </c>
      <c r="E9" s="37">
        <v>0.015697728390715083</v>
      </c>
    </row>
    <row r="10" ht="14.25">
      <c r="A10" t="s">
        <v>464</v>
      </c>
      <c r="B10" t="s">
        <v>468</v>
      </c>
      <c r="C10" s="18">
        <v>70</v>
      </c>
      <c r="D10" s="18">
        <v>3</v>
      </c>
      <c r="E10" s="37">
        <v>0.031838285579301732</v>
      </c>
    </row>
    <row r="11" ht="14.25">
      <c r="A11" t="s">
        <v>464</v>
      </c>
      <c r="B11" t="s">
        <v>469</v>
      </c>
      <c r="C11" s="18">
        <v>71</v>
      </c>
      <c r="D11" s="18">
        <v>3</v>
      </c>
      <c r="E11" s="37">
        <v>0.031838285579301732</v>
      </c>
    </row>
    <row r="12" ht="14.25">
      <c r="A12" s="38" t="s">
        <v>470</v>
      </c>
      <c r="B12" s="38"/>
      <c r="C12" s="38"/>
      <c r="D12" s="38"/>
      <c r="E12" s="38"/>
    </row>
    <row r="13" ht="14.25">
      <c r="A13" s="2" t="s">
        <v>464</v>
      </c>
      <c r="B13" t="s">
        <v>471</v>
      </c>
      <c r="C13" s="18">
        <v>1391</v>
      </c>
      <c r="D13" s="18">
        <v>14</v>
      </c>
      <c r="E13" s="37">
        <v>0.028000000000000001</v>
      </c>
    </row>
    <row r="14" ht="14.25">
      <c r="A14" s="2" t="s">
        <v>464</v>
      </c>
      <c r="B14" t="s">
        <v>472</v>
      </c>
      <c r="C14" s="18">
        <v>716</v>
      </c>
      <c r="D14" s="18">
        <v>10</v>
      </c>
      <c r="E14" s="37">
        <v>0.028000000000000001</v>
      </c>
    </row>
    <row r="15" ht="14.25">
      <c r="A15" s="2" t="s">
        <v>464</v>
      </c>
      <c r="B15" t="s">
        <v>473</v>
      </c>
      <c r="C15" s="18">
        <v>1232</v>
      </c>
      <c r="D15" s="18">
        <v>13</v>
      </c>
      <c r="E15" s="37">
        <v>0.028000000000000001</v>
      </c>
    </row>
    <row r="16" ht="14.25">
      <c r="A16" s="2" t="s">
        <v>464</v>
      </c>
      <c r="B16" t="s">
        <v>474</v>
      </c>
      <c r="C16" s="18">
        <v>212</v>
      </c>
      <c r="D16" s="18">
        <v>6</v>
      </c>
      <c r="E16" s="37">
        <v>0.028000000000000001</v>
      </c>
    </row>
    <row r="17" ht="14.25">
      <c r="A17" s="2" t="s">
        <v>464</v>
      </c>
      <c r="B17" t="s">
        <v>475</v>
      </c>
      <c r="C17" s="18">
        <v>747</v>
      </c>
      <c r="D17" s="18">
        <v>10</v>
      </c>
      <c r="E17" s="37">
        <v>0.028000000000000001</v>
      </c>
    </row>
    <row r="18" ht="14.25">
      <c r="A18" s="2" t="s">
        <v>464</v>
      </c>
      <c r="B18" t="s">
        <v>476</v>
      </c>
      <c r="C18" s="18">
        <v>1896</v>
      </c>
      <c r="D18" s="18">
        <v>16</v>
      </c>
      <c r="E18" s="37">
        <v>0.028000000000000001</v>
      </c>
    </row>
    <row r="19" ht="14.25">
      <c r="A19" s="2" t="s">
        <v>464</v>
      </c>
      <c r="B19" t="s">
        <v>466</v>
      </c>
      <c r="C19" s="18">
        <v>1686</v>
      </c>
      <c r="D19" s="18">
        <v>15</v>
      </c>
      <c r="E19" s="37">
        <v>0.028000000000000001</v>
      </c>
    </row>
    <row r="20" ht="14.25">
      <c r="A20" s="2" t="s">
        <v>464</v>
      </c>
      <c r="B20" t="s">
        <v>465</v>
      </c>
      <c r="C20" s="18">
        <v>1943</v>
      </c>
      <c r="D20" s="18">
        <v>16</v>
      </c>
      <c r="E20" s="37">
        <v>0.028000000000000001</v>
      </c>
    </row>
    <row r="21" ht="14.25">
      <c r="A21" s="2" t="s">
        <v>464</v>
      </c>
      <c r="B21" t="s">
        <v>477</v>
      </c>
      <c r="C21" s="18">
        <v>235</v>
      </c>
      <c r="D21" s="18">
        <v>6</v>
      </c>
      <c r="E21" s="37">
        <v>0.028000000000000001</v>
      </c>
    </row>
    <row r="22" ht="14.25">
      <c r="A22" s="2" t="s">
        <v>464</v>
      </c>
      <c r="B22" t="s">
        <v>478</v>
      </c>
      <c r="C22" s="18">
        <v>1733</v>
      </c>
      <c r="D22" s="18">
        <v>15</v>
      </c>
      <c r="E22" s="37">
        <v>0.028000000000000001</v>
      </c>
    </row>
    <row r="23" ht="14.25">
      <c r="A23" s="2" t="s">
        <v>464</v>
      </c>
      <c r="B23" t="s">
        <v>479</v>
      </c>
      <c r="C23" s="18">
        <v>503</v>
      </c>
      <c r="D23" s="18">
        <v>8</v>
      </c>
      <c r="E23" s="37">
        <v>0.035700000000000003</v>
      </c>
    </row>
    <row r="24" ht="14.25">
      <c r="A24" s="2" t="s">
        <v>464</v>
      </c>
      <c r="B24" t="s">
        <v>480</v>
      </c>
      <c r="C24" s="18">
        <v>1604</v>
      </c>
      <c r="D24" s="18">
        <v>14</v>
      </c>
      <c r="E24" s="37">
        <v>0.036299999999999999</v>
      </c>
    </row>
    <row r="25" ht="14.25">
      <c r="A25" s="2" t="s">
        <v>464</v>
      </c>
      <c r="B25" t="s">
        <v>481</v>
      </c>
      <c r="C25" s="18">
        <v>261</v>
      </c>
      <c r="D25" s="18">
        <v>6</v>
      </c>
      <c r="E25" s="37">
        <v>0.036299999999999999</v>
      </c>
    </row>
    <row r="26" ht="14.25">
      <c r="A26" s="2" t="s">
        <v>464</v>
      </c>
      <c r="B26" t="s">
        <v>482</v>
      </c>
      <c r="C26" s="18">
        <v>263</v>
      </c>
      <c r="D26" s="18">
        <v>6</v>
      </c>
      <c r="E26" s="37">
        <v>0.036299999999999999</v>
      </c>
    </row>
    <row r="27" ht="14.25">
      <c r="C27" s="18"/>
      <c r="D27" s="18"/>
      <c r="E27" s="18"/>
    </row>
    <row r="28" ht="14.25">
      <c r="C28" s="18"/>
      <c r="D28" s="18"/>
      <c r="E28" s="18"/>
    </row>
    <row r="29" ht="14.25">
      <c r="A29" s="32" t="s">
        <v>483</v>
      </c>
      <c r="C29" s="18"/>
      <c r="D29" s="18"/>
      <c r="E29" s="18"/>
    </row>
    <row r="30" ht="14.25">
      <c r="A30" s="32" t="s">
        <v>484</v>
      </c>
      <c r="C30" s="18"/>
      <c r="D30" s="18"/>
      <c r="E30" s="18"/>
    </row>
    <row r="31" ht="14.25">
      <c r="C31" s="18"/>
      <c r="D31" s="18"/>
      <c r="E31" s="18"/>
    </row>
    <row r="32" ht="14.25">
      <c r="C32" s="18"/>
      <c r="D32" s="18"/>
      <c r="E32" s="18"/>
    </row>
  </sheetData>
  <mergeCells count="2">
    <mergeCell ref="A4:E4"/>
    <mergeCell ref="A12:E12"/>
  </mergeCells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cols>
    <col bestFit="1" customWidth="1" min="1" max="1" width="11.57421875"/>
    <col bestFit="1" customWidth="1" min="2" max="2" width="62.00390625"/>
    <col min="3" max="4" style="18" width="9.140625"/>
    <col bestFit="1" min="5" max="5" style="18" width="10.28125"/>
  </cols>
  <sheetData>
    <row r="1" ht="14.25">
      <c r="A1" s="1" t="s">
        <v>485</v>
      </c>
    </row>
    <row r="3" ht="14.25">
      <c r="A3" s="31" t="s">
        <v>454</v>
      </c>
      <c r="B3" s="31" t="s">
        <v>455</v>
      </c>
      <c r="C3" s="9" t="s">
        <v>456</v>
      </c>
      <c r="D3" s="9" t="s">
        <v>457</v>
      </c>
      <c r="E3" s="9" t="s">
        <v>458</v>
      </c>
    </row>
    <row r="4" ht="14.25">
      <c r="A4" s="36" t="s">
        <v>459</v>
      </c>
      <c r="B4" s="36"/>
      <c r="C4" s="36"/>
      <c r="D4" s="36"/>
      <c r="E4" s="36"/>
    </row>
    <row r="5" ht="14.25">
      <c r="A5" t="s">
        <v>460</v>
      </c>
      <c r="B5" t="s">
        <v>486</v>
      </c>
      <c r="C5" s="18">
        <v>7869</v>
      </c>
      <c r="D5" s="18">
        <v>22</v>
      </c>
      <c r="E5" s="34">
        <v>9.6159718976271502e-05</v>
      </c>
    </row>
    <row r="6" ht="14.25">
      <c r="A6" t="s">
        <v>460</v>
      </c>
      <c r="B6" t="s">
        <v>487</v>
      </c>
      <c r="C6" s="18">
        <v>8094</v>
      </c>
      <c r="D6" s="18">
        <v>20</v>
      </c>
      <c r="E6" s="37">
        <v>0.0039767139426568603</v>
      </c>
    </row>
    <row r="7" ht="14.25">
      <c r="A7" t="s">
        <v>460</v>
      </c>
      <c r="B7" t="s">
        <v>488</v>
      </c>
      <c r="C7" s="18">
        <v>8789</v>
      </c>
      <c r="D7" s="18">
        <v>20</v>
      </c>
      <c r="E7" s="37">
        <v>0.0141760827444815</v>
      </c>
    </row>
    <row r="8" ht="14.25">
      <c r="A8" t="s">
        <v>464</v>
      </c>
      <c r="B8" t="s">
        <v>489</v>
      </c>
      <c r="C8" s="18">
        <v>190</v>
      </c>
      <c r="D8" s="18">
        <v>5</v>
      </c>
      <c r="E8" s="37">
        <v>0.016676823254932215</v>
      </c>
    </row>
    <row r="9" ht="14.25">
      <c r="A9" t="s">
        <v>464</v>
      </c>
      <c r="B9" t="s">
        <v>490</v>
      </c>
      <c r="C9" s="18">
        <v>706</v>
      </c>
      <c r="D9" s="18">
        <v>7</v>
      </c>
      <c r="E9" s="37">
        <v>0.041045552878698432</v>
      </c>
    </row>
    <row r="10" ht="14.25">
      <c r="A10" t="s">
        <v>464</v>
      </c>
      <c r="B10" t="s">
        <v>491</v>
      </c>
      <c r="C10" s="18">
        <v>1092</v>
      </c>
      <c r="D10" s="18">
        <v>8</v>
      </c>
      <c r="E10" s="37">
        <v>0.041045552878698432</v>
      </c>
    </row>
    <row r="11" ht="14.25">
      <c r="A11" t="s">
        <v>464</v>
      </c>
      <c r="B11" t="s">
        <v>492</v>
      </c>
      <c r="C11" s="18">
        <v>7</v>
      </c>
      <c r="D11" s="18">
        <v>2</v>
      </c>
      <c r="E11" s="37">
        <v>0.041045552878698432</v>
      </c>
    </row>
    <row r="12" ht="14.25">
      <c r="A12" t="s">
        <v>464</v>
      </c>
      <c r="B12" t="s">
        <v>493</v>
      </c>
      <c r="C12" s="18">
        <v>1134</v>
      </c>
      <c r="D12" s="18">
        <v>8</v>
      </c>
      <c r="E12" s="37">
        <v>0.041045552878698432</v>
      </c>
    </row>
    <row r="13" ht="14.25">
      <c r="A13" t="s">
        <v>464</v>
      </c>
      <c r="B13" t="s">
        <v>494</v>
      </c>
      <c r="C13" s="18">
        <v>575</v>
      </c>
      <c r="D13" s="18">
        <v>6</v>
      </c>
      <c r="E13" s="37">
        <v>0.041045552878698432</v>
      </c>
    </row>
    <row r="14" ht="14.25">
      <c r="A14" t="s">
        <v>464</v>
      </c>
      <c r="B14" t="s">
        <v>495</v>
      </c>
      <c r="C14" s="18">
        <v>170</v>
      </c>
      <c r="D14" s="18">
        <v>4</v>
      </c>
      <c r="E14" s="37">
        <v>0.041045552878698432</v>
      </c>
    </row>
    <row r="15" ht="14.25">
      <c r="A15" t="s">
        <v>464</v>
      </c>
      <c r="B15" t="s">
        <v>496</v>
      </c>
      <c r="C15" s="18">
        <v>9</v>
      </c>
      <c r="D15" s="18">
        <v>2</v>
      </c>
      <c r="E15" s="37">
        <v>0.041045552878698432</v>
      </c>
    </row>
    <row r="16" ht="14.25">
      <c r="A16" s="38" t="s">
        <v>470</v>
      </c>
      <c r="B16" s="38"/>
      <c r="C16" s="38"/>
      <c r="D16" s="38"/>
      <c r="E16" s="38"/>
    </row>
    <row r="17" ht="14.25">
      <c r="A17" t="s">
        <v>460</v>
      </c>
      <c r="B17" t="s">
        <v>486</v>
      </c>
      <c r="C17" s="18">
        <v>7869</v>
      </c>
      <c r="D17" s="18">
        <v>26</v>
      </c>
      <c r="E17" s="37">
        <v>0.00183136596560483</v>
      </c>
    </row>
    <row r="18" ht="14.25">
      <c r="A18" t="s">
        <v>460</v>
      </c>
      <c r="B18" t="s">
        <v>487</v>
      </c>
      <c r="C18" s="18">
        <v>8094</v>
      </c>
      <c r="D18" s="18">
        <v>24</v>
      </c>
      <c r="E18" s="37">
        <v>0.031563712742357003</v>
      </c>
    </row>
    <row r="19" ht="14.25">
      <c r="A19" t="s">
        <v>497</v>
      </c>
      <c r="B19" t="s">
        <v>498</v>
      </c>
      <c r="C19" s="18">
        <v>1703</v>
      </c>
      <c r="D19" s="18">
        <v>13</v>
      </c>
      <c r="E19" s="37">
        <v>0.00095500000000000001</v>
      </c>
    </row>
    <row r="20" ht="14.25">
      <c r="A20" s="24" t="s">
        <v>497</v>
      </c>
      <c r="B20" t="s">
        <v>499</v>
      </c>
      <c r="C20" s="18">
        <v>82</v>
      </c>
      <c r="D20" s="18">
        <v>4</v>
      </c>
      <c r="E20" s="37">
        <v>0.0038800000000000002</v>
      </c>
    </row>
    <row r="21" ht="14.25">
      <c r="A21" s="24" t="s">
        <v>497</v>
      </c>
      <c r="B21" t="s">
        <v>500</v>
      </c>
      <c r="C21" s="18">
        <v>1273</v>
      </c>
      <c r="D21" s="18">
        <v>10</v>
      </c>
      <c r="E21" s="37">
        <v>0.00513</v>
      </c>
    </row>
    <row r="22" ht="14.25">
      <c r="A22" s="24" t="s">
        <v>497</v>
      </c>
      <c r="B22" t="s">
        <v>501</v>
      </c>
      <c r="C22" s="18">
        <v>1296</v>
      </c>
      <c r="D22" s="18">
        <v>10</v>
      </c>
      <c r="E22" s="37">
        <v>0.00513</v>
      </c>
    </row>
    <row r="23" ht="14.25">
      <c r="A23" s="24" t="s">
        <v>497</v>
      </c>
      <c r="B23" t="s">
        <v>502</v>
      </c>
      <c r="C23" s="18">
        <v>1168</v>
      </c>
      <c r="D23" s="18">
        <v>9</v>
      </c>
      <c r="E23" s="37">
        <v>0.011599999999999999</v>
      </c>
    </row>
    <row r="24" ht="14.25">
      <c r="A24" s="24" t="s">
        <v>497</v>
      </c>
      <c r="B24" t="s">
        <v>503</v>
      </c>
      <c r="C24" s="18">
        <v>299</v>
      </c>
      <c r="D24" s="18">
        <v>5</v>
      </c>
      <c r="E24" s="37">
        <v>0.0155</v>
      </c>
    </row>
    <row r="25" ht="14.25">
      <c r="A25" s="24" t="s">
        <v>497</v>
      </c>
      <c r="B25" t="s">
        <v>504</v>
      </c>
      <c r="C25" s="18">
        <v>70</v>
      </c>
      <c r="D25" s="18">
        <v>3</v>
      </c>
      <c r="E25" s="37">
        <v>0.0246</v>
      </c>
    </row>
    <row r="26" ht="14.25">
      <c r="A26" s="24" t="s">
        <v>497</v>
      </c>
      <c r="B26" t="s">
        <v>505</v>
      </c>
      <c r="C26" s="18">
        <v>1434</v>
      </c>
      <c r="D26" s="18">
        <v>9</v>
      </c>
      <c r="E26" s="37">
        <v>0.0327</v>
      </c>
    </row>
    <row r="27" ht="14.25">
      <c r="A27" s="24" t="s">
        <v>497</v>
      </c>
      <c r="B27" t="s">
        <v>506</v>
      </c>
      <c r="C27" s="18">
        <v>600</v>
      </c>
      <c r="D27" s="18">
        <v>6</v>
      </c>
      <c r="E27" s="37">
        <v>0.0327</v>
      </c>
    </row>
    <row r="28" ht="14.25">
      <c r="A28" s="24" t="s">
        <v>497</v>
      </c>
      <c r="B28" t="s">
        <v>507</v>
      </c>
      <c r="C28" s="18">
        <v>427</v>
      </c>
      <c r="D28" s="18">
        <v>5</v>
      </c>
      <c r="E28" s="37">
        <v>0.0453</v>
      </c>
    </row>
    <row r="29" ht="14.25">
      <c r="A29" s="24" t="s">
        <v>497</v>
      </c>
      <c r="B29" t="s">
        <v>508</v>
      </c>
      <c r="C29" s="18">
        <v>931</v>
      </c>
      <c r="D29" s="18">
        <v>7</v>
      </c>
      <c r="E29" s="37">
        <v>0.0453</v>
      </c>
    </row>
    <row r="31" ht="14.25"/>
    <row r="32" ht="14.25">
      <c r="A32" s="32" t="s">
        <v>483</v>
      </c>
    </row>
    <row r="33" ht="14.25">
      <c r="A33" s="32" t="s">
        <v>484</v>
      </c>
    </row>
    <row r="34" ht="14.25">
      <c r="A34" s="32" t="s">
        <v>509</v>
      </c>
    </row>
  </sheetData>
  <mergeCells count="2">
    <mergeCell ref="A4:E4"/>
    <mergeCell ref="A16:E16"/>
  </mergeCells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55" zoomScale="100" workbookViewId="0">
      <pane ySplit="3" topLeftCell="A4" activePane="bottomLeft" state="frozen"/>
      <selection activeCell="A1" activeCellId="0" sqref="A1"/>
    </sheetView>
  </sheetViews>
  <sheetFormatPr defaultRowHeight="14.25"/>
  <cols>
    <col customWidth="1" min="1" max="1" width="18.8515625"/>
    <col bestFit="1" customWidth="1" min="2" max="2" width="77.421875"/>
    <col min="3" max="5" style="18" width="9.140625"/>
  </cols>
  <sheetData>
    <row r="1" ht="14.25">
      <c r="A1" s="1" t="s">
        <v>510</v>
      </c>
    </row>
    <row r="3">
      <c r="A3" s="31" t="s">
        <v>454</v>
      </c>
      <c r="B3" s="31" t="s">
        <v>455</v>
      </c>
      <c r="C3" s="9" t="s">
        <v>456</v>
      </c>
      <c r="D3" s="9" t="s">
        <v>457</v>
      </c>
      <c r="E3" s="9" t="s">
        <v>458</v>
      </c>
    </row>
    <row r="4">
      <c r="A4" s="36" t="s">
        <v>459</v>
      </c>
      <c r="B4" s="36"/>
      <c r="C4" s="36"/>
      <c r="D4" s="36"/>
      <c r="E4" s="36"/>
    </row>
    <row r="5">
      <c r="A5" t="s">
        <v>460</v>
      </c>
      <c r="B5" t="s">
        <v>486</v>
      </c>
      <c r="C5" s="18">
        <v>7869</v>
      </c>
      <c r="D5" s="18">
        <v>35</v>
      </c>
      <c r="E5" s="34">
        <v>7.3399999999999995e-05</v>
      </c>
    </row>
    <row r="6">
      <c r="A6" t="s">
        <v>460</v>
      </c>
      <c r="B6" t="s">
        <v>487</v>
      </c>
      <c r="C6" s="18">
        <v>8094</v>
      </c>
      <c r="D6" s="18">
        <v>34</v>
      </c>
      <c r="E6" s="37">
        <v>0.00050699999999999996</v>
      </c>
    </row>
    <row r="7">
      <c r="A7" t="s">
        <v>460</v>
      </c>
      <c r="B7" t="s">
        <v>511</v>
      </c>
      <c r="C7" s="18">
        <v>8801</v>
      </c>
      <c r="D7" s="18">
        <v>35</v>
      </c>
      <c r="E7" s="37">
        <v>0.0011900000000000001</v>
      </c>
    </row>
    <row r="8">
      <c r="A8" t="s">
        <v>460</v>
      </c>
      <c r="B8" t="s">
        <v>512</v>
      </c>
      <c r="C8" s="18">
        <v>9290</v>
      </c>
      <c r="D8" s="18">
        <v>36</v>
      </c>
      <c r="E8" s="37">
        <v>0.0014499999999999999</v>
      </c>
    </row>
    <row r="9">
      <c r="A9" t="s">
        <v>460</v>
      </c>
      <c r="B9" t="s">
        <v>513</v>
      </c>
      <c r="C9" s="18">
        <v>8591</v>
      </c>
      <c r="D9" s="18">
        <v>33</v>
      </c>
      <c r="E9" s="37">
        <v>0.0059699999999999996</v>
      </c>
    </row>
    <row r="10">
      <c r="A10" t="s">
        <v>460</v>
      </c>
      <c r="B10" t="s">
        <v>514</v>
      </c>
      <c r="C10" s="18">
        <v>8270</v>
      </c>
      <c r="D10" s="18">
        <v>32</v>
      </c>
      <c r="E10" s="37">
        <v>0.0074200000000000004</v>
      </c>
    </row>
    <row r="11">
      <c r="A11" t="s">
        <v>460</v>
      </c>
      <c r="B11" t="s">
        <v>461</v>
      </c>
      <c r="C11" s="18">
        <v>8319</v>
      </c>
      <c r="D11" s="18">
        <v>32</v>
      </c>
      <c r="E11" s="37">
        <v>0.0083899999999999999</v>
      </c>
    </row>
    <row r="12">
      <c r="A12" t="s">
        <v>460</v>
      </c>
      <c r="B12" t="s">
        <v>515</v>
      </c>
      <c r="C12" s="18">
        <v>9210</v>
      </c>
      <c r="D12" s="18">
        <v>34</v>
      </c>
      <c r="E12" s="37">
        <v>0.0098399999999999998</v>
      </c>
    </row>
    <row r="13">
      <c r="A13" t="s">
        <v>460</v>
      </c>
      <c r="B13" t="s">
        <v>516</v>
      </c>
      <c r="C13" s="18">
        <v>8164</v>
      </c>
      <c r="D13" s="18">
        <v>31</v>
      </c>
      <c r="E13" s="37">
        <v>0.0155</v>
      </c>
    </row>
    <row r="14">
      <c r="A14" t="s">
        <v>460</v>
      </c>
      <c r="B14" t="s">
        <v>488</v>
      </c>
      <c r="C14" s="18">
        <v>8789</v>
      </c>
      <c r="D14" s="18">
        <v>32</v>
      </c>
      <c r="E14" s="37">
        <v>0.025600000000000001</v>
      </c>
    </row>
    <row r="15">
      <c r="A15" t="s">
        <v>460</v>
      </c>
      <c r="B15" t="s">
        <v>517</v>
      </c>
      <c r="C15" s="18">
        <v>9265</v>
      </c>
      <c r="D15" s="18">
        <v>33</v>
      </c>
      <c r="E15" s="37">
        <v>0.0292</v>
      </c>
    </row>
    <row r="16">
      <c r="A16" s="2" t="s">
        <v>518</v>
      </c>
      <c r="B16" t="s">
        <v>519</v>
      </c>
      <c r="C16" s="18">
        <v>114</v>
      </c>
      <c r="D16" s="18">
        <v>6</v>
      </c>
      <c r="E16" s="37">
        <v>0.00060002913086305799</v>
      </c>
    </row>
    <row r="17">
      <c r="A17" s="2" t="s">
        <v>518</v>
      </c>
      <c r="B17" t="s">
        <v>520</v>
      </c>
      <c r="C17" s="18">
        <v>468</v>
      </c>
      <c r="D17" s="18">
        <v>9</v>
      </c>
      <c r="E17" s="37">
        <v>0.00093984543464509978</v>
      </c>
    </row>
    <row r="18">
      <c r="A18" s="2" t="s">
        <v>518</v>
      </c>
      <c r="B18" t="s">
        <v>521</v>
      </c>
      <c r="C18" s="18">
        <v>11</v>
      </c>
      <c r="D18" s="18">
        <v>3</v>
      </c>
      <c r="E18" s="37">
        <v>0.0019333626090543134</v>
      </c>
    </row>
    <row r="19">
      <c r="A19" s="2" t="s">
        <v>518</v>
      </c>
      <c r="B19" t="s">
        <v>522</v>
      </c>
      <c r="C19" s="18">
        <v>747</v>
      </c>
      <c r="D19" s="18">
        <v>10</v>
      </c>
      <c r="E19" s="37">
        <v>0.0032848810658437973</v>
      </c>
    </row>
    <row r="20">
      <c r="A20" s="2" t="s">
        <v>518</v>
      </c>
      <c r="B20" t="s">
        <v>523</v>
      </c>
      <c r="C20" s="18">
        <v>130</v>
      </c>
      <c r="D20" s="18">
        <v>5</v>
      </c>
      <c r="E20" s="37">
        <v>0.0053424871143986936</v>
      </c>
    </row>
    <row r="21">
      <c r="A21" s="2" t="s">
        <v>518</v>
      </c>
      <c r="B21" t="s">
        <v>524</v>
      </c>
      <c r="C21" s="18">
        <v>24</v>
      </c>
      <c r="D21" s="18">
        <v>3</v>
      </c>
      <c r="E21" s="37">
        <v>0.0072936395467067148</v>
      </c>
    </row>
    <row r="22">
      <c r="A22" s="2" t="s">
        <v>518</v>
      </c>
      <c r="B22" t="s">
        <v>525</v>
      </c>
      <c r="C22" s="18">
        <v>75</v>
      </c>
      <c r="D22" s="18">
        <v>4</v>
      </c>
      <c r="E22" s="37">
        <v>0.0072936395467067148</v>
      </c>
    </row>
    <row r="23">
      <c r="A23" s="2" t="s">
        <v>518</v>
      </c>
      <c r="B23" t="s">
        <v>526</v>
      </c>
      <c r="C23" s="18">
        <v>79</v>
      </c>
      <c r="D23" s="18">
        <v>4</v>
      </c>
      <c r="E23" s="37">
        <v>0.008363073960871022</v>
      </c>
    </row>
    <row r="24">
      <c r="A24" s="2" t="s">
        <v>518</v>
      </c>
      <c r="B24" t="s">
        <v>527</v>
      </c>
      <c r="C24" s="18">
        <v>613</v>
      </c>
      <c r="D24" s="18">
        <v>8</v>
      </c>
      <c r="E24" s="37">
        <v>0.012347153787572736</v>
      </c>
    </row>
    <row r="25">
      <c r="A25" s="2" t="s">
        <v>518</v>
      </c>
      <c r="B25" t="s">
        <v>528</v>
      </c>
      <c r="C25" s="18">
        <v>92</v>
      </c>
      <c r="D25" s="18">
        <v>4</v>
      </c>
      <c r="E25" s="37">
        <v>0.012347153787572736</v>
      </c>
    </row>
    <row r="26">
      <c r="A26" s="2" t="s">
        <v>518</v>
      </c>
      <c r="B26" t="s">
        <v>529</v>
      </c>
      <c r="C26" s="18">
        <v>94</v>
      </c>
      <c r="D26" s="18">
        <v>4</v>
      </c>
      <c r="E26" s="37">
        <v>0.012347153787572736</v>
      </c>
    </row>
    <row r="27">
      <c r="A27" s="2" t="s">
        <v>518</v>
      </c>
      <c r="B27" t="s">
        <v>530</v>
      </c>
      <c r="C27" s="18">
        <v>628</v>
      </c>
      <c r="D27" s="18">
        <v>8</v>
      </c>
      <c r="E27" s="37">
        <v>0.012347153787572736</v>
      </c>
    </row>
    <row r="28">
      <c r="A28" s="2" t="s">
        <v>518</v>
      </c>
      <c r="B28" t="s">
        <v>531</v>
      </c>
      <c r="C28" s="18">
        <v>95</v>
      </c>
      <c r="D28" s="18">
        <v>4</v>
      </c>
      <c r="E28" s="37">
        <v>0.012347153787572736</v>
      </c>
    </row>
    <row r="29">
      <c r="A29" s="2" t="s">
        <v>518</v>
      </c>
      <c r="B29" t="s">
        <v>532</v>
      </c>
      <c r="C29" s="18">
        <v>97</v>
      </c>
      <c r="D29" s="18">
        <v>4</v>
      </c>
      <c r="E29" s="37">
        <v>0.012787634149417004</v>
      </c>
    </row>
    <row r="30">
      <c r="A30" s="2" t="s">
        <v>518</v>
      </c>
      <c r="B30" t="s">
        <v>533</v>
      </c>
      <c r="C30" s="18">
        <v>850</v>
      </c>
      <c r="D30" s="18">
        <v>9</v>
      </c>
      <c r="E30" s="37">
        <v>0.014817012476825374</v>
      </c>
    </row>
    <row r="31">
      <c r="A31" s="2" t="s">
        <v>518</v>
      </c>
      <c r="B31" t="s">
        <v>534</v>
      </c>
      <c r="C31" s="18">
        <v>105</v>
      </c>
      <c r="D31" s="18">
        <v>4</v>
      </c>
      <c r="E31" s="37">
        <v>0.01597299714544435</v>
      </c>
    </row>
    <row r="32">
      <c r="A32" s="2" t="s">
        <v>518</v>
      </c>
      <c r="B32" t="s">
        <v>535</v>
      </c>
      <c r="C32" s="18">
        <v>115</v>
      </c>
      <c r="D32" s="18">
        <v>4</v>
      </c>
      <c r="E32" s="37">
        <v>0.02021851432826989</v>
      </c>
    </row>
    <row r="33">
      <c r="A33" s="2" t="s">
        <v>518</v>
      </c>
      <c r="B33" t="s">
        <v>536</v>
      </c>
      <c r="C33" s="18">
        <v>370</v>
      </c>
      <c r="D33" s="18">
        <v>6</v>
      </c>
      <c r="E33" s="37">
        <v>0.023653232037024043</v>
      </c>
    </row>
    <row r="34">
      <c r="A34" s="2" t="s">
        <v>518</v>
      </c>
      <c r="B34" t="s">
        <v>537</v>
      </c>
      <c r="C34" s="18">
        <v>129</v>
      </c>
      <c r="D34" s="18">
        <v>4</v>
      </c>
      <c r="E34" s="37">
        <v>0.025778927497434097</v>
      </c>
    </row>
    <row r="35">
      <c r="A35" s="2" t="s">
        <v>518</v>
      </c>
      <c r="B35" t="s">
        <v>538</v>
      </c>
      <c r="C35" s="18">
        <v>131</v>
      </c>
      <c r="D35" s="18">
        <v>4</v>
      </c>
      <c r="E35" s="37">
        <v>0.026545842670092083</v>
      </c>
    </row>
    <row r="36">
      <c r="A36" s="2" t="s">
        <v>518</v>
      </c>
      <c r="B36" t="s">
        <v>539</v>
      </c>
      <c r="C36" s="18">
        <v>134</v>
      </c>
      <c r="D36" s="18">
        <v>4</v>
      </c>
      <c r="E36" s="37">
        <v>0.028130621018933329</v>
      </c>
    </row>
    <row r="37">
      <c r="A37" s="2" t="s">
        <v>518</v>
      </c>
      <c r="B37" t="s">
        <v>540</v>
      </c>
      <c r="C37" s="18">
        <v>10</v>
      </c>
      <c r="D37" s="18">
        <v>2</v>
      </c>
      <c r="E37" s="37">
        <v>0.028596509917127668</v>
      </c>
    </row>
    <row r="38">
      <c r="A38" s="2" t="s">
        <v>518</v>
      </c>
      <c r="B38" t="s">
        <v>541</v>
      </c>
      <c r="C38" s="18">
        <v>11</v>
      </c>
      <c r="D38" s="18">
        <v>2</v>
      </c>
      <c r="E38" s="37">
        <v>0.033561182802101255</v>
      </c>
    </row>
    <row r="39">
      <c r="A39" s="2" t="s">
        <v>518</v>
      </c>
      <c r="B39" t="s">
        <v>542</v>
      </c>
      <c r="C39" s="18">
        <v>267</v>
      </c>
      <c r="D39" s="18">
        <v>5</v>
      </c>
      <c r="E39" s="37">
        <v>0.033561182802101255</v>
      </c>
    </row>
    <row r="40">
      <c r="A40" s="2" t="s">
        <v>518</v>
      </c>
      <c r="B40" t="s">
        <v>543</v>
      </c>
      <c r="C40" s="18">
        <v>59</v>
      </c>
      <c r="D40" s="18">
        <v>3</v>
      </c>
      <c r="E40" s="37">
        <v>0.03547798525201596</v>
      </c>
    </row>
    <row r="41">
      <c r="A41" s="38" t="s">
        <v>470</v>
      </c>
      <c r="B41" s="38"/>
      <c r="C41" s="38"/>
      <c r="D41" s="38"/>
      <c r="E41" s="38"/>
    </row>
    <row r="42">
      <c r="A42" t="s">
        <v>460</v>
      </c>
      <c r="B42" s="39" t="s">
        <v>486</v>
      </c>
      <c r="C42" s="18">
        <v>7869</v>
      </c>
      <c r="D42" s="18">
        <v>49</v>
      </c>
      <c r="E42" s="34">
        <v>9.6923268619710795e-06</v>
      </c>
    </row>
    <row r="43">
      <c r="A43" t="s">
        <v>460</v>
      </c>
      <c r="B43" s="39" t="s">
        <v>511</v>
      </c>
      <c r="C43" s="18">
        <v>8801</v>
      </c>
      <c r="D43" s="18">
        <v>51</v>
      </c>
      <c r="E43" s="34">
        <v>4.7095926165789002e-05</v>
      </c>
    </row>
    <row r="44">
      <c r="A44" t="s">
        <v>460</v>
      </c>
      <c r="B44" s="39" t="s">
        <v>487</v>
      </c>
      <c r="C44" s="18">
        <v>8094</v>
      </c>
      <c r="D44" s="18">
        <v>48</v>
      </c>
      <c r="E44" s="37">
        <v>7.2937034552912299e-05</v>
      </c>
    </row>
    <row r="45">
      <c r="A45" t="s">
        <v>460</v>
      </c>
      <c r="B45" s="39" t="s">
        <v>512</v>
      </c>
      <c r="C45" s="18">
        <v>9290</v>
      </c>
      <c r="D45" s="18">
        <v>52</v>
      </c>
      <c r="E45" s="37">
        <v>0.00010326519715899101</v>
      </c>
    </row>
    <row r="46">
      <c r="A46" t="s">
        <v>460</v>
      </c>
      <c r="B46" s="39" t="s">
        <v>513</v>
      </c>
      <c r="C46" s="18">
        <v>8591</v>
      </c>
      <c r="D46" s="18">
        <v>48</v>
      </c>
      <c r="E46" s="37">
        <v>0.00046251960783739998</v>
      </c>
    </row>
    <row r="47">
      <c r="A47" t="s">
        <v>460</v>
      </c>
      <c r="B47" s="39" t="s">
        <v>488</v>
      </c>
      <c r="C47" s="18">
        <v>8789</v>
      </c>
      <c r="D47" s="18">
        <v>48</v>
      </c>
      <c r="E47" s="37">
        <v>0.00091562769777772299</v>
      </c>
    </row>
    <row r="48">
      <c r="A48" t="s">
        <v>460</v>
      </c>
      <c r="B48" s="39" t="s">
        <v>517</v>
      </c>
      <c r="C48" s="18">
        <v>9265</v>
      </c>
      <c r="D48" s="18">
        <v>49</v>
      </c>
      <c r="E48" s="37">
        <v>0.0017417820994591201</v>
      </c>
    </row>
    <row r="49">
      <c r="A49" t="s">
        <v>460</v>
      </c>
      <c r="B49" s="39" t="s">
        <v>516</v>
      </c>
      <c r="C49" s="18">
        <v>8164</v>
      </c>
      <c r="D49" s="18">
        <v>44</v>
      </c>
      <c r="E49" s="37">
        <v>0.0043673942710235397</v>
      </c>
    </row>
    <row r="50">
      <c r="A50" t="s">
        <v>460</v>
      </c>
      <c r="B50" s="39" t="s">
        <v>461</v>
      </c>
      <c r="C50" s="18">
        <v>8319</v>
      </c>
      <c r="D50" s="18">
        <v>44</v>
      </c>
      <c r="E50" s="37">
        <v>0.0070857172421465399</v>
      </c>
    </row>
    <row r="51">
      <c r="A51" t="s">
        <v>460</v>
      </c>
      <c r="B51" s="39" t="s">
        <v>515</v>
      </c>
      <c r="C51" s="18">
        <v>9210</v>
      </c>
      <c r="D51" s="18">
        <v>47</v>
      </c>
      <c r="E51" s="37">
        <v>0.0083291962119009001</v>
      </c>
    </row>
    <row r="52">
      <c r="A52" t="s">
        <v>460</v>
      </c>
      <c r="B52" s="39" t="s">
        <v>514</v>
      </c>
      <c r="C52" s="18">
        <v>8270</v>
      </c>
      <c r="D52" s="18">
        <v>43</v>
      </c>
      <c r="E52" s="37">
        <v>0.0139592638813619</v>
      </c>
    </row>
    <row r="53">
      <c r="A53" s="2" t="s">
        <v>518</v>
      </c>
      <c r="B53" s="39" t="s">
        <v>519</v>
      </c>
      <c r="C53" s="18">
        <v>114</v>
      </c>
      <c r="D53" s="18">
        <v>6</v>
      </c>
      <c r="E53" s="37">
        <v>0.0022100000000000002</v>
      </c>
    </row>
    <row r="54">
      <c r="A54" s="2" t="s">
        <v>518</v>
      </c>
      <c r="B54" s="39" t="s">
        <v>521</v>
      </c>
      <c r="C54" s="18">
        <v>11</v>
      </c>
      <c r="D54" s="18">
        <v>3</v>
      </c>
      <c r="E54" s="37">
        <v>0.0041599999999999996</v>
      </c>
    </row>
    <row r="55">
      <c r="A55" s="2" t="s">
        <v>518</v>
      </c>
      <c r="B55" s="39" t="s">
        <v>520</v>
      </c>
      <c r="C55" s="18">
        <v>468</v>
      </c>
      <c r="D55" s="18">
        <v>9</v>
      </c>
      <c r="E55" s="37">
        <v>0.0061599999999999997</v>
      </c>
    </row>
    <row r="56">
      <c r="A56" s="2" t="s">
        <v>518</v>
      </c>
      <c r="B56" s="39" t="s">
        <v>533</v>
      </c>
      <c r="C56" s="18">
        <v>850</v>
      </c>
      <c r="D56" s="18">
        <v>11</v>
      </c>
      <c r="E56" s="37">
        <v>0.016500000000000001</v>
      </c>
    </row>
    <row r="57">
      <c r="A57" s="2" t="s">
        <v>518</v>
      </c>
      <c r="B57" s="39" t="s">
        <v>523</v>
      </c>
      <c r="C57" s="18">
        <v>130</v>
      </c>
      <c r="D57" s="18">
        <v>5</v>
      </c>
      <c r="E57" s="37">
        <v>0.016500000000000001</v>
      </c>
    </row>
    <row r="58">
      <c r="A58" s="2" t="s">
        <v>518</v>
      </c>
      <c r="B58" s="39" t="s">
        <v>524</v>
      </c>
      <c r="C58" s="18">
        <v>24</v>
      </c>
      <c r="D58" s="18">
        <v>3</v>
      </c>
      <c r="E58" s="37">
        <v>0.016500000000000001</v>
      </c>
    </row>
    <row r="59">
      <c r="A59" s="2" t="s">
        <v>518</v>
      </c>
      <c r="B59" s="39" t="s">
        <v>522</v>
      </c>
      <c r="C59" s="18">
        <v>747</v>
      </c>
      <c r="D59" s="18">
        <v>10</v>
      </c>
      <c r="E59" s="37">
        <v>0.0167</v>
      </c>
    </row>
    <row r="60">
      <c r="A60" s="2" t="s">
        <v>518</v>
      </c>
      <c r="B60" s="39" t="s">
        <v>525</v>
      </c>
      <c r="C60" s="18">
        <v>75</v>
      </c>
      <c r="D60" s="18">
        <v>4</v>
      </c>
      <c r="E60" s="37">
        <v>0.0167</v>
      </c>
    </row>
    <row r="61">
      <c r="A61" s="2" t="s">
        <v>518</v>
      </c>
      <c r="B61" s="39" t="s">
        <v>526</v>
      </c>
      <c r="C61" s="18">
        <v>79</v>
      </c>
      <c r="D61" s="18">
        <v>4</v>
      </c>
      <c r="E61" s="37">
        <v>0.0167</v>
      </c>
    </row>
    <row r="62">
      <c r="A62" s="2" t="s">
        <v>518</v>
      </c>
      <c r="B62" s="39" t="s">
        <v>544</v>
      </c>
      <c r="C62" s="18">
        <v>153</v>
      </c>
      <c r="D62" s="18">
        <v>5</v>
      </c>
      <c r="E62" s="37">
        <v>0.0167</v>
      </c>
    </row>
    <row r="63">
      <c r="A63" s="2" t="s">
        <v>518</v>
      </c>
      <c r="B63" s="39" t="s">
        <v>530</v>
      </c>
      <c r="C63" s="18">
        <v>628</v>
      </c>
      <c r="D63" s="18">
        <v>9</v>
      </c>
      <c r="E63" s="37">
        <v>0.0167</v>
      </c>
    </row>
    <row r="64">
      <c r="A64" s="2" t="s">
        <v>518</v>
      </c>
      <c r="B64" s="39" t="s">
        <v>528</v>
      </c>
      <c r="C64" s="18">
        <v>92</v>
      </c>
      <c r="D64" s="18">
        <v>4</v>
      </c>
      <c r="E64" s="37">
        <v>0.026599999999999999</v>
      </c>
    </row>
    <row r="65">
      <c r="A65" s="2" t="s">
        <v>518</v>
      </c>
      <c r="B65" s="39" t="s">
        <v>529</v>
      </c>
      <c r="C65" s="18">
        <v>94</v>
      </c>
      <c r="D65" s="18">
        <v>4</v>
      </c>
      <c r="E65" s="37">
        <v>0.026599999999999999</v>
      </c>
    </row>
    <row r="66">
      <c r="A66" s="2" t="s">
        <v>518</v>
      </c>
      <c r="B66" s="39" t="s">
        <v>531</v>
      </c>
      <c r="C66" s="18">
        <v>95</v>
      </c>
      <c r="D66" s="18">
        <v>4</v>
      </c>
      <c r="E66" s="37">
        <v>0.026599999999999999</v>
      </c>
    </row>
    <row r="67">
      <c r="A67" s="2" t="s">
        <v>518</v>
      </c>
      <c r="B67" s="39" t="s">
        <v>532</v>
      </c>
      <c r="C67" s="18">
        <v>97</v>
      </c>
      <c r="D67" s="18">
        <v>4</v>
      </c>
      <c r="E67" s="37">
        <v>0.0269</v>
      </c>
    </row>
    <row r="68">
      <c r="A68" s="2" t="s">
        <v>518</v>
      </c>
      <c r="B68" s="39" t="s">
        <v>545</v>
      </c>
      <c r="C68" s="18">
        <v>1041</v>
      </c>
      <c r="D68" s="18">
        <v>11</v>
      </c>
      <c r="E68" s="37">
        <v>0.027199999999999998</v>
      </c>
    </row>
    <row r="69">
      <c r="A69" s="2" t="s">
        <v>518</v>
      </c>
      <c r="B69" t="s">
        <v>534</v>
      </c>
      <c r="C69" s="18">
        <v>105</v>
      </c>
      <c r="D69" s="18">
        <v>4</v>
      </c>
      <c r="E69" s="37">
        <v>0.032099999999999997</v>
      </c>
    </row>
    <row r="70">
      <c r="A70" s="2" t="s">
        <v>518</v>
      </c>
      <c r="B70" t="s">
        <v>546</v>
      </c>
      <c r="C70" s="18">
        <v>447</v>
      </c>
      <c r="D70" s="18">
        <v>7</v>
      </c>
      <c r="E70" s="37">
        <v>0.038600000000000002</v>
      </c>
    </row>
    <row r="71">
      <c r="A71" s="2" t="s">
        <v>518</v>
      </c>
      <c r="B71" t="s">
        <v>535</v>
      </c>
      <c r="C71" s="18">
        <v>115</v>
      </c>
      <c r="D71" s="18">
        <v>4</v>
      </c>
      <c r="E71" s="37">
        <v>0.040300000000000002</v>
      </c>
    </row>
    <row r="72">
      <c r="A72" s="2" t="s">
        <v>518</v>
      </c>
      <c r="B72" t="s">
        <v>540</v>
      </c>
      <c r="C72" s="18">
        <v>10</v>
      </c>
      <c r="D72" s="18">
        <v>2</v>
      </c>
      <c r="E72" s="37">
        <v>0.040300000000000002</v>
      </c>
    </row>
    <row r="73">
      <c r="A73" s="2" t="s">
        <v>518</v>
      </c>
      <c r="B73" t="s">
        <v>527</v>
      </c>
      <c r="C73" s="18">
        <v>613</v>
      </c>
      <c r="D73" s="18">
        <v>8</v>
      </c>
      <c r="E73" s="37">
        <v>0.041500000000000002</v>
      </c>
    </row>
    <row r="74">
      <c r="A74" s="2" t="s">
        <v>518</v>
      </c>
      <c r="B74" t="s">
        <v>541</v>
      </c>
      <c r="C74" s="18">
        <v>11</v>
      </c>
      <c r="D74" s="18">
        <v>2</v>
      </c>
      <c r="E74" s="37">
        <v>0.044699999999999997</v>
      </c>
    </row>
    <row r="75">
      <c r="A75" s="2" t="s">
        <v>518</v>
      </c>
      <c r="B75" t="s">
        <v>547</v>
      </c>
      <c r="C75" s="18">
        <v>127</v>
      </c>
      <c r="D75" s="18">
        <v>4</v>
      </c>
      <c r="E75" s="37">
        <v>0.045199999999999997</v>
      </c>
    </row>
    <row r="76">
      <c r="A76" s="2" t="s">
        <v>518</v>
      </c>
      <c r="B76" t="s">
        <v>548</v>
      </c>
      <c r="C76" s="18">
        <v>54</v>
      </c>
      <c r="D76" s="18">
        <v>3</v>
      </c>
      <c r="E76" s="37">
        <v>0.045199999999999997</v>
      </c>
    </row>
    <row r="77">
      <c r="A77" s="2" t="s">
        <v>518</v>
      </c>
      <c r="B77" t="s">
        <v>537</v>
      </c>
      <c r="C77" s="18">
        <v>129</v>
      </c>
      <c r="D77" s="18">
        <v>4</v>
      </c>
      <c r="E77" s="37">
        <v>0.045199999999999997</v>
      </c>
    </row>
    <row r="78">
      <c r="A78" s="2" t="s">
        <v>518</v>
      </c>
      <c r="B78" t="s">
        <v>549</v>
      </c>
      <c r="C78" s="18">
        <v>129</v>
      </c>
      <c r="D78" s="18">
        <v>4</v>
      </c>
      <c r="E78" s="37">
        <v>0.045199999999999997</v>
      </c>
    </row>
    <row r="79">
      <c r="A79" s="2" t="s">
        <v>518</v>
      </c>
      <c r="B79" t="s">
        <v>538</v>
      </c>
      <c r="C79" s="18">
        <v>131</v>
      </c>
      <c r="D79" s="18">
        <v>4</v>
      </c>
      <c r="E79" s="37">
        <v>0.045199999999999997</v>
      </c>
    </row>
    <row r="80">
      <c r="A80" s="2" t="s">
        <v>518</v>
      </c>
      <c r="B80" t="s">
        <v>550</v>
      </c>
      <c r="C80" s="18">
        <v>131</v>
      </c>
      <c r="D80" s="18">
        <v>4</v>
      </c>
      <c r="E80" s="37">
        <v>0.045199999999999997</v>
      </c>
    </row>
    <row r="81">
      <c r="A81" s="2" t="s">
        <v>518</v>
      </c>
      <c r="B81" t="s">
        <v>539</v>
      </c>
      <c r="C81" s="18">
        <v>134</v>
      </c>
      <c r="D81" s="18">
        <v>4</v>
      </c>
      <c r="E81" s="37">
        <v>0.047500000000000001</v>
      </c>
    </row>
    <row r="82">
      <c r="A82" s="2" t="s">
        <v>518</v>
      </c>
      <c r="B82" t="s">
        <v>543</v>
      </c>
      <c r="C82" s="18">
        <v>59</v>
      </c>
      <c r="D82" s="18">
        <v>3</v>
      </c>
      <c r="E82" s="37">
        <v>0.049399999999999999</v>
      </c>
    </row>
    <row r="83">
      <c r="C83" s="18"/>
      <c r="D83" s="18"/>
      <c r="E83" s="18"/>
    </row>
    <row r="84">
      <c r="C84" s="18"/>
      <c r="D84" s="18"/>
      <c r="E84" s="18"/>
    </row>
    <row r="85">
      <c r="A85" s="32" t="s">
        <v>483</v>
      </c>
      <c r="C85" s="18"/>
      <c r="D85" s="18"/>
      <c r="E85" s="18"/>
    </row>
    <row r="86">
      <c r="C86" s="18"/>
      <c r="D86" s="18"/>
      <c r="E86" s="18"/>
    </row>
    <row r="87">
      <c r="C87" s="18"/>
      <c r="D87" s="18"/>
      <c r="E87" s="18"/>
    </row>
    <row r="88">
      <c r="C88" s="18"/>
      <c r="D88" s="18"/>
      <c r="E88" s="18"/>
    </row>
    <row r="89">
      <c r="C89" s="18"/>
      <c r="D89" s="18"/>
      <c r="E89" s="18"/>
    </row>
    <row r="90">
      <c r="C90" s="18"/>
      <c r="D90" s="18"/>
      <c r="E90" s="18"/>
    </row>
  </sheetData>
  <sortState ref="A42:E60" columnSort="0">
    <sortCondition sortBy="value" descending="0" ref="E42:E60"/>
  </sortState>
  <mergeCells count="2">
    <mergeCell ref="A4:E4"/>
    <mergeCell ref="A41:E41"/>
  </mergeCells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A1" activeCellId="0" sqref="A1"/>
    </sheetView>
  </sheetViews>
  <sheetFormatPr defaultRowHeight="14.25"/>
  <cols>
    <col bestFit="1" min="1" max="1" width="13.421875"/>
    <col bestFit="1" min="2" max="2" width="75.7109375"/>
    <col min="3" max="4" style="18" width="9.140625"/>
    <col bestFit="1" min="5" max="5" style="18" width="9.28125"/>
  </cols>
  <sheetData>
    <row r="1" ht="14.25">
      <c r="A1" s="1" t="s">
        <v>551</v>
      </c>
    </row>
    <row r="3">
      <c r="A3" s="31" t="s">
        <v>454</v>
      </c>
      <c r="B3" s="31" t="s">
        <v>455</v>
      </c>
      <c r="C3" s="9" t="s">
        <v>456</v>
      </c>
      <c r="D3" s="9" t="s">
        <v>457</v>
      </c>
      <c r="E3" s="9" t="s">
        <v>458</v>
      </c>
    </row>
    <row r="4">
      <c r="A4" s="36" t="s">
        <v>459</v>
      </c>
      <c r="B4" s="36"/>
      <c r="C4" s="36"/>
      <c r="D4" s="36"/>
      <c r="E4" s="36"/>
    </row>
    <row r="5" ht="14.25">
      <c r="A5" t="s">
        <v>460</v>
      </c>
      <c r="B5" t="s">
        <v>552</v>
      </c>
      <c r="C5" s="18">
        <v>7047</v>
      </c>
      <c r="D5" s="18">
        <v>17</v>
      </c>
      <c r="E5" s="37">
        <v>0.0203336934686736</v>
      </c>
    </row>
    <row r="6" ht="14.25">
      <c r="A6" t="s">
        <v>460</v>
      </c>
      <c r="B6" t="s">
        <v>486</v>
      </c>
      <c r="C6" s="18">
        <v>7869</v>
      </c>
      <c r="D6" s="18">
        <v>18</v>
      </c>
      <c r="E6" s="37">
        <v>0.022948942815470399</v>
      </c>
    </row>
    <row r="7" ht="14.25">
      <c r="A7" t="s">
        <v>460</v>
      </c>
      <c r="B7" t="s">
        <v>487</v>
      </c>
      <c r="C7" s="18">
        <v>8094</v>
      </c>
      <c r="D7" s="18">
        <v>18</v>
      </c>
      <c r="E7" s="37">
        <v>0.033519081409750899</v>
      </c>
    </row>
    <row r="8" ht="14.25">
      <c r="A8" t="s">
        <v>464</v>
      </c>
      <c r="B8" t="s">
        <v>553</v>
      </c>
      <c r="C8" s="18">
        <v>1591</v>
      </c>
      <c r="D8" s="18">
        <v>12</v>
      </c>
      <c r="E8" s="37">
        <v>0.00030017369123326311</v>
      </c>
    </row>
    <row r="9" ht="14.25">
      <c r="A9" t="s">
        <v>464</v>
      </c>
      <c r="B9" t="s">
        <v>554</v>
      </c>
      <c r="C9" s="18">
        <v>1341</v>
      </c>
      <c r="D9" s="18">
        <v>11</v>
      </c>
      <c r="E9" s="37">
        <v>0.00030017369123326311</v>
      </c>
    </row>
    <row r="10" ht="14.25">
      <c r="A10" t="s">
        <v>464</v>
      </c>
      <c r="B10" t="s">
        <v>491</v>
      </c>
      <c r="C10" s="18">
        <v>1092</v>
      </c>
      <c r="D10" s="18">
        <v>10</v>
      </c>
      <c r="E10" s="37">
        <v>0.00030017369123326311</v>
      </c>
    </row>
    <row r="11" ht="14.25">
      <c r="A11" t="s">
        <v>464</v>
      </c>
      <c r="B11" t="s">
        <v>555</v>
      </c>
      <c r="C11" s="18">
        <v>1111</v>
      </c>
      <c r="D11" s="18">
        <v>10</v>
      </c>
      <c r="E11" s="37">
        <v>0.00030017369123326311</v>
      </c>
    </row>
    <row r="12" ht="14.25">
      <c r="A12" t="s">
        <v>464</v>
      </c>
      <c r="B12" t="s">
        <v>556</v>
      </c>
      <c r="C12" s="18">
        <v>47</v>
      </c>
      <c r="D12" s="18">
        <v>4</v>
      </c>
      <c r="E12" s="37">
        <v>0.00030017369123326311</v>
      </c>
    </row>
    <row r="13" ht="14.25">
      <c r="A13" t="s">
        <v>464</v>
      </c>
      <c r="B13" t="s">
        <v>557</v>
      </c>
      <c r="C13" s="18">
        <v>1396</v>
      </c>
      <c r="D13" s="18">
        <v>10</v>
      </c>
      <c r="E13" s="37">
        <v>0.0016967938985788665</v>
      </c>
    </row>
    <row r="14" ht="14.25">
      <c r="A14" t="s">
        <v>464</v>
      </c>
      <c r="B14" t="s">
        <v>558</v>
      </c>
      <c r="C14" s="18">
        <v>928</v>
      </c>
      <c r="D14" s="18">
        <v>8</v>
      </c>
      <c r="E14" s="37">
        <v>0.0054511445618335083</v>
      </c>
    </row>
    <row r="15" ht="14.25">
      <c r="A15" t="s">
        <v>464</v>
      </c>
      <c r="B15" t="s">
        <v>559</v>
      </c>
      <c r="C15" s="18">
        <v>673</v>
      </c>
      <c r="D15" s="18">
        <v>7</v>
      </c>
      <c r="E15" s="37">
        <v>0.0061094156551901729</v>
      </c>
    </row>
    <row r="16" ht="14.25">
      <c r="A16" t="s">
        <v>464</v>
      </c>
      <c r="B16" t="s">
        <v>560</v>
      </c>
      <c r="C16" s="18">
        <v>144</v>
      </c>
      <c r="D16" s="18">
        <v>4</v>
      </c>
      <c r="E16" s="37">
        <v>0.014917159207509306</v>
      </c>
    </row>
    <row r="17" ht="14.25">
      <c r="A17" t="s">
        <v>464</v>
      </c>
      <c r="B17" t="s">
        <v>493</v>
      </c>
      <c r="C17" s="18">
        <v>1134</v>
      </c>
      <c r="D17" s="18">
        <v>8</v>
      </c>
      <c r="E17" s="37">
        <v>0.016399762214041536</v>
      </c>
    </row>
    <row r="18" ht="14.25">
      <c r="A18" t="s">
        <v>464</v>
      </c>
      <c r="B18" t="s">
        <v>561</v>
      </c>
      <c r="C18" s="18">
        <v>163</v>
      </c>
      <c r="D18" s="18">
        <v>4</v>
      </c>
      <c r="E18" s="37">
        <v>0.019846859251147472</v>
      </c>
    </row>
    <row r="19" ht="14.25">
      <c r="A19" t="s">
        <v>464</v>
      </c>
      <c r="B19" t="s">
        <v>562</v>
      </c>
      <c r="C19" s="18">
        <v>631</v>
      </c>
      <c r="D19" s="18">
        <v>6</v>
      </c>
      <c r="E19" s="37">
        <v>0.033685988838169999</v>
      </c>
    </row>
    <row r="20" ht="14.25">
      <c r="A20" t="s">
        <v>563</v>
      </c>
      <c r="B20" t="s">
        <v>564</v>
      </c>
      <c r="C20" s="18">
        <v>26</v>
      </c>
      <c r="D20" s="18">
        <v>3</v>
      </c>
      <c r="E20" s="18">
        <v>0.0028</v>
      </c>
    </row>
    <row r="21" ht="14.25">
      <c r="A21" t="s">
        <v>563</v>
      </c>
      <c r="B21" t="s">
        <v>565</v>
      </c>
      <c r="C21" s="18">
        <v>16</v>
      </c>
      <c r="D21" s="18">
        <v>2</v>
      </c>
      <c r="E21" s="18">
        <v>0.0419</v>
      </c>
    </row>
    <row r="22" ht="14.25">
      <c r="A22" s="38" t="s">
        <v>470</v>
      </c>
      <c r="B22" s="38"/>
      <c r="C22" s="38"/>
      <c r="D22" s="38"/>
      <c r="E22" s="38"/>
    </row>
    <row r="23" ht="14.25">
      <c r="A23" t="s">
        <v>460</v>
      </c>
      <c r="B23" t="s">
        <v>486</v>
      </c>
      <c r="C23" s="18">
        <v>7869</v>
      </c>
      <c r="D23" s="18">
        <v>22</v>
      </c>
      <c r="E23" s="37">
        <v>0.0298166671164726</v>
      </c>
    </row>
    <row r="24" ht="14.25">
      <c r="A24" s="2" t="s">
        <v>464</v>
      </c>
      <c r="B24" t="s">
        <v>555</v>
      </c>
      <c r="C24" s="18">
        <v>1111</v>
      </c>
      <c r="D24" s="18">
        <v>11</v>
      </c>
      <c r="E24" s="37">
        <v>0.0015499999999999999</v>
      </c>
    </row>
    <row r="25" ht="14.25">
      <c r="A25" s="2" t="s">
        <v>464</v>
      </c>
      <c r="B25" t="s">
        <v>556</v>
      </c>
      <c r="C25" s="18">
        <v>47</v>
      </c>
      <c r="D25" s="18">
        <v>4</v>
      </c>
      <c r="E25" s="37">
        <v>0.002</v>
      </c>
    </row>
    <row r="26" ht="14.25">
      <c r="A26" s="2" t="s">
        <v>464</v>
      </c>
      <c r="B26" t="s">
        <v>553</v>
      </c>
      <c r="C26" s="18">
        <v>1591</v>
      </c>
      <c r="D26" s="18">
        <v>12</v>
      </c>
      <c r="E26" s="37">
        <v>0.0023600000000000001</v>
      </c>
    </row>
    <row r="27" ht="14.25">
      <c r="A27" s="2" t="s">
        <v>464</v>
      </c>
      <c r="B27" t="s">
        <v>554</v>
      </c>
      <c r="C27" s="18">
        <v>1341</v>
      </c>
      <c r="D27" s="18">
        <v>11</v>
      </c>
      <c r="E27" s="37">
        <v>0.00249</v>
      </c>
    </row>
    <row r="28" ht="14.25">
      <c r="A28" s="2" t="s">
        <v>464</v>
      </c>
      <c r="B28" t="s">
        <v>491</v>
      </c>
      <c r="C28" s="18">
        <v>1092</v>
      </c>
      <c r="D28" s="18">
        <v>10</v>
      </c>
      <c r="E28" s="37">
        <v>0.0025100000000000001</v>
      </c>
    </row>
    <row r="29" ht="14.25">
      <c r="A29" s="2" t="s">
        <v>464</v>
      </c>
      <c r="B29" t="s">
        <v>557</v>
      </c>
      <c r="C29" s="18">
        <v>1396</v>
      </c>
      <c r="D29" s="18">
        <v>10</v>
      </c>
      <c r="E29" s="37">
        <v>0.0184</v>
      </c>
    </row>
    <row r="30" ht="14.25">
      <c r="A30" s="2" t="s">
        <v>464</v>
      </c>
      <c r="B30" t="s">
        <v>493</v>
      </c>
      <c r="C30" s="18">
        <v>1134</v>
      </c>
      <c r="D30" s="18">
        <v>9</v>
      </c>
      <c r="E30" s="37">
        <v>0.020500000000000001</v>
      </c>
    </row>
    <row r="31" ht="14.25">
      <c r="A31" s="2" t="s">
        <v>464</v>
      </c>
      <c r="B31" t="s">
        <v>558</v>
      </c>
      <c r="C31" s="18">
        <v>928</v>
      </c>
      <c r="D31" s="18">
        <v>8</v>
      </c>
      <c r="E31" s="37">
        <v>0.028400000000000002</v>
      </c>
    </row>
    <row r="32" ht="14.25">
      <c r="A32" s="2" t="s">
        <v>464</v>
      </c>
      <c r="B32" t="s">
        <v>559</v>
      </c>
      <c r="C32" s="18">
        <v>673</v>
      </c>
      <c r="D32" s="18">
        <v>7</v>
      </c>
      <c r="E32" s="37">
        <v>0.028400000000000002</v>
      </c>
    </row>
    <row r="33" ht="14.25">
      <c r="A33" s="2" t="s">
        <v>464</v>
      </c>
      <c r="B33" t="s">
        <v>560</v>
      </c>
      <c r="C33" s="18">
        <v>144</v>
      </c>
      <c r="D33" s="18">
        <v>4</v>
      </c>
      <c r="E33" s="37">
        <v>0.035000000000000003</v>
      </c>
    </row>
    <row r="34" ht="14.25">
      <c r="A34" s="2" t="s">
        <v>464</v>
      </c>
      <c r="B34" t="s">
        <v>566</v>
      </c>
      <c r="C34" s="18">
        <v>1009</v>
      </c>
      <c r="D34" s="18">
        <v>8</v>
      </c>
      <c r="E34" s="37">
        <v>0.041099999999999998</v>
      </c>
    </row>
    <row r="35" ht="14.25">
      <c r="A35" s="2" t="s">
        <v>464</v>
      </c>
      <c r="B35" t="s">
        <v>561</v>
      </c>
      <c r="C35" s="18">
        <v>163</v>
      </c>
      <c r="D35" s="18">
        <v>4</v>
      </c>
      <c r="E35" s="37">
        <v>0.047199999999999999</v>
      </c>
    </row>
    <row r="36" ht="14.25">
      <c r="A36" s="2" t="s">
        <v>563</v>
      </c>
      <c r="B36" t="s">
        <v>564</v>
      </c>
      <c r="C36" s="18">
        <v>26</v>
      </c>
      <c r="D36" s="18">
        <v>3</v>
      </c>
      <c r="E36" s="37">
        <v>0.0057400000000000003</v>
      </c>
    </row>
    <row r="38" ht="14.25"/>
    <row r="39" ht="14.25">
      <c r="A39" s="32" t="s">
        <v>483</v>
      </c>
    </row>
    <row r="40" ht="14.25">
      <c r="A40" s="32" t="s">
        <v>484</v>
      </c>
    </row>
  </sheetData>
  <mergeCells count="2">
    <mergeCell ref="A4:E4"/>
    <mergeCell ref="A22:E22"/>
  </mergeCells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cols>
    <col bestFit="1" min="1" max="1" width="13.421875"/>
    <col bestFit="1" min="2" max="2" width="75.7109375"/>
    <col min="3" max="4" style="18" width="9.140625"/>
    <col bestFit="1" min="5" max="5" style="18" width="9.28125"/>
  </cols>
  <sheetData>
    <row r="1" ht="14.25">
      <c r="A1" s="1" t="s">
        <v>567</v>
      </c>
    </row>
    <row r="3" ht="14.25">
      <c r="A3" s="31" t="s">
        <v>454</v>
      </c>
      <c r="B3" s="31" t="s">
        <v>455</v>
      </c>
      <c r="C3" s="9" t="s">
        <v>456</v>
      </c>
      <c r="D3" s="9" t="s">
        <v>457</v>
      </c>
      <c r="E3" s="9" t="s">
        <v>458</v>
      </c>
    </row>
    <row r="4" ht="14.25">
      <c r="A4" s="36" t="s">
        <v>459</v>
      </c>
      <c r="B4" s="36"/>
      <c r="C4" s="36"/>
      <c r="D4" s="36"/>
      <c r="E4" s="36"/>
    </row>
    <row r="5" ht="14.25">
      <c r="A5" t="s">
        <v>460</v>
      </c>
      <c r="B5" t="s">
        <v>486</v>
      </c>
      <c r="C5" s="18">
        <v>7869</v>
      </c>
      <c r="D5" s="18">
        <v>10</v>
      </c>
      <c r="E5" s="37">
        <v>0.0272673709197923</v>
      </c>
    </row>
    <row r="6" ht="14.25">
      <c r="A6" t="s">
        <v>464</v>
      </c>
      <c r="B6" t="s">
        <v>561</v>
      </c>
      <c r="C6" s="18">
        <v>163</v>
      </c>
      <c r="D6" s="18">
        <v>5</v>
      </c>
      <c r="E6" s="34">
        <v>6.4838362764232761e-05</v>
      </c>
    </row>
    <row r="7" ht="14.25">
      <c r="A7" t="s">
        <v>464</v>
      </c>
      <c r="B7" t="s">
        <v>568</v>
      </c>
      <c r="C7" s="18">
        <v>268</v>
      </c>
      <c r="D7" s="18">
        <v>5</v>
      </c>
      <c r="E7" s="37">
        <v>0.0003889921276278201</v>
      </c>
    </row>
    <row r="8" ht="14.25">
      <c r="A8" t="s">
        <v>464</v>
      </c>
      <c r="B8" t="s">
        <v>557</v>
      </c>
      <c r="C8" s="18">
        <v>1396</v>
      </c>
      <c r="D8" s="18">
        <v>7</v>
      </c>
      <c r="E8" s="37">
        <v>0.0028786974122820782</v>
      </c>
    </row>
    <row r="9" ht="14.25">
      <c r="A9" t="s">
        <v>464</v>
      </c>
      <c r="B9" t="s">
        <v>569</v>
      </c>
      <c r="C9" s="18">
        <v>815</v>
      </c>
      <c r="D9" s="18">
        <v>5</v>
      </c>
      <c r="E9" s="37">
        <v>0.044199477590157979</v>
      </c>
    </row>
    <row r="10" ht="14.25">
      <c r="A10" t="s">
        <v>464</v>
      </c>
      <c r="B10" t="s">
        <v>570</v>
      </c>
      <c r="C10" s="18">
        <v>403</v>
      </c>
      <c r="D10" s="18">
        <v>4</v>
      </c>
      <c r="E10" s="37">
        <v>0.044199477590157979</v>
      </c>
    </row>
    <row r="11" ht="14.25">
      <c r="A11" t="s">
        <v>464</v>
      </c>
      <c r="B11" t="s">
        <v>571</v>
      </c>
      <c r="C11" s="18">
        <v>433</v>
      </c>
      <c r="D11" s="18">
        <v>4</v>
      </c>
      <c r="E11" s="37">
        <v>0.048747691747418005</v>
      </c>
    </row>
    <row r="12" ht="14.25">
      <c r="A12" t="s">
        <v>563</v>
      </c>
      <c r="B12" s="24" t="s">
        <v>572</v>
      </c>
      <c r="C12" s="18">
        <v>713</v>
      </c>
      <c r="D12" s="18">
        <v>5</v>
      </c>
      <c r="E12" s="37">
        <v>0.015100000000000001</v>
      </c>
    </row>
    <row r="13" ht="14.25">
      <c r="A13" t="s">
        <v>563</v>
      </c>
      <c r="B13" t="s">
        <v>573</v>
      </c>
      <c r="C13" s="18">
        <v>26</v>
      </c>
      <c r="D13" s="18">
        <v>2</v>
      </c>
      <c r="E13" s="18">
        <v>0.020400000000000001</v>
      </c>
    </row>
    <row r="14" ht="14.25">
      <c r="A14" t="s">
        <v>563</v>
      </c>
      <c r="B14" t="s">
        <v>574</v>
      </c>
      <c r="C14" s="18">
        <v>33</v>
      </c>
      <c r="D14" s="18">
        <v>2</v>
      </c>
      <c r="E14" s="18">
        <v>0.0264</v>
      </c>
    </row>
    <row r="15" ht="14.25">
      <c r="A15" t="s">
        <v>563</v>
      </c>
      <c r="B15" t="s">
        <v>575</v>
      </c>
      <c r="C15" s="18">
        <v>238</v>
      </c>
      <c r="D15" s="18">
        <v>3</v>
      </c>
      <c r="E15" s="18">
        <v>0.027300000000000001</v>
      </c>
    </row>
    <row r="16" ht="14.25">
      <c r="A16" t="s">
        <v>563</v>
      </c>
      <c r="B16" t="s">
        <v>576</v>
      </c>
      <c r="C16" s="18">
        <v>640</v>
      </c>
      <c r="D16" s="18">
        <v>4</v>
      </c>
      <c r="E16" s="18">
        <v>0.027300000000000001</v>
      </c>
    </row>
    <row r="17" ht="14.25">
      <c r="A17" s="38" t="s">
        <v>470</v>
      </c>
      <c r="B17" s="38"/>
      <c r="C17" s="38"/>
      <c r="D17" s="38"/>
      <c r="E17" s="38"/>
    </row>
    <row r="18" ht="14.25">
      <c r="A18" t="s">
        <v>577</v>
      </c>
      <c r="B18" t="s">
        <v>515</v>
      </c>
      <c r="C18" s="18">
        <v>1907</v>
      </c>
      <c r="D18" s="18">
        <v>9</v>
      </c>
      <c r="E18" s="37">
        <v>0.00011227963639272601</v>
      </c>
    </row>
    <row r="19" ht="14.25">
      <c r="A19" t="s">
        <v>577</v>
      </c>
      <c r="B19" t="s">
        <v>517</v>
      </c>
      <c r="C19" s="18">
        <v>1778</v>
      </c>
      <c r="D19" s="18">
        <v>8</v>
      </c>
      <c r="E19" s="37">
        <v>0.00073972068728302403</v>
      </c>
    </row>
    <row r="20" ht="14.25">
      <c r="A20" t="s">
        <v>577</v>
      </c>
      <c r="B20" t="s">
        <v>488</v>
      </c>
      <c r="C20" s="18">
        <v>2312</v>
      </c>
      <c r="D20" s="18">
        <v>8</v>
      </c>
      <c r="E20" s="37">
        <v>0.0049418500779896601</v>
      </c>
    </row>
    <row r="21" ht="14.25">
      <c r="A21" t="s">
        <v>577</v>
      </c>
      <c r="B21" t="s">
        <v>516</v>
      </c>
      <c r="C21" s="18">
        <v>2448</v>
      </c>
      <c r="D21" s="18">
        <v>8</v>
      </c>
      <c r="E21" s="37">
        <v>0.0074101468231139601</v>
      </c>
    </row>
    <row r="22" ht="14.25">
      <c r="A22" t="s">
        <v>460</v>
      </c>
      <c r="B22" t="s">
        <v>486</v>
      </c>
      <c r="C22" s="18">
        <v>7869</v>
      </c>
      <c r="D22" s="18">
        <v>13</v>
      </c>
      <c r="E22" s="37">
        <v>0.024458049307860701</v>
      </c>
    </row>
    <row r="23" ht="14.25">
      <c r="A23" t="s">
        <v>577</v>
      </c>
      <c r="B23" t="s">
        <v>578</v>
      </c>
      <c r="C23" s="18">
        <v>1600</v>
      </c>
      <c r="D23" s="18">
        <v>6</v>
      </c>
      <c r="E23" s="37">
        <v>0.032264362658428497</v>
      </c>
    </row>
    <row r="24" ht="14.25">
      <c r="A24" t="s">
        <v>460</v>
      </c>
      <c r="B24" t="s">
        <v>487</v>
      </c>
      <c r="C24" s="18">
        <v>8094</v>
      </c>
      <c r="D24" s="18">
        <v>13</v>
      </c>
      <c r="E24" s="37">
        <v>0.033135398999659602</v>
      </c>
    </row>
    <row r="25" ht="14.25">
      <c r="A25" t="s">
        <v>577</v>
      </c>
      <c r="B25" t="s">
        <v>512</v>
      </c>
      <c r="C25" s="18">
        <v>1692</v>
      </c>
      <c r="D25" s="18">
        <v>6</v>
      </c>
      <c r="E25" s="37">
        <v>0.043399076440010301</v>
      </c>
    </row>
    <row r="26" ht="14.25">
      <c r="A26" s="2" t="s">
        <v>464</v>
      </c>
      <c r="B26" t="s">
        <v>561</v>
      </c>
      <c r="C26" s="18">
        <v>163</v>
      </c>
      <c r="D26" s="18">
        <v>5</v>
      </c>
      <c r="E26" s="37">
        <v>0.00056899999999999995</v>
      </c>
    </row>
    <row r="27" ht="14.25">
      <c r="A27" s="2" t="s">
        <v>464</v>
      </c>
      <c r="B27" t="s">
        <v>568</v>
      </c>
      <c r="C27" s="18">
        <v>268</v>
      </c>
      <c r="D27" s="18">
        <v>5</v>
      </c>
      <c r="E27" s="37">
        <v>0.0033500000000000001</v>
      </c>
    </row>
    <row r="28" ht="14.25">
      <c r="A28" s="2" t="s">
        <v>464</v>
      </c>
      <c r="B28" t="s">
        <v>557</v>
      </c>
      <c r="C28" s="18">
        <v>1396</v>
      </c>
      <c r="D28" s="18">
        <v>8</v>
      </c>
      <c r="E28" s="37">
        <v>0.0051000000000000004</v>
      </c>
    </row>
    <row r="29" ht="14.25">
      <c r="A29" s="2" t="s">
        <v>464</v>
      </c>
      <c r="B29" t="s">
        <v>569</v>
      </c>
      <c r="C29" s="18">
        <v>815</v>
      </c>
      <c r="D29" s="18">
        <v>6</v>
      </c>
      <c r="E29" s="37">
        <v>0.024799999999999999</v>
      </c>
    </row>
    <row r="30" ht="14.25">
      <c r="A30" s="2" t="s">
        <v>464</v>
      </c>
      <c r="B30" t="s">
        <v>579</v>
      </c>
      <c r="C30" s="18">
        <v>12</v>
      </c>
      <c r="D30" s="18">
        <v>2</v>
      </c>
      <c r="E30" s="37">
        <v>0.044299999999999999</v>
      </c>
    </row>
    <row r="32" ht="14.25"/>
    <row r="33" ht="14.25">
      <c r="A33" s="32" t="s">
        <v>483</v>
      </c>
    </row>
    <row r="34" ht="14.25">
      <c r="A34" s="32" t="s">
        <v>484</v>
      </c>
    </row>
  </sheetData>
  <sortState ref="A18:E27" columnSort="0">
    <sortCondition sortBy="value" descending="0" ref="E18:E27"/>
  </sortState>
  <mergeCells count="2">
    <mergeCell ref="A4:E4"/>
    <mergeCell ref="A17:E17"/>
  </mergeCells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A1" activeCellId="0" sqref="A1"/>
    </sheetView>
  </sheetViews>
  <sheetFormatPr defaultRowHeight="14.25"/>
  <cols>
    <col bestFit="1" min="1" max="1" width="13.421875"/>
    <col bestFit="1" customWidth="1" min="2" max="2" width="75.7109375"/>
    <col min="3" max="5" style="18" width="9.140625"/>
  </cols>
  <sheetData>
    <row r="1" ht="14.25">
      <c r="A1" s="1" t="s">
        <v>580</v>
      </c>
    </row>
    <row r="3" ht="14.25">
      <c r="A3" s="31" t="s">
        <v>454</v>
      </c>
      <c r="B3" s="31" t="s">
        <v>455</v>
      </c>
      <c r="C3" s="9" t="s">
        <v>456</v>
      </c>
      <c r="D3" s="9" t="s">
        <v>457</v>
      </c>
      <c r="E3" s="9" t="s">
        <v>458</v>
      </c>
    </row>
    <row r="4" ht="14.25">
      <c r="A4" s="38" t="s">
        <v>581</v>
      </c>
      <c r="B4" s="38"/>
      <c r="C4" s="38"/>
      <c r="D4" s="38"/>
      <c r="E4" s="38"/>
    </row>
    <row r="5" ht="14.25">
      <c r="A5" s="2" t="s">
        <v>563</v>
      </c>
      <c r="B5" t="s">
        <v>582</v>
      </c>
      <c r="C5" s="18">
        <v>50</v>
      </c>
      <c r="D5" s="18">
        <v>6</v>
      </c>
      <c r="E5" s="34">
        <v>1.3399999999999999e-09</v>
      </c>
    </row>
    <row r="6" ht="14.25">
      <c r="A6" s="2" t="s">
        <v>563</v>
      </c>
      <c r="B6" t="s">
        <v>583</v>
      </c>
      <c r="C6" s="18">
        <v>40</v>
      </c>
      <c r="D6" s="18">
        <v>4</v>
      </c>
      <c r="E6" s="34">
        <v>1.3699999999999999e-05</v>
      </c>
    </row>
    <row r="7" ht="14.25">
      <c r="A7" s="2" t="s">
        <v>563</v>
      </c>
      <c r="B7" t="s">
        <v>584</v>
      </c>
      <c r="C7" s="18">
        <v>149</v>
      </c>
      <c r="D7" s="18">
        <v>4</v>
      </c>
      <c r="E7" s="37">
        <v>0.0018699999999999999</v>
      </c>
    </row>
    <row r="8" ht="14.25">
      <c r="A8" s="2" t="s">
        <v>563</v>
      </c>
      <c r="B8" t="s">
        <v>585</v>
      </c>
      <c r="C8" s="18">
        <v>5</v>
      </c>
      <c r="D8" s="18">
        <v>2</v>
      </c>
      <c r="E8" s="37">
        <v>0.0020300000000000001</v>
      </c>
    </row>
    <row r="9" ht="14.25">
      <c r="A9" s="2" t="s">
        <v>563</v>
      </c>
      <c r="B9" t="s">
        <v>586</v>
      </c>
      <c r="C9" s="18">
        <v>173</v>
      </c>
      <c r="D9" s="18">
        <v>4</v>
      </c>
      <c r="E9" s="37">
        <v>0.0020300000000000001</v>
      </c>
    </row>
    <row r="10" ht="14.25">
      <c r="A10" s="2" t="s">
        <v>563</v>
      </c>
      <c r="B10" t="s">
        <v>587</v>
      </c>
      <c r="C10" s="18">
        <v>73</v>
      </c>
      <c r="D10" s="18">
        <v>3</v>
      </c>
      <c r="E10" s="37">
        <v>0.0052100000000000002</v>
      </c>
    </row>
    <row r="11" ht="14.25">
      <c r="A11" s="2" t="s">
        <v>563</v>
      </c>
      <c r="B11" t="s">
        <v>588</v>
      </c>
      <c r="C11" s="18">
        <v>100</v>
      </c>
      <c r="D11" s="18">
        <v>3</v>
      </c>
      <c r="E11" s="37">
        <v>0.0115</v>
      </c>
    </row>
    <row r="12" ht="14.25">
      <c r="A12" s="38" t="s">
        <v>589</v>
      </c>
      <c r="B12" s="38"/>
      <c r="C12" s="38"/>
      <c r="D12" s="38"/>
      <c r="E12" s="38"/>
    </row>
    <row r="13" ht="14.25">
      <c r="A13" t="s">
        <v>460</v>
      </c>
      <c r="B13" t="s">
        <v>514</v>
      </c>
      <c r="C13" s="18">
        <v>8270</v>
      </c>
      <c r="D13" s="18">
        <v>14</v>
      </c>
      <c r="E13" s="37">
        <v>0.00021178747844472401</v>
      </c>
    </row>
    <row r="14" ht="14.25">
      <c r="A14" t="s">
        <v>460</v>
      </c>
      <c r="B14" t="s">
        <v>486</v>
      </c>
      <c r="C14" s="18">
        <v>7869</v>
      </c>
      <c r="D14" s="18">
        <v>13</v>
      </c>
      <c r="E14" s="37">
        <v>0.00128868009562597</v>
      </c>
    </row>
    <row r="15" ht="14.25">
      <c r="A15" t="s">
        <v>460</v>
      </c>
      <c r="B15" t="s">
        <v>487</v>
      </c>
      <c r="C15" s="18">
        <v>8094</v>
      </c>
      <c r="D15" s="18">
        <v>12</v>
      </c>
      <c r="E15" s="37">
        <v>0.0142723430682609</v>
      </c>
    </row>
    <row r="16" ht="14.25">
      <c r="A16" t="s">
        <v>460</v>
      </c>
      <c r="B16" t="s">
        <v>488</v>
      </c>
      <c r="C16" s="18">
        <v>8789</v>
      </c>
      <c r="D16" s="18">
        <v>12</v>
      </c>
      <c r="E16" s="37">
        <v>0.033622300950509602</v>
      </c>
    </row>
    <row r="17" ht="14.25">
      <c r="A17" t="s">
        <v>464</v>
      </c>
      <c r="B17" t="s">
        <v>569</v>
      </c>
      <c r="C17" s="18">
        <v>815</v>
      </c>
      <c r="D17" s="18">
        <v>7</v>
      </c>
      <c r="E17" s="37">
        <v>0.0012887340619406667</v>
      </c>
    </row>
    <row r="18" ht="14.25">
      <c r="A18" t="s">
        <v>464</v>
      </c>
      <c r="B18" t="s">
        <v>568</v>
      </c>
      <c r="C18" s="18">
        <v>268</v>
      </c>
      <c r="D18" s="18">
        <v>5</v>
      </c>
      <c r="E18" s="37">
        <v>0.0012887340619406667</v>
      </c>
    </row>
    <row r="19" ht="14.25">
      <c r="A19" t="s">
        <v>464</v>
      </c>
      <c r="B19" t="s">
        <v>561</v>
      </c>
      <c r="C19" s="18">
        <v>163</v>
      </c>
      <c r="D19" s="18">
        <v>4</v>
      </c>
      <c r="E19" s="37">
        <v>0.0051583224788097374</v>
      </c>
    </row>
    <row r="20" ht="14.25">
      <c r="A20" t="s">
        <v>464</v>
      </c>
      <c r="B20" t="s">
        <v>554</v>
      </c>
      <c r="C20" s="18">
        <v>1341</v>
      </c>
      <c r="D20" s="18">
        <v>7</v>
      </c>
      <c r="E20" s="37">
        <v>0.0096346875219079416</v>
      </c>
    </row>
    <row r="21" ht="14.25">
      <c r="A21" t="s">
        <v>464</v>
      </c>
      <c r="B21" t="s">
        <v>557</v>
      </c>
      <c r="C21" s="18">
        <v>1396</v>
      </c>
      <c r="D21" s="18">
        <v>7</v>
      </c>
      <c r="E21" s="37">
        <v>0.0097716759075899273</v>
      </c>
    </row>
    <row r="22" ht="14.25">
      <c r="A22" t="s">
        <v>464</v>
      </c>
      <c r="B22" t="s">
        <v>590</v>
      </c>
      <c r="C22" s="18">
        <v>507</v>
      </c>
      <c r="D22" s="18">
        <v>5</v>
      </c>
      <c r="E22" s="37">
        <v>0.0097716759075899273</v>
      </c>
    </row>
    <row r="23" ht="14.25">
      <c r="A23" t="s">
        <v>464</v>
      </c>
      <c r="B23" t="s">
        <v>591</v>
      </c>
      <c r="C23" s="18">
        <v>271</v>
      </c>
      <c r="D23" s="18">
        <v>4</v>
      </c>
      <c r="E23" s="37">
        <v>0.01482284000061636</v>
      </c>
    </row>
    <row r="24" ht="14.25">
      <c r="A24" t="s">
        <v>464</v>
      </c>
      <c r="B24" t="s">
        <v>553</v>
      </c>
      <c r="C24" s="18">
        <v>1591</v>
      </c>
      <c r="D24" s="18">
        <v>7</v>
      </c>
      <c r="E24" s="37">
        <v>0.01482284000061636</v>
      </c>
    </row>
    <row r="25" ht="14.25">
      <c r="A25" t="s">
        <v>464</v>
      </c>
      <c r="B25" t="s">
        <v>491</v>
      </c>
      <c r="C25" s="18">
        <v>1092</v>
      </c>
      <c r="D25" s="18">
        <v>6</v>
      </c>
      <c r="E25" s="37">
        <v>0.016519433512041878</v>
      </c>
    </row>
    <row r="26" ht="14.25">
      <c r="A26" t="s">
        <v>464</v>
      </c>
      <c r="B26" t="s">
        <v>562</v>
      </c>
      <c r="C26" s="18">
        <v>631</v>
      </c>
      <c r="D26" s="18">
        <v>5</v>
      </c>
      <c r="E26" s="37">
        <v>0.016519433512041878</v>
      </c>
    </row>
    <row r="27" ht="14.25">
      <c r="A27" t="s">
        <v>464</v>
      </c>
      <c r="B27" t="s">
        <v>592</v>
      </c>
      <c r="C27" s="18">
        <v>641</v>
      </c>
      <c r="D27" s="18">
        <v>5</v>
      </c>
      <c r="E27" s="37">
        <v>0.016519433512041878</v>
      </c>
    </row>
    <row r="28" ht="14.25">
      <c r="A28" t="s">
        <v>464</v>
      </c>
      <c r="B28" t="s">
        <v>593</v>
      </c>
      <c r="C28" s="18">
        <v>15</v>
      </c>
      <c r="D28" s="18">
        <v>2</v>
      </c>
      <c r="E28" s="37">
        <v>0.019670041229042361</v>
      </c>
    </row>
    <row r="29" ht="14.25">
      <c r="A29" t="s">
        <v>464</v>
      </c>
      <c r="B29" t="s">
        <v>594</v>
      </c>
      <c r="C29" s="18">
        <v>332</v>
      </c>
      <c r="D29" s="18">
        <v>4</v>
      </c>
      <c r="E29" s="37">
        <v>0.019670041229042361</v>
      </c>
    </row>
    <row r="30" ht="14.25">
      <c r="A30" t="s">
        <v>464</v>
      </c>
      <c r="B30" t="s">
        <v>595</v>
      </c>
      <c r="C30" s="18">
        <v>21</v>
      </c>
      <c r="D30" s="18">
        <v>2</v>
      </c>
      <c r="E30" s="37">
        <v>0.035253758395874135</v>
      </c>
    </row>
    <row r="31" ht="14.25">
      <c r="A31" t="s">
        <v>464</v>
      </c>
      <c r="B31" t="s">
        <v>596</v>
      </c>
      <c r="C31" s="18">
        <v>152</v>
      </c>
      <c r="D31" s="18">
        <v>3</v>
      </c>
      <c r="E31" s="37">
        <v>0.043990033375843389</v>
      </c>
    </row>
    <row r="32" ht="14.25">
      <c r="A32" t="s">
        <v>563</v>
      </c>
      <c r="B32" t="s">
        <v>597</v>
      </c>
      <c r="C32" s="18">
        <v>553</v>
      </c>
      <c r="D32" s="18">
        <v>5</v>
      </c>
      <c r="E32" s="37">
        <v>0.010999999999999999</v>
      </c>
    </row>
    <row r="33" ht="14.25">
      <c r="A33" t="s">
        <v>563</v>
      </c>
      <c r="B33" t="s">
        <v>564</v>
      </c>
      <c r="C33" s="18">
        <v>26</v>
      </c>
      <c r="D33" s="18">
        <v>2</v>
      </c>
      <c r="E33" s="37">
        <v>0.047</v>
      </c>
    </row>
    <row r="34" ht="14.25">
      <c r="A34" s="38" t="s">
        <v>598</v>
      </c>
      <c r="B34" s="38"/>
      <c r="C34" s="38"/>
      <c r="D34" s="38"/>
      <c r="E34" s="38"/>
    </row>
    <row r="35" ht="14.25">
      <c r="A35" t="s">
        <v>460</v>
      </c>
      <c r="B35" t="s">
        <v>517</v>
      </c>
      <c r="C35" s="18">
        <v>9265</v>
      </c>
      <c r="D35" s="18">
        <v>20</v>
      </c>
      <c r="E35" s="37">
        <v>0.0080481525195423894</v>
      </c>
    </row>
    <row r="36" ht="14.25">
      <c r="A36" t="s">
        <v>460</v>
      </c>
      <c r="B36" t="s">
        <v>486</v>
      </c>
      <c r="C36" s="18">
        <v>7869</v>
      </c>
      <c r="D36" s="18">
        <v>18</v>
      </c>
      <c r="E36" s="37">
        <v>0.0126110001537204</v>
      </c>
    </row>
    <row r="37" ht="14.25">
      <c r="A37" t="s">
        <v>460</v>
      </c>
      <c r="B37" t="s">
        <v>511</v>
      </c>
      <c r="C37" s="18">
        <v>8801</v>
      </c>
      <c r="D37" s="18">
        <v>19</v>
      </c>
      <c r="E37" s="37">
        <v>0.0153584092877618</v>
      </c>
    </row>
    <row r="38" ht="14.25">
      <c r="A38" t="s">
        <v>460</v>
      </c>
      <c r="B38" t="s">
        <v>487</v>
      </c>
      <c r="C38" s="18">
        <v>8094</v>
      </c>
      <c r="D38" s="18">
        <v>18</v>
      </c>
      <c r="E38" s="37">
        <v>0.0186141843608446</v>
      </c>
    </row>
    <row r="39" ht="14.25">
      <c r="A39" t="s">
        <v>460</v>
      </c>
      <c r="B39" t="s">
        <v>514</v>
      </c>
      <c r="C39" s="18">
        <v>8270</v>
      </c>
      <c r="D39" s="18">
        <v>18</v>
      </c>
      <c r="E39" s="37">
        <v>0.024975514512113401</v>
      </c>
    </row>
    <row r="40" ht="14.25">
      <c r="A40" t="s">
        <v>460</v>
      </c>
      <c r="B40" t="s">
        <v>515</v>
      </c>
      <c r="C40" s="18">
        <v>9210</v>
      </c>
      <c r="D40" s="18">
        <v>19</v>
      </c>
      <c r="E40" s="37">
        <v>0.029620333266110799</v>
      </c>
    </row>
    <row r="41" ht="14.25">
      <c r="A41" t="s">
        <v>460</v>
      </c>
      <c r="B41" t="s">
        <v>513</v>
      </c>
      <c r="C41" s="18">
        <v>8591</v>
      </c>
      <c r="D41" s="18">
        <v>18</v>
      </c>
      <c r="E41" s="37">
        <v>0.041735176104650898</v>
      </c>
    </row>
    <row r="42" ht="14.25">
      <c r="A42" t="s">
        <v>599</v>
      </c>
      <c r="B42" t="s">
        <v>600</v>
      </c>
      <c r="C42" s="18">
        <v>76</v>
      </c>
      <c r="D42" s="18">
        <v>3</v>
      </c>
      <c r="E42" s="37">
        <v>0.012</v>
      </c>
    </row>
    <row r="43" ht="14.25">
      <c r="A43" t="s">
        <v>599</v>
      </c>
      <c r="B43" t="s">
        <v>523</v>
      </c>
      <c r="C43" s="18">
        <v>130</v>
      </c>
      <c r="D43" s="18">
        <v>3</v>
      </c>
      <c r="E43" s="37">
        <v>0.029399999999999999</v>
      </c>
    </row>
    <row r="44" ht="14.25">
      <c r="A44" t="s">
        <v>599</v>
      </c>
      <c r="B44" t="s">
        <v>601</v>
      </c>
      <c r="C44" s="18">
        <v>177</v>
      </c>
      <c r="D44" s="18">
        <v>3</v>
      </c>
      <c r="E44" s="37">
        <v>0.048300000000000003</v>
      </c>
    </row>
    <row r="45" ht="14.25">
      <c r="A45" t="s">
        <v>602</v>
      </c>
      <c r="B45" t="s">
        <v>603</v>
      </c>
      <c r="C45" s="18">
        <v>185</v>
      </c>
      <c r="D45" s="18">
        <v>4</v>
      </c>
      <c r="E45" s="37">
        <v>0.02</v>
      </c>
    </row>
    <row r="46" ht="14.25">
      <c r="A46" t="s">
        <v>602</v>
      </c>
      <c r="B46" t="s">
        <v>604</v>
      </c>
      <c r="C46" s="18">
        <v>15</v>
      </c>
      <c r="D46" s="18">
        <v>2</v>
      </c>
      <c r="E46" s="37">
        <v>0.0287</v>
      </c>
    </row>
    <row r="48" ht="14.25"/>
    <row r="49" ht="14.25">
      <c r="A49" s="32" t="s">
        <v>483</v>
      </c>
    </row>
    <row r="50" ht="14.25">
      <c r="A50" s="32" t="s">
        <v>484</v>
      </c>
    </row>
  </sheetData>
  <mergeCells count="3">
    <mergeCell ref="A4:E4"/>
    <mergeCell ref="A12:E12"/>
    <mergeCell ref="A34:E34"/>
  </mergeCells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cols>
    <col bestFit="1" min="1" max="1" width="18.28125"/>
    <col bestFit="1" customWidth="1" min="2" max="2" width="59.00390625"/>
  </cols>
  <sheetData>
    <row r="1" ht="14.25">
      <c r="A1" s="1" t="s">
        <v>605</v>
      </c>
    </row>
    <row r="3" ht="14.25">
      <c r="A3" s="31" t="s">
        <v>454</v>
      </c>
      <c r="B3" s="31" t="s">
        <v>455</v>
      </c>
      <c r="C3" s="9" t="s">
        <v>456</v>
      </c>
      <c r="D3" s="9" t="s">
        <v>457</v>
      </c>
      <c r="E3" s="9" t="s">
        <v>458</v>
      </c>
    </row>
    <row r="4" ht="14.25">
      <c r="A4" s="36" t="s">
        <v>459</v>
      </c>
      <c r="B4" s="36"/>
      <c r="C4" s="36"/>
      <c r="D4" s="36"/>
      <c r="E4" s="36"/>
    </row>
    <row r="5" ht="14.25">
      <c r="A5" s="2" t="s">
        <v>518</v>
      </c>
      <c r="B5" s="2" t="s">
        <v>606</v>
      </c>
      <c r="C5" s="18">
        <v>26</v>
      </c>
      <c r="D5" s="18">
        <v>2</v>
      </c>
      <c r="E5" s="37">
        <v>0.028684536038010487</v>
      </c>
    </row>
    <row r="6" ht="14.25">
      <c r="A6" t="s">
        <v>607</v>
      </c>
      <c r="B6" t="s">
        <v>608</v>
      </c>
      <c r="C6" s="18">
        <v>47</v>
      </c>
      <c r="D6" s="18">
        <v>2</v>
      </c>
      <c r="E6" s="37">
        <v>0.047023339730220257</v>
      </c>
    </row>
    <row r="7" ht="14.25">
      <c r="A7" t="s">
        <v>607</v>
      </c>
      <c r="B7" t="s">
        <v>609</v>
      </c>
      <c r="C7" s="18">
        <v>56</v>
      </c>
      <c r="D7" s="18">
        <v>2</v>
      </c>
      <c r="E7" s="37">
        <v>0.047023339730220257</v>
      </c>
    </row>
    <row r="8" ht="14.25">
      <c r="A8" t="s">
        <v>607</v>
      </c>
      <c r="B8" t="s">
        <v>610</v>
      </c>
      <c r="C8" s="18">
        <v>66</v>
      </c>
      <c r="D8" s="18">
        <v>2</v>
      </c>
      <c r="E8" s="37">
        <v>0.047023339730220257</v>
      </c>
    </row>
    <row r="9" ht="14.25">
      <c r="A9" s="2" t="s">
        <v>611</v>
      </c>
      <c r="B9" s="2" t="s">
        <v>612</v>
      </c>
      <c r="C9" s="18">
        <v>39</v>
      </c>
      <c r="D9" s="18">
        <v>2</v>
      </c>
      <c r="E9" s="37">
        <v>0.01612893285089171</v>
      </c>
    </row>
    <row r="10" ht="14.25">
      <c r="A10" s="38" t="s">
        <v>470</v>
      </c>
      <c r="B10" s="38"/>
      <c r="C10" s="38"/>
      <c r="D10" s="38"/>
      <c r="E10" s="38"/>
    </row>
    <row r="11" ht="14.25">
      <c r="A11" s="2" t="s">
        <v>518</v>
      </c>
      <c r="B11" t="s">
        <v>613</v>
      </c>
      <c r="C11" s="18">
        <v>53</v>
      </c>
      <c r="D11" s="18">
        <v>3</v>
      </c>
      <c r="E11" s="37">
        <v>0.0012600000000000001</v>
      </c>
    </row>
    <row r="12" ht="14.25">
      <c r="A12" s="2" t="s">
        <v>518</v>
      </c>
      <c r="B12" t="s">
        <v>606</v>
      </c>
      <c r="C12" s="18">
        <v>26</v>
      </c>
      <c r="D12" s="18">
        <v>2</v>
      </c>
      <c r="E12" s="37">
        <v>0.0344</v>
      </c>
    </row>
    <row r="13" ht="14.25">
      <c r="A13" s="2" t="s">
        <v>607</v>
      </c>
      <c r="B13" t="s">
        <v>608</v>
      </c>
      <c r="C13" s="18">
        <v>47</v>
      </c>
      <c r="D13" s="18">
        <v>3</v>
      </c>
      <c r="E13" s="37">
        <v>0.00055900000000000004</v>
      </c>
    </row>
    <row r="14" ht="14.25">
      <c r="A14" s="2" t="s">
        <v>607</v>
      </c>
      <c r="B14" t="s">
        <v>609</v>
      </c>
      <c r="C14" s="18">
        <v>56</v>
      </c>
      <c r="D14" s="18">
        <v>3</v>
      </c>
      <c r="E14" s="37">
        <v>0.00055900000000000004</v>
      </c>
    </row>
    <row r="15" ht="14.25">
      <c r="A15" s="2" t="s">
        <v>607</v>
      </c>
      <c r="B15" t="s">
        <v>614</v>
      </c>
      <c r="C15" s="18">
        <v>858</v>
      </c>
      <c r="D15" s="18">
        <v>4</v>
      </c>
      <c r="E15" s="37">
        <v>0.043499999999999997</v>
      </c>
    </row>
    <row r="16" ht="14.25">
      <c r="A16" s="2" t="s">
        <v>607</v>
      </c>
      <c r="B16" t="s">
        <v>615</v>
      </c>
      <c r="C16" s="18">
        <v>315</v>
      </c>
      <c r="D16" s="18">
        <v>3</v>
      </c>
      <c r="E16" s="37">
        <v>0.043499999999999997</v>
      </c>
    </row>
    <row r="17" ht="14.25">
      <c r="A17" s="2" t="s">
        <v>607</v>
      </c>
      <c r="B17" t="s">
        <v>616</v>
      </c>
      <c r="C17" s="18">
        <v>932</v>
      </c>
      <c r="D17" s="18">
        <v>4</v>
      </c>
      <c r="E17" s="37">
        <v>0.043499999999999997</v>
      </c>
    </row>
    <row r="18" ht="14.25">
      <c r="A18" s="2" t="s">
        <v>607</v>
      </c>
      <c r="B18" t="s">
        <v>617</v>
      </c>
      <c r="C18" s="18">
        <v>949</v>
      </c>
      <c r="D18" s="18">
        <v>4</v>
      </c>
      <c r="E18" s="37">
        <v>0.043499999999999997</v>
      </c>
    </row>
    <row r="19" ht="14.25">
      <c r="A19" s="2" t="s">
        <v>607</v>
      </c>
      <c r="B19" t="s">
        <v>610</v>
      </c>
      <c r="C19" s="18">
        <v>66</v>
      </c>
      <c r="D19" s="18">
        <v>2</v>
      </c>
      <c r="E19" s="37">
        <v>0.048099999999999997</v>
      </c>
    </row>
    <row r="20" ht="14.25">
      <c r="A20" s="2" t="s">
        <v>611</v>
      </c>
      <c r="B20" t="s">
        <v>612</v>
      </c>
      <c r="C20" s="18">
        <v>39</v>
      </c>
      <c r="D20" s="18">
        <v>3</v>
      </c>
      <c r="E20" s="37">
        <v>0.000122</v>
      </c>
    </row>
    <row r="23" ht="14.25">
      <c r="A23" s="32" t="s">
        <v>618</v>
      </c>
    </row>
  </sheetData>
  <mergeCells count="2">
    <mergeCell ref="A4:E4"/>
    <mergeCell ref="A10:E10"/>
  </mergeCells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" zoomScale="100" workbookViewId="0">
      <pane xSplit="3" topLeftCell="D1" activePane="topRight" state="frozen"/>
      <selection activeCell="A1" activeCellId="0" sqref="A1"/>
    </sheetView>
  </sheetViews>
  <sheetFormatPr defaultRowHeight="14.25"/>
  <cols>
    <col customWidth="1" min="1" max="1" width="13.00390625"/>
    <col customWidth="1" min="2" max="2" width="12.00390625"/>
    <col bestFit="1" min="3" max="3" width="32.57421875"/>
    <col customWidth="1" min="4" max="4" width="32.28125"/>
    <col bestFit="1" min="5" max="5" width="13.00390625"/>
    <col customWidth="1" min="6" max="6" width="11.00390625"/>
    <col customWidth="1" min="10" max="10" width="9.28125"/>
    <col customWidth="1" min="11" max="11" width="10.28125"/>
    <col customWidth="1" min="12" max="12" width="13.28125"/>
    <col customWidth="1" min="13" max="13" width="13.8515625"/>
    <col customWidth="1" min="16" max="17" width="9.421875"/>
    <col customWidth="1" min="18" max="18" width="10.28125"/>
    <col customWidth="1" min="19" max="19" width="10.57421875"/>
    <col customWidth="1" min="20" max="21" width="9.00390625"/>
    <col customWidth="1" min="22" max="22" width="10.00390625"/>
    <col customWidth="1" min="23" max="23" width="9.57421875"/>
    <col customWidth="1" min="24" max="24" width="8.7109375"/>
    <col customWidth="1" min="25" max="25" width="8.421875"/>
    <col customWidth="1" min="26" max="27" width="9.140625"/>
    <col customWidth="1" min="28" max="28" width="9.00390625"/>
    <col customWidth="1" min="29" max="29" width="9.8515625"/>
  </cols>
  <sheetData>
    <row r="1">
      <c r="A1" s="1" t="s">
        <v>619</v>
      </c>
      <c r="C1" s="2"/>
      <c r="D1" s="2"/>
      <c r="E1" s="2"/>
      <c r="F1" s="25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>
      <c r="B2" s="5"/>
      <c r="C2" s="5"/>
      <c r="D2" s="5"/>
      <c r="E2" s="5"/>
      <c r="F2" s="40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ht="28.5">
      <c r="A3" s="41" t="s">
        <v>620</v>
      </c>
      <c r="B3" s="42" t="s">
        <v>621</v>
      </c>
      <c r="C3" s="43" t="s">
        <v>622</v>
      </c>
      <c r="D3" s="43" t="s">
        <v>623</v>
      </c>
      <c r="E3" s="43" t="s">
        <v>624</v>
      </c>
      <c r="F3" s="41" t="s">
        <v>625</v>
      </c>
      <c r="G3" s="43" t="s">
        <v>626</v>
      </c>
      <c r="H3" s="41" t="s">
        <v>627</v>
      </c>
      <c r="I3" s="44" t="s">
        <v>628</v>
      </c>
      <c r="J3" s="45" t="s">
        <v>629</v>
      </c>
      <c r="K3" s="45"/>
      <c r="L3" s="45" t="s">
        <v>630</v>
      </c>
      <c r="M3" s="45"/>
      <c r="N3" s="45" t="s">
        <v>631</v>
      </c>
      <c r="O3" s="45"/>
      <c r="P3" s="45" t="s">
        <v>632</v>
      </c>
      <c r="Q3" s="45"/>
      <c r="R3" s="45" t="s">
        <v>633</v>
      </c>
      <c r="S3" s="45"/>
      <c r="T3" s="45" t="s">
        <v>634</v>
      </c>
      <c r="U3" s="45"/>
      <c r="V3" s="45" t="s">
        <v>635</v>
      </c>
      <c r="W3" s="45"/>
      <c r="X3" s="45" t="s">
        <v>636</v>
      </c>
      <c r="Y3" s="45"/>
      <c r="Z3" s="45" t="s">
        <v>637</v>
      </c>
      <c r="AA3" s="45"/>
      <c r="AB3" s="45" t="s">
        <v>638</v>
      </c>
      <c r="AC3" s="46"/>
      <c r="AD3" s="41" t="s">
        <v>639</v>
      </c>
    </row>
    <row r="4" ht="28.5">
      <c r="A4" s="47"/>
      <c r="B4" s="48"/>
      <c r="C4" s="49"/>
      <c r="D4" s="49"/>
      <c r="E4" s="49"/>
      <c r="F4" s="47"/>
      <c r="G4" s="49"/>
      <c r="H4" s="47"/>
      <c r="I4" s="50"/>
      <c r="J4" s="51" t="s">
        <v>640</v>
      </c>
      <c r="K4" s="51" t="s">
        <v>641</v>
      </c>
      <c r="L4" s="51" t="s">
        <v>640</v>
      </c>
      <c r="M4" s="51" t="s">
        <v>641</v>
      </c>
      <c r="N4" s="51" t="s">
        <v>640</v>
      </c>
      <c r="O4" s="51" t="s">
        <v>641</v>
      </c>
      <c r="P4" s="51" t="s">
        <v>640</v>
      </c>
      <c r="Q4" s="51" t="s">
        <v>641</v>
      </c>
      <c r="R4" s="51" t="s">
        <v>640</v>
      </c>
      <c r="S4" s="51" t="s">
        <v>641</v>
      </c>
      <c r="T4" s="51" t="s">
        <v>640</v>
      </c>
      <c r="U4" s="51" t="s">
        <v>641</v>
      </c>
      <c r="V4" s="51" t="s">
        <v>640</v>
      </c>
      <c r="W4" s="51" t="s">
        <v>641</v>
      </c>
      <c r="X4" s="51" t="s">
        <v>640</v>
      </c>
      <c r="Y4" s="51" t="s">
        <v>641</v>
      </c>
      <c r="Z4" s="51" t="s">
        <v>640</v>
      </c>
      <c r="AA4" s="51" t="s">
        <v>641</v>
      </c>
      <c r="AB4" s="51" t="s">
        <v>640</v>
      </c>
      <c r="AC4" s="52" t="s">
        <v>641</v>
      </c>
      <c r="AD4" s="47"/>
    </row>
    <row r="5">
      <c r="A5" s="53" t="s">
        <v>642</v>
      </c>
      <c r="B5" s="54" t="s">
        <v>643</v>
      </c>
      <c r="C5" s="55" t="s">
        <v>644</v>
      </c>
      <c r="D5" s="55" t="s">
        <v>645</v>
      </c>
      <c r="E5" s="56" t="s">
        <v>646</v>
      </c>
      <c r="F5" s="57">
        <v>2022</v>
      </c>
      <c r="G5" s="58">
        <v>159127</v>
      </c>
      <c r="H5" s="58">
        <v>61677</v>
      </c>
      <c r="I5" s="59">
        <v>38.759607106273606</v>
      </c>
      <c r="J5" s="60">
        <v>0.36893999999999999</v>
      </c>
      <c r="K5" s="60">
        <v>-0.89800000000000002</v>
      </c>
      <c r="L5" s="60">
        <v>0.72599999999999998</v>
      </c>
      <c r="M5" s="60">
        <v>0.34999999999999998</v>
      </c>
      <c r="N5" s="60">
        <v>0.59799999999999998</v>
      </c>
      <c r="O5" s="60">
        <v>0.52800000000000002</v>
      </c>
      <c r="P5" s="60">
        <v>0.80638399999999999</v>
      </c>
      <c r="Q5" s="60">
        <v>-0.245</v>
      </c>
      <c r="R5" s="60">
        <v>0.151</v>
      </c>
      <c r="S5" s="60">
        <v>1.4490000000000001</v>
      </c>
      <c r="T5" s="60">
        <v>0.61463599999999996</v>
      </c>
      <c r="U5" s="60">
        <v>0.504</v>
      </c>
      <c r="V5" s="60">
        <v>0.86683699999999997</v>
      </c>
      <c r="W5" s="60">
        <v>-0.16800000000000001</v>
      </c>
      <c r="X5" s="61">
        <v>0.0499</v>
      </c>
      <c r="Y5" s="61">
        <v>1.9610000000000001</v>
      </c>
      <c r="Z5" s="60">
        <v>0.31603199999999998</v>
      </c>
      <c r="AA5" s="60">
        <v>1.0029999999999999</v>
      </c>
      <c r="AB5" s="60">
        <v>0.12953000000000001</v>
      </c>
      <c r="AC5" s="62">
        <v>1.516</v>
      </c>
      <c r="AD5" s="63">
        <v>1</v>
      </c>
    </row>
    <row r="6">
      <c r="A6" s="64" t="s">
        <v>647</v>
      </c>
      <c r="B6" s="65" t="s">
        <v>648</v>
      </c>
      <c r="C6" s="2" t="s">
        <v>649</v>
      </c>
      <c r="D6" s="2" t="s">
        <v>650</v>
      </c>
      <c r="E6" s="18" t="s">
        <v>651</v>
      </c>
      <c r="F6" s="25">
        <v>2022</v>
      </c>
      <c r="G6" s="66">
        <v>22363</v>
      </c>
      <c r="H6" s="66">
        <v>10968</v>
      </c>
      <c r="I6" s="67">
        <v>49.045298036936011</v>
      </c>
      <c r="J6" s="68">
        <v>0.60006000000000004</v>
      </c>
      <c r="K6" s="68">
        <v>0.52400000000000002</v>
      </c>
      <c r="L6" s="68">
        <v>0.88700000000000001</v>
      </c>
      <c r="M6" s="68">
        <v>-0.14199999999999999</v>
      </c>
      <c r="N6" s="68">
        <v>0.27600000000000002</v>
      </c>
      <c r="O6" s="68">
        <v>-1.089</v>
      </c>
      <c r="P6" s="68">
        <v>0.86473299999999997</v>
      </c>
      <c r="Q6" s="68">
        <v>0.17000000000000001</v>
      </c>
      <c r="R6" s="68">
        <v>0.75029999999999997</v>
      </c>
      <c r="S6" s="68">
        <v>0.31900000000000001</v>
      </c>
      <c r="T6" s="68">
        <v>0.93807200000000002</v>
      </c>
      <c r="U6" s="68">
        <v>0.078</v>
      </c>
      <c r="V6" s="68">
        <v>0.69203700000000001</v>
      </c>
      <c r="W6" s="68">
        <v>0.39600000000000002</v>
      </c>
      <c r="X6" s="68">
        <v>0.31796000000000002</v>
      </c>
      <c r="Y6" s="68">
        <v>-0.999</v>
      </c>
      <c r="Z6" s="68">
        <v>0.55776599999999998</v>
      </c>
      <c r="AA6" s="68">
        <v>0.58599999999999997</v>
      </c>
      <c r="AB6" s="68">
        <v>0.64060499999999998</v>
      </c>
      <c r="AC6" s="69">
        <v>0.46700000000000003</v>
      </c>
      <c r="AD6" s="18">
        <v>0</v>
      </c>
    </row>
    <row r="7">
      <c r="A7" t="s">
        <v>652</v>
      </c>
      <c r="B7" s="65" t="s">
        <v>653</v>
      </c>
      <c r="C7" s="2" t="s">
        <v>654</v>
      </c>
      <c r="D7" s="2" t="s">
        <v>650</v>
      </c>
      <c r="E7" s="18" t="s">
        <v>651</v>
      </c>
      <c r="F7" s="25">
        <v>2022</v>
      </c>
      <c r="G7" s="66">
        <v>22843</v>
      </c>
      <c r="H7" s="66">
        <v>11130</v>
      </c>
      <c r="I7" s="67">
        <v>48.72389791183295</v>
      </c>
      <c r="J7" s="70">
        <v>0.036962000000000002</v>
      </c>
      <c r="K7" s="70">
        <v>2.0859999999999999</v>
      </c>
      <c r="L7" s="68">
        <v>0.16200000000000001</v>
      </c>
      <c r="M7" s="68">
        <v>1.399</v>
      </c>
      <c r="N7" s="68">
        <v>0.92100000000000004</v>
      </c>
      <c r="O7" s="68">
        <v>-0.099000000000000005</v>
      </c>
      <c r="P7" s="70">
        <v>0.031719999999999998</v>
      </c>
      <c r="Q7" s="70">
        <v>2.1520000000000001</v>
      </c>
      <c r="R7" s="68">
        <v>0.19220000000000001</v>
      </c>
      <c r="S7" s="68">
        <v>-1.3129999999999999</v>
      </c>
      <c r="T7" s="68">
        <v>0.27310000000000001</v>
      </c>
      <c r="U7" s="68">
        <v>-1.097</v>
      </c>
      <c r="V7" s="68">
        <v>0.31268000000000001</v>
      </c>
      <c r="W7" s="68">
        <v>-1.01</v>
      </c>
      <c r="X7" s="68">
        <v>0.20277999999999999</v>
      </c>
      <c r="Y7" s="68">
        <v>-1.274</v>
      </c>
      <c r="Z7" s="68">
        <v>0.41637800000000003</v>
      </c>
      <c r="AA7" s="68">
        <v>-0.81299999999999994</v>
      </c>
      <c r="AB7" s="68">
        <v>0.455542</v>
      </c>
      <c r="AC7" s="69">
        <v>0.746</v>
      </c>
      <c r="AD7" s="18">
        <v>2</v>
      </c>
    </row>
    <row r="8">
      <c r="A8" s="39" t="s">
        <v>655</v>
      </c>
      <c r="B8" s="65" t="s">
        <v>656</v>
      </c>
      <c r="C8" s="2" t="s">
        <v>657</v>
      </c>
      <c r="D8" s="2" t="s">
        <v>650</v>
      </c>
      <c r="E8" s="18" t="s">
        <v>651</v>
      </c>
      <c r="F8" s="25">
        <v>2022</v>
      </c>
      <c r="G8" s="66">
        <v>22049</v>
      </c>
      <c r="H8" s="66">
        <v>10912</v>
      </c>
      <c r="I8" s="67">
        <v>49.489772778810831</v>
      </c>
      <c r="J8" s="68">
        <v>0.722279</v>
      </c>
      <c r="K8" s="68">
        <v>-0.35499999999999998</v>
      </c>
      <c r="L8" s="68">
        <v>0.35999999999999999</v>
      </c>
      <c r="M8" s="68">
        <v>0.91600000000000004</v>
      </c>
      <c r="N8" s="70">
        <v>0.0072100000000000003</v>
      </c>
      <c r="O8" s="70">
        <v>2.6930000000000001</v>
      </c>
      <c r="P8" s="68">
        <v>0.91508</v>
      </c>
      <c r="Q8" s="68">
        <v>-0.107</v>
      </c>
      <c r="R8" s="68">
        <v>0.58099999999999996</v>
      </c>
      <c r="S8" s="68">
        <v>0.55400000000000005</v>
      </c>
      <c r="T8" s="68">
        <v>0.95196800000000004</v>
      </c>
      <c r="U8" s="68">
        <v>0.059999999999999998</v>
      </c>
      <c r="V8" s="68">
        <v>0.81398599999999999</v>
      </c>
      <c r="W8" s="68">
        <v>-0.23499999999999999</v>
      </c>
      <c r="X8" s="68">
        <v>0.45743</v>
      </c>
      <c r="Y8" s="68">
        <v>0.74299999999999999</v>
      </c>
      <c r="Z8" s="68">
        <v>0.68863200000000002</v>
      </c>
      <c r="AA8" s="68">
        <v>-0.40100000000000002</v>
      </c>
      <c r="AB8" s="68">
        <v>0.18826000000000001</v>
      </c>
      <c r="AC8" s="69">
        <v>-1.3160000000000001</v>
      </c>
      <c r="AD8" s="18">
        <v>1</v>
      </c>
    </row>
    <row r="9">
      <c r="A9" s="39" t="s">
        <v>658</v>
      </c>
      <c r="B9" s="65" t="s">
        <v>659</v>
      </c>
      <c r="C9" s="2" t="s">
        <v>660</v>
      </c>
      <c r="D9" s="2" t="s">
        <v>650</v>
      </c>
      <c r="E9" s="18" t="s">
        <v>651</v>
      </c>
      <c r="F9" s="25">
        <v>2022</v>
      </c>
      <c r="G9" s="66">
        <v>24406</v>
      </c>
      <c r="H9" s="66">
        <v>11928</v>
      </c>
      <c r="I9" s="67">
        <v>48.873227894779973</v>
      </c>
      <c r="J9" s="68">
        <v>0.53498599999999996</v>
      </c>
      <c r="K9" s="68">
        <v>0.62</v>
      </c>
      <c r="L9" s="68">
        <v>0.747</v>
      </c>
      <c r="M9" s="68">
        <v>-0.32300000000000001</v>
      </c>
      <c r="N9" s="68">
        <v>0.38100000000000001</v>
      </c>
      <c r="O9" s="68">
        <v>0.877</v>
      </c>
      <c r="P9" s="70">
        <v>0.010673</v>
      </c>
      <c r="Q9" s="70">
        <v>-2.5590000000000002</v>
      </c>
      <c r="R9" s="68">
        <v>0.34860000000000002</v>
      </c>
      <c r="S9" s="68">
        <v>0.94199999999999995</v>
      </c>
      <c r="T9" s="71">
        <v>0.0034580000000000001</v>
      </c>
      <c r="U9" s="71">
        <v>-2.9340000000000002</v>
      </c>
      <c r="V9" s="68">
        <v>0.69597100000000001</v>
      </c>
      <c r="W9" s="68">
        <v>0.39100000000000001</v>
      </c>
      <c r="X9" s="68">
        <v>0.64897000000000005</v>
      </c>
      <c r="Y9" s="68">
        <v>-0.45500000000000002</v>
      </c>
      <c r="Z9" s="68">
        <v>0.94750000000000001</v>
      </c>
      <c r="AA9" s="68">
        <v>-0.066000000000000003</v>
      </c>
      <c r="AB9" s="68">
        <v>0.62723899999999999</v>
      </c>
      <c r="AC9" s="69">
        <v>-0.48599999999999999</v>
      </c>
      <c r="AD9" s="18">
        <v>2</v>
      </c>
    </row>
    <row r="10">
      <c r="A10" s="72" t="s">
        <v>661</v>
      </c>
      <c r="B10" s="73" t="s">
        <v>662</v>
      </c>
      <c r="C10" s="5" t="s">
        <v>663</v>
      </c>
      <c r="D10" s="5" t="s">
        <v>650</v>
      </c>
      <c r="E10" s="74" t="s">
        <v>651</v>
      </c>
      <c r="F10" s="40">
        <v>2022</v>
      </c>
      <c r="G10" s="75">
        <v>5248</v>
      </c>
      <c r="H10" s="75">
        <v>2673</v>
      </c>
      <c r="I10" s="76">
        <v>50.933689024390247</v>
      </c>
      <c r="J10" s="60">
        <v>0.51373599999999997</v>
      </c>
      <c r="K10" s="60">
        <v>-0.65300000000000002</v>
      </c>
      <c r="L10" s="60">
        <v>0.58999999999999997</v>
      </c>
      <c r="M10" s="60">
        <v>-0.54000000000000004</v>
      </c>
      <c r="N10" s="61">
        <v>0.033799999999999997</v>
      </c>
      <c r="O10" s="61">
        <v>2.1259999999999999</v>
      </c>
      <c r="P10" s="60">
        <v>0.117188</v>
      </c>
      <c r="Q10" s="60">
        <v>-1.5680000000000001</v>
      </c>
      <c r="R10" s="60">
        <v>0.28089999999999998</v>
      </c>
      <c r="S10" s="60">
        <v>1.085</v>
      </c>
      <c r="T10" s="60">
        <v>0.65122400000000003</v>
      </c>
      <c r="U10" s="60">
        <v>0.45200000000000001</v>
      </c>
      <c r="V10" s="60">
        <v>0.39912700000000001</v>
      </c>
      <c r="W10" s="60">
        <v>-0.84299999999999997</v>
      </c>
      <c r="X10" s="60">
        <v>0.24032999999999999</v>
      </c>
      <c r="Y10" s="60">
        <v>-1.1739999999999999</v>
      </c>
      <c r="Z10" s="60">
        <v>0.498836</v>
      </c>
      <c r="AA10" s="60">
        <v>-0.67600000000000005</v>
      </c>
      <c r="AB10" s="60">
        <v>0.72322600000000004</v>
      </c>
      <c r="AC10" s="62">
        <v>-0.35399999999999998</v>
      </c>
      <c r="AD10" s="27">
        <v>1</v>
      </c>
    </row>
    <row r="11">
      <c r="A11" s="77" t="s">
        <v>664</v>
      </c>
      <c r="B11" s="78" t="s">
        <v>665</v>
      </c>
      <c r="C11" s="79" t="s">
        <v>666</v>
      </c>
      <c r="D11" s="79" t="s">
        <v>667</v>
      </c>
      <c r="E11" s="13" t="s">
        <v>668</v>
      </c>
      <c r="F11" s="13">
        <v>2020</v>
      </c>
      <c r="G11" s="80">
        <v>551989</v>
      </c>
      <c r="H11" s="80">
        <v>446348</v>
      </c>
      <c r="I11" s="81">
        <v>80.861756303114731</v>
      </c>
      <c r="J11" s="68">
        <v>0.54667200000000005</v>
      </c>
      <c r="K11" s="68">
        <v>0.60299999999999998</v>
      </c>
      <c r="L11" s="68">
        <v>0.28399999999999997</v>
      </c>
      <c r="M11" s="68">
        <v>1.0720000000000001</v>
      </c>
      <c r="N11" s="68">
        <v>0.42299999999999999</v>
      </c>
      <c r="O11" s="68">
        <v>0.80100000000000005</v>
      </c>
      <c r="P11" s="68">
        <v>0.47079799999999999</v>
      </c>
      <c r="Q11" s="68">
        <v>-0.72199999999999998</v>
      </c>
      <c r="R11" s="68">
        <v>0.17399999999999999</v>
      </c>
      <c r="S11" s="68">
        <v>1.3700000000000001</v>
      </c>
      <c r="T11" s="68">
        <v>0.408524</v>
      </c>
      <c r="U11" s="68">
        <v>-0.82699999999999996</v>
      </c>
      <c r="V11" s="68">
        <v>0.375832</v>
      </c>
      <c r="W11" s="68">
        <v>-0.88600000000000001</v>
      </c>
      <c r="X11" s="68">
        <v>0.11146</v>
      </c>
      <c r="Y11" s="68">
        <v>-1.5920000000000001</v>
      </c>
      <c r="Z11" s="68">
        <v>0.14968600000000001</v>
      </c>
      <c r="AA11" s="68">
        <v>-1.4410000000000001</v>
      </c>
      <c r="AB11" s="68">
        <v>0.243286</v>
      </c>
      <c r="AC11" s="69">
        <v>-1.167</v>
      </c>
      <c r="AD11" s="82">
        <v>0</v>
      </c>
    </row>
    <row r="12">
      <c r="A12" s="39" t="s">
        <v>669</v>
      </c>
      <c r="B12" s="65" t="s">
        <v>670</v>
      </c>
      <c r="C12" s="2" t="s">
        <v>671</v>
      </c>
      <c r="D12" s="2" t="s">
        <v>667</v>
      </c>
      <c r="E12" s="18" t="s">
        <v>668</v>
      </c>
      <c r="F12" s="25">
        <v>2020</v>
      </c>
      <c r="G12" s="66">
        <v>552347</v>
      </c>
      <c r="H12" s="66">
        <v>426637</v>
      </c>
      <c r="I12" s="67">
        <v>77.240756263725515</v>
      </c>
      <c r="J12" s="68">
        <v>0.66694799999999999</v>
      </c>
      <c r="K12" s="68">
        <v>-0.42999999999999999</v>
      </c>
      <c r="L12" s="68">
        <v>0.76000000000000001</v>
      </c>
      <c r="M12" s="68">
        <v>0.30599999999999999</v>
      </c>
      <c r="N12" s="68">
        <v>0.72999999999999998</v>
      </c>
      <c r="O12" s="68">
        <v>-0.34599999999999997</v>
      </c>
      <c r="P12" s="68">
        <v>0.84585500000000002</v>
      </c>
      <c r="Q12" s="68">
        <v>-0.19400000000000001</v>
      </c>
      <c r="R12" s="68">
        <v>0.7843</v>
      </c>
      <c r="S12" s="68">
        <v>0.27500000000000002</v>
      </c>
      <c r="T12" s="68">
        <v>0.17108599999999999</v>
      </c>
      <c r="U12" s="68">
        <v>-1.3700000000000001</v>
      </c>
      <c r="V12" s="68">
        <v>0.122475</v>
      </c>
      <c r="W12" s="68">
        <v>-1.544</v>
      </c>
      <c r="X12" s="68">
        <v>0.35457</v>
      </c>
      <c r="Y12" s="68">
        <v>0.92600000000000005</v>
      </c>
      <c r="Z12" s="68">
        <v>0.079116000000000006</v>
      </c>
      <c r="AA12" s="68">
        <v>1.756</v>
      </c>
      <c r="AB12" s="68">
        <v>0.419097</v>
      </c>
      <c r="AC12" s="69">
        <v>0.80800000000000005</v>
      </c>
      <c r="AD12" s="18">
        <v>0</v>
      </c>
    </row>
    <row r="13">
      <c r="A13" s="39" t="s">
        <v>672</v>
      </c>
      <c r="B13" s="65" t="s">
        <v>673</v>
      </c>
      <c r="C13" s="2" t="s">
        <v>674</v>
      </c>
      <c r="D13" s="2" t="s">
        <v>667</v>
      </c>
      <c r="E13" s="18" t="s">
        <v>668</v>
      </c>
      <c r="F13" s="25">
        <v>2020</v>
      </c>
      <c r="G13" s="66">
        <v>552214</v>
      </c>
      <c r="H13" s="66">
        <v>446498</v>
      </c>
      <c r="I13" s="67">
        <v>80.855972503413525</v>
      </c>
      <c r="J13" s="70">
        <v>0.035180999999999997</v>
      </c>
      <c r="K13" s="70">
        <v>2.1059999999999999</v>
      </c>
      <c r="L13" s="70">
        <v>0.048599999999999997</v>
      </c>
      <c r="M13" s="70">
        <v>1.9750000000000001</v>
      </c>
      <c r="N13" s="83">
        <v>7.4900000000000002e-08</v>
      </c>
      <c r="O13" s="71">
        <v>5.4269999999999996</v>
      </c>
      <c r="P13" s="68" t="s">
        <v>675</v>
      </c>
      <c r="Q13" s="68" t="s">
        <v>675</v>
      </c>
      <c r="R13" s="68">
        <v>0.63870000000000005</v>
      </c>
      <c r="S13" s="68">
        <v>0.47099999999999997</v>
      </c>
      <c r="T13" s="70">
        <v>0.020910000000000002</v>
      </c>
      <c r="U13" s="70">
        <v>-2.3149999999999999</v>
      </c>
      <c r="V13" s="70">
        <v>0.005293</v>
      </c>
      <c r="W13" s="70">
        <v>-2.7890000000000001</v>
      </c>
      <c r="X13" s="68">
        <v>0.48559000000000002</v>
      </c>
      <c r="Y13" s="68">
        <v>-0.69699999999999995</v>
      </c>
      <c r="Z13" s="68">
        <v>0.72819800000000001</v>
      </c>
      <c r="AA13" s="68">
        <v>0.34799999999999998</v>
      </c>
      <c r="AB13" s="68">
        <v>0.47803600000000002</v>
      </c>
      <c r="AC13" s="69">
        <v>-0.70899999999999996</v>
      </c>
      <c r="AD13" s="18">
        <v>5</v>
      </c>
    </row>
    <row r="14">
      <c r="A14" s="39" t="s">
        <v>676</v>
      </c>
      <c r="B14" s="65" t="s">
        <v>677</v>
      </c>
      <c r="C14" s="2" t="s">
        <v>678</v>
      </c>
      <c r="D14" s="2" t="s">
        <v>667</v>
      </c>
      <c r="E14" s="18" t="s">
        <v>668</v>
      </c>
      <c r="F14" s="25">
        <v>2020</v>
      </c>
      <c r="G14" s="66">
        <v>552187</v>
      </c>
      <c r="H14" s="66">
        <v>446544</v>
      </c>
      <c r="I14" s="67">
        <v>80.868256586989546</v>
      </c>
      <c r="J14" s="68">
        <v>0.41298099999999999</v>
      </c>
      <c r="K14" s="68">
        <v>0.81899999999999995</v>
      </c>
      <c r="L14" s="68">
        <v>0.60199999999999998</v>
      </c>
      <c r="M14" s="68">
        <v>0.52200000000000002</v>
      </c>
      <c r="N14" s="68">
        <v>0.074200000000000002</v>
      </c>
      <c r="O14" s="68">
        <v>1.7869999999999999</v>
      </c>
      <c r="P14" s="68">
        <v>0.35310399999999997</v>
      </c>
      <c r="Q14" s="68">
        <v>-0.92900000000000005</v>
      </c>
      <c r="R14" s="68">
        <v>0.36770000000000003</v>
      </c>
      <c r="S14" s="68">
        <v>0.90500000000000003</v>
      </c>
      <c r="T14" s="70">
        <v>0.03073</v>
      </c>
      <c r="U14" s="70">
        <v>-2.165</v>
      </c>
      <c r="V14" s="70">
        <v>0.0081139999999999997</v>
      </c>
      <c r="W14" s="70">
        <v>-2.6469999999999998</v>
      </c>
      <c r="X14" s="68">
        <v>0.4632</v>
      </c>
      <c r="Y14" s="68">
        <v>0.73399999999999999</v>
      </c>
      <c r="Z14" s="68">
        <v>0.84725300000000003</v>
      </c>
      <c r="AA14" s="68">
        <v>-0.193</v>
      </c>
      <c r="AB14" s="68">
        <v>0.31080000000000002</v>
      </c>
      <c r="AC14" s="69">
        <v>1.014</v>
      </c>
      <c r="AD14" s="18">
        <v>2</v>
      </c>
    </row>
    <row r="15">
      <c r="A15" s="39" t="s">
        <v>679</v>
      </c>
      <c r="B15" s="65" t="s">
        <v>680</v>
      </c>
      <c r="C15" s="2" t="s">
        <v>681</v>
      </c>
      <c r="D15" s="2" t="s">
        <v>667</v>
      </c>
      <c r="E15" s="18" t="s">
        <v>668</v>
      </c>
      <c r="F15" s="25">
        <v>2020</v>
      </c>
      <c r="G15" s="66">
        <v>552106</v>
      </c>
      <c r="H15" s="66">
        <v>444649</v>
      </c>
      <c r="I15" s="67">
        <v>80.536889655247364</v>
      </c>
      <c r="J15" s="68">
        <v>0.39711000000000002</v>
      </c>
      <c r="K15" s="68">
        <v>0.84699999999999998</v>
      </c>
      <c r="L15" s="68">
        <v>0.32869999999999999</v>
      </c>
      <c r="M15" s="68">
        <v>-0.97699999999999998</v>
      </c>
      <c r="N15" s="68">
        <v>0.89200000000000002</v>
      </c>
      <c r="O15" s="68">
        <v>0.13600000000000001</v>
      </c>
      <c r="P15" s="68">
        <v>0.76627900000000004</v>
      </c>
      <c r="Q15" s="68">
        <v>-0.29699999999999999</v>
      </c>
      <c r="R15" s="68">
        <v>0.14799999999999999</v>
      </c>
      <c r="S15" s="68">
        <v>1.4570000000000001</v>
      </c>
      <c r="T15" s="68">
        <v>0.70108499999999996</v>
      </c>
      <c r="U15" s="68">
        <v>0.38400000000000001</v>
      </c>
      <c r="V15" s="68">
        <v>0.84807100000000002</v>
      </c>
      <c r="W15" s="68">
        <v>0.192</v>
      </c>
      <c r="X15" s="68">
        <v>0.51097000000000004</v>
      </c>
      <c r="Y15" s="68">
        <v>0.65700000000000003</v>
      </c>
      <c r="Z15" s="68">
        <v>0.96944399999999997</v>
      </c>
      <c r="AA15" s="68">
        <v>0.037999999999999999</v>
      </c>
      <c r="AB15" s="68">
        <v>0.061899999999999997</v>
      </c>
      <c r="AC15" s="69">
        <v>-1.867</v>
      </c>
      <c r="AD15" s="18">
        <v>0</v>
      </c>
    </row>
    <row r="16">
      <c r="A16" s="39" t="s">
        <v>682</v>
      </c>
      <c r="B16" s="65" t="s">
        <v>683</v>
      </c>
      <c r="C16" s="2" t="s">
        <v>684</v>
      </c>
      <c r="D16" s="2" t="s">
        <v>685</v>
      </c>
      <c r="E16" s="18" t="s">
        <v>668</v>
      </c>
      <c r="F16" s="25">
        <v>2020</v>
      </c>
      <c r="G16" s="66">
        <v>552163</v>
      </c>
      <c r="H16" s="66">
        <v>446705</v>
      </c>
      <c r="I16" s="67">
        <v>80.900929616797939</v>
      </c>
      <c r="J16" s="68">
        <v>0.66779999999999995</v>
      </c>
      <c r="K16" s="68">
        <v>-0.42899999999999999</v>
      </c>
      <c r="L16" s="70">
        <v>0.028400000000000002</v>
      </c>
      <c r="M16" s="70">
        <v>2.1949999999999998</v>
      </c>
      <c r="N16" s="68">
        <v>0.41999999999999998</v>
      </c>
      <c r="O16" s="68">
        <v>0.80600000000000005</v>
      </c>
      <c r="P16" s="68">
        <v>0.14527000000000001</v>
      </c>
      <c r="Q16" s="68">
        <v>-1.458</v>
      </c>
      <c r="R16" s="68">
        <v>0.371</v>
      </c>
      <c r="S16" s="68">
        <v>-0.89800000000000002</v>
      </c>
      <c r="T16" s="71">
        <v>0.00077200000000000001</v>
      </c>
      <c r="U16" s="71">
        <v>-3.3769999999999998</v>
      </c>
      <c r="V16" s="68">
        <v>0.66965300000000005</v>
      </c>
      <c r="W16" s="68">
        <v>0.42699999999999999</v>
      </c>
      <c r="X16" s="68">
        <v>0.88941999999999999</v>
      </c>
      <c r="Y16" s="68">
        <v>-0.13900000000000001</v>
      </c>
      <c r="Z16" s="68">
        <v>0.83767800000000003</v>
      </c>
      <c r="AA16" s="68">
        <v>-0.20499999999999999</v>
      </c>
      <c r="AB16" s="68">
        <v>0.48244999999999999</v>
      </c>
      <c r="AC16" s="69">
        <v>0.70199999999999996</v>
      </c>
      <c r="AD16" s="18">
        <v>2</v>
      </c>
    </row>
    <row r="17">
      <c r="A17" s="39" t="s">
        <v>686</v>
      </c>
      <c r="B17" s="65" t="s">
        <v>687</v>
      </c>
      <c r="C17" s="2" t="s">
        <v>688</v>
      </c>
      <c r="D17" s="2" t="s">
        <v>667</v>
      </c>
      <c r="E17" s="18" t="s">
        <v>668</v>
      </c>
      <c r="F17" s="25">
        <v>2020</v>
      </c>
      <c r="G17" s="66">
        <v>552274</v>
      </c>
      <c r="H17" s="66">
        <v>446522</v>
      </c>
      <c r="I17" s="67">
        <v>80.851533840086617</v>
      </c>
      <c r="J17" s="68">
        <v>0.83675999999999995</v>
      </c>
      <c r="K17" s="68">
        <v>-0.20599999999999999</v>
      </c>
      <c r="L17" s="68">
        <v>0.71099999999999997</v>
      </c>
      <c r="M17" s="68">
        <v>-0.37</v>
      </c>
      <c r="N17" s="70">
        <v>0.0458</v>
      </c>
      <c r="O17" s="70">
        <v>2</v>
      </c>
      <c r="P17" s="68">
        <v>0.73288900000000001</v>
      </c>
      <c r="Q17" s="68">
        <v>-0.34100000000000003</v>
      </c>
      <c r="R17" s="83">
        <v>0.000205</v>
      </c>
      <c r="S17" s="71">
        <v>-3.8620000000000001</v>
      </c>
      <c r="T17" s="68">
        <v>0.32251000000000002</v>
      </c>
      <c r="U17" s="68">
        <v>-0.98999999999999999</v>
      </c>
      <c r="V17" s="68">
        <v>0.42444399999999999</v>
      </c>
      <c r="W17" s="68">
        <v>-0.79900000000000004</v>
      </c>
      <c r="X17" s="68">
        <v>0.37718000000000002</v>
      </c>
      <c r="Y17" s="68">
        <v>-0.88300000000000001</v>
      </c>
      <c r="Z17" s="68">
        <v>0.54714700000000005</v>
      </c>
      <c r="AA17" s="68">
        <v>-0.60199999999999998</v>
      </c>
      <c r="AB17" s="68">
        <v>0.83116900000000005</v>
      </c>
      <c r="AC17" s="69">
        <v>-0.21299999999999999</v>
      </c>
      <c r="AD17" s="18">
        <v>2</v>
      </c>
    </row>
    <row r="18">
      <c r="A18" s="39" t="s">
        <v>689</v>
      </c>
      <c r="B18" s="65" t="s">
        <v>690</v>
      </c>
      <c r="C18" s="2" t="s">
        <v>691</v>
      </c>
      <c r="D18" s="2" t="s">
        <v>667</v>
      </c>
      <c r="E18" s="18" t="s">
        <v>668</v>
      </c>
      <c r="F18" s="25">
        <v>2020</v>
      </c>
      <c r="G18" s="66">
        <v>552234</v>
      </c>
      <c r="H18" s="66">
        <v>445397</v>
      </c>
      <c r="I18" s="67">
        <v>80.653672175201095</v>
      </c>
      <c r="J18" s="68">
        <v>0.46230599999999999</v>
      </c>
      <c r="K18" s="68">
        <v>0.73499999999999999</v>
      </c>
      <c r="L18" s="71" t="s">
        <v>692</v>
      </c>
      <c r="M18" s="71">
        <v>14.933</v>
      </c>
      <c r="N18" s="68">
        <v>0.56499999999999995</v>
      </c>
      <c r="O18" s="68">
        <v>0.57499999999999996</v>
      </c>
      <c r="P18" s="83">
        <v>1.3200000000000001e-10</v>
      </c>
      <c r="Q18" s="71">
        <v>6.5129999999999999</v>
      </c>
      <c r="R18" s="68">
        <v>0.498</v>
      </c>
      <c r="S18" s="68">
        <v>0.68000000000000005</v>
      </c>
      <c r="T18" s="83">
        <v>4.6300000000000001e-05</v>
      </c>
      <c r="U18" s="71">
        <v>-4.0990000000000002</v>
      </c>
      <c r="V18" s="68">
        <v>0.451847</v>
      </c>
      <c r="W18" s="68">
        <v>0.752</v>
      </c>
      <c r="X18" s="68">
        <v>0.32643</v>
      </c>
      <c r="Y18" s="68">
        <v>-0.98099999999999998</v>
      </c>
      <c r="Z18" s="68">
        <v>0.085830000000000004</v>
      </c>
      <c r="AA18" s="68">
        <v>1.718</v>
      </c>
      <c r="AB18" s="68">
        <v>0.547315</v>
      </c>
      <c r="AC18" s="69">
        <v>0.60199999999999998</v>
      </c>
      <c r="AD18" s="18">
        <v>3</v>
      </c>
    </row>
    <row r="19">
      <c r="A19" s="39" t="s">
        <v>693</v>
      </c>
      <c r="B19" s="65" t="s">
        <v>694</v>
      </c>
      <c r="C19" s="2" t="s">
        <v>695</v>
      </c>
      <c r="D19" s="2" t="s">
        <v>667</v>
      </c>
      <c r="E19" s="18" t="s">
        <v>668</v>
      </c>
      <c r="F19" s="25">
        <v>2020</v>
      </c>
      <c r="G19" s="66">
        <v>552241</v>
      </c>
      <c r="H19" s="66">
        <v>444958</v>
      </c>
      <c r="I19" s="67">
        <v>80.573155560706283</v>
      </c>
      <c r="J19" s="68">
        <v>0.46067999999999998</v>
      </c>
      <c r="K19" s="68">
        <v>0.73799999999999999</v>
      </c>
      <c r="L19" s="68">
        <v>0.61299999999999999</v>
      </c>
      <c r="M19" s="68">
        <v>0.505</v>
      </c>
      <c r="N19" s="70">
        <v>0.0063699999999999998</v>
      </c>
      <c r="O19" s="70">
        <v>-2.7349999999999999</v>
      </c>
      <c r="P19" s="68">
        <v>0.34980699999999998</v>
      </c>
      <c r="Q19" s="68">
        <v>-0.93600000000000005</v>
      </c>
      <c r="R19" s="83">
        <v>3.18e-06</v>
      </c>
      <c r="S19" s="71">
        <v>-4.952</v>
      </c>
      <c r="T19" s="83">
        <v>0.000118</v>
      </c>
      <c r="U19" s="71">
        <v>3.8719999999999999</v>
      </c>
      <c r="V19" s="68">
        <v>0.74964200000000003</v>
      </c>
      <c r="W19" s="68">
        <v>-0.31900000000000001</v>
      </c>
      <c r="X19" s="68">
        <v>0.84960999999999998</v>
      </c>
      <c r="Y19" s="68">
        <v>-0.19</v>
      </c>
      <c r="Z19" s="68">
        <v>0.14954500000000001</v>
      </c>
      <c r="AA19" s="68">
        <v>-1.4410000000000001</v>
      </c>
      <c r="AB19" s="68">
        <v>0.97563900000000003</v>
      </c>
      <c r="AC19" s="69">
        <v>-0.031</v>
      </c>
      <c r="AD19" s="18">
        <v>3</v>
      </c>
    </row>
    <row r="20">
      <c r="A20" s="39" t="s">
        <v>696</v>
      </c>
      <c r="B20" s="65" t="s">
        <v>697</v>
      </c>
      <c r="C20" s="2" t="s">
        <v>698</v>
      </c>
      <c r="D20" s="2" t="s">
        <v>667</v>
      </c>
      <c r="E20" s="18" t="s">
        <v>668</v>
      </c>
      <c r="F20" s="25">
        <v>2020</v>
      </c>
      <c r="G20" s="66">
        <v>552061</v>
      </c>
      <c r="H20" s="66">
        <v>444958</v>
      </c>
      <c r="I20" s="67">
        <v>80.59942651264987</v>
      </c>
      <c r="J20" s="68">
        <v>0.46067999999999998</v>
      </c>
      <c r="K20" s="68">
        <v>0.73799999999999999</v>
      </c>
      <c r="L20" s="68">
        <v>0.61299999999999999</v>
      </c>
      <c r="M20" s="68">
        <v>0.505</v>
      </c>
      <c r="N20" s="70">
        <v>0.0063699999999999998</v>
      </c>
      <c r="O20" s="70">
        <v>-2.7349999999999999</v>
      </c>
      <c r="P20" s="71" t="s">
        <v>692</v>
      </c>
      <c r="Q20" s="71">
        <v>-12.194000000000001</v>
      </c>
      <c r="R20" s="68">
        <v>0.91000000000000003</v>
      </c>
      <c r="S20" s="68">
        <v>0.113</v>
      </c>
      <c r="T20" s="83">
        <v>0.000113</v>
      </c>
      <c r="U20" s="71">
        <v>3.8820000000000001</v>
      </c>
      <c r="V20" s="68">
        <v>0.74964200000000003</v>
      </c>
      <c r="W20" s="68">
        <v>-0.31900000000000001</v>
      </c>
      <c r="X20" s="68">
        <v>0.84960999999999998</v>
      </c>
      <c r="Y20" s="68">
        <v>-0.19</v>
      </c>
      <c r="Z20" s="68">
        <v>0.14954500000000001</v>
      </c>
      <c r="AA20" s="68">
        <v>-1.4410000000000001</v>
      </c>
      <c r="AB20" s="68">
        <v>0.97563900000000003</v>
      </c>
      <c r="AC20" s="69">
        <v>-0.031</v>
      </c>
      <c r="AD20" s="18">
        <v>3</v>
      </c>
    </row>
    <row r="21">
      <c r="A21" s="39" t="s">
        <v>699</v>
      </c>
      <c r="B21" s="65" t="s">
        <v>700</v>
      </c>
      <c r="C21" s="2" t="s">
        <v>701</v>
      </c>
      <c r="D21" s="2" t="s">
        <v>685</v>
      </c>
      <c r="E21" s="18" t="s">
        <v>668</v>
      </c>
      <c r="F21" s="25">
        <v>2020</v>
      </c>
      <c r="G21" s="66">
        <v>553046</v>
      </c>
      <c r="H21" s="66">
        <v>451350</v>
      </c>
      <c r="I21" s="67">
        <v>81.611656173265871</v>
      </c>
      <c r="J21" s="68">
        <v>0.60156799999999999</v>
      </c>
      <c r="K21" s="68">
        <v>-0.52200000000000002</v>
      </c>
      <c r="L21" s="83">
        <v>0.000242</v>
      </c>
      <c r="M21" s="71">
        <v>3.6880000000000002</v>
      </c>
      <c r="N21" s="68">
        <v>0.38700000000000001</v>
      </c>
      <c r="O21" s="68">
        <v>0.86599999999999999</v>
      </c>
      <c r="P21" s="71" t="s">
        <v>692</v>
      </c>
      <c r="Q21" s="71">
        <v>-11.781000000000001</v>
      </c>
      <c r="R21" s="68">
        <v>0.057000000000000002</v>
      </c>
      <c r="S21" s="68">
        <v>-1.927</v>
      </c>
      <c r="T21" s="68">
        <v>0.18329999999999999</v>
      </c>
      <c r="U21" s="68">
        <v>-1.3320000000000001</v>
      </c>
      <c r="V21" s="70">
        <v>0.011969</v>
      </c>
      <c r="W21" s="70">
        <v>-2.5129999999999999</v>
      </c>
      <c r="X21" s="68">
        <v>0.96975999999999996</v>
      </c>
      <c r="Y21" s="68">
        <v>0.037999999999999999</v>
      </c>
      <c r="Z21" s="68">
        <v>0.051351000000000001</v>
      </c>
      <c r="AA21" s="68">
        <v>1.9490000000000001</v>
      </c>
      <c r="AB21" s="68">
        <v>0.48639100000000002</v>
      </c>
      <c r="AC21" s="69">
        <v>-0.69599999999999995</v>
      </c>
      <c r="AD21" s="18">
        <v>3</v>
      </c>
    </row>
    <row r="22">
      <c r="A22" s="39" t="s">
        <v>702</v>
      </c>
      <c r="B22" s="65" t="s">
        <v>703</v>
      </c>
      <c r="C22" s="2" t="s">
        <v>704</v>
      </c>
      <c r="D22" s="2" t="s">
        <v>705</v>
      </c>
      <c r="E22" s="18" t="s">
        <v>668</v>
      </c>
      <c r="F22" s="25">
        <v>2020</v>
      </c>
      <c r="G22" s="66">
        <v>552335</v>
      </c>
      <c r="H22" s="66">
        <v>444796</v>
      </c>
      <c r="I22" s="67">
        <v>80.530113065440361</v>
      </c>
      <c r="J22" s="68">
        <v>0.68424300000000005</v>
      </c>
      <c r="K22" s="68">
        <v>-0.40699999999999997</v>
      </c>
      <c r="L22" s="83">
        <v>4.6200000000000002e-09</v>
      </c>
      <c r="M22" s="71">
        <v>-5.9260000000000002</v>
      </c>
      <c r="N22" s="68">
        <v>0.21099999999999999</v>
      </c>
      <c r="O22" s="68">
        <v>1.2509999999999999</v>
      </c>
      <c r="P22" s="68">
        <v>0.11379300000000001</v>
      </c>
      <c r="Q22" s="68">
        <v>1.583</v>
      </c>
      <c r="R22" s="68">
        <v>0.36370000000000002</v>
      </c>
      <c r="S22" s="68">
        <v>-0.91300000000000003</v>
      </c>
      <c r="T22" s="71">
        <v>0.0011640000000000001</v>
      </c>
      <c r="U22" s="71">
        <v>-3.2610000000000001</v>
      </c>
      <c r="V22" s="70">
        <v>0.016227999999999999</v>
      </c>
      <c r="W22" s="70">
        <v>-2.4039999999999999</v>
      </c>
      <c r="X22" s="68">
        <v>0.81349000000000005</v>
      </c>
      <c r="Y22" s="68">
        <v>0.23599999999999999</v>
      </c>
      <c r="Z22" s="68">
        <v>0.75671100000000002</v>
      </c>
      <c r="AA22" s="68">
        <v>-0.31</v>
      </c>
      <c r="AB22" s="68">
        <v>0.86824199999999996</v>
      </c>
      <c r="AC22" s="69">
        <v>0.16600000000000001</v>
      </c>
      <c r="AD22" s="18">
        <v>3</v>
      </c>
    </row>
    <row r="23">
      <c r="A23" s="39" t="s">
        <v>706</v>
      </c>
      <c r="B23" s="65" t="s">
        <v>707</v>
      </c>
      <c r="C23" s="2" t="s">
        <v>708</v>
      </c>
      <c r="D23" s="2" t="s">
        <v>709</v>
      </c>
      <c r="E23" s="18" t="s">
        <v>668</v>
      </c>
      <c r="F23" s="25">
        <v>2020</v>
      </c>
      <c r="G23" s="66">
        <v>552282</v>
      </c>
      <c r="H23" s="66">
        <v>445205</v>
      </c>
      <c r="I23" s="67">
        <v>80.61189754509472</v>
      </c>
      <c r="J23" s="68">
        <v>0.481151</v>
      </c>
      <c r="K23" s="68">
        <v>-0.70399999999999996</v>
      </c>
      <c r="L23" s="68">
        <v>0.17599999999999999</v>
      </c>
      <c r="M23" s="68">
        <v>-1.353</v>
      </c>
      <c r="N23" s="68">
        <v>0.192</v>
      </c>
      <c r="O23" s="68">
        <v>1.306</v>
      </c>
      <c r="P23" s="71" t="s">
        <v>692</v>
      </c>
      <c r="Q23" s="71">
        <v>-20.117999999999999</v>
      </c>
      <c r="R23" s="68">
        <v>0.17660000000000001</v>
      </c>
      <c r="S23" s="68">
        <v>-1.3620000000000001</v>
      </c>
      <c r="T23" s="68">
        <v>0.33668700000000001</v>
      </c>
      <c r="U23" s="68">
        <v>0.96099999999999997</v>
      </c>
      <c r="V23" s="68">
        <v>0.65429199999999998</v>
      </c>
      <c r="W23" s="68">
        <v>-0.44800000000000001</v>
      </c>
      <c r="X23" s="68">
        <v>0.69623999999999997</v>
      </c>
      <c r="Y23" s="68">
        <v>-0.39000000000000001</v>
      </c>
      <c r="Z23" s="68">
        <v>0.81405300000000003</v>
      </c>
      <c r="AA23" s="68">
        <v>0.23499999999999999</v>
      </c>
      <c r="AB23" s="68">
        <v>0.69910399999999995</v>
      </c>
      <c r="AC23" s="69">
        <v>-0.38700000000000001</v>
      </c>
      <c r="AD23" s="18">
        <v>1</v>
      </c>
    </row>
    <row r="24">
      <c r="A24" s="39" t="s">
        <v>710</v>
      </c>
      <c r="B24" s="65" t="s">
        <v>711</v>
      </c>
      <c r="C24" s="2" t="s">
        <v>712</v>
      </c>
      <c r="D24" s="2" t="s">
        <v>709</v>
      </c>
      <c r="E24" s="18" t="s">
        <v>668</v>
      </c>
      <c r="F24" s="25">
        <v>2020</v>
      </c>
      <c r="G24" s="66">
        <v>552212</v>
      </c>
      <c r="H24" s="66">
        <v>446442</v>
      </c>
      <c r="I24" s="67">
        <v>80.846124314574837</v>
      </c>
      <c r="J24" s="68">
        <v>0.14829700000000001</v>
      </c>
      <c r="K24" s="68">
        <v>1.446</v>
      </c>
      <c r="L24" s="68">
        <v>0.058500000000000003</v>
      </c>
      <c r="M24" s="68">
        <v>1.8939999999999999</v>
      </c>
      <c r="N24" s="68">
        <v>0.247</v>
      </c>
      <c r="O24" s="68">
        <v>1.1579999999999999</v>
      </c>
      <c r="P24" s="68">
        <v>0.61097999999999997</v>
      </c>
      <c r="Q24" s="68">
        <v>-0.50900000000000001</v>
      </c>
      <c r="R24" s="68">
        <v>0.077200000000000005</v>
      </c>
      <c r="S24" s="68">
        <v>-1.7869999999999999</v>
      </c>
      <c r="T24" s="68">
        <v>0.13585</v>
      </c>
      <c r="U24" s="68">
        <v>-1.4930000000000001</v>
      </c>
      <c r="V24" s="68">
        <v>0.24324000000000001</v>
      </c>
      <c r="W24" s="68">
        <v>-1.167</v>
      </c>
      <c r="X24" s="68">
        <v>0.82537000000000005</v>
      </c>
      <c r="Y24" s="68">
        <v>0.221</v>
      </c>
      <c r="Z24" s="70">
        <v>0.023519999999999999</v>
      </c>
      <c r="AA24" s="70">
        <v>2.2650000000000001</v>
      </c>
      <c r="AB24" s="68">
        <v>0.86573</v>
      </c>
      <c r="AC24" s="69">
        <v>-0.16900000000000001</v>
      </c>
      <c r="AD24" s="18">
        <v>1</v>
      </c>
    </row>
    <row r="25">
      <c r="A25" s="39" t="s">
        <v>713</v>
      </c>
      <c r="B25" s="65" t="s">
        <v>714</v>
      </c>
      <c r="C25" s="2" t="s">
        <v>715</v>
      </c>
      <c r="D25" s="2" t="s">
        <v>685</v>
      </c>
      <c r="E25" s="18" t="s">
        <v>668</v>
      </c>
      <c r="F25" s="25">
        <v>2020</v>
      </c>
      <c r="G25" s="66">
        <v>552186</v>
      </c>
      <c r="H25" s="66">
        <v>446413</v>
      </c>
      <c r="I25" s="67">
        <v>80.84467914796825</v>
      </c>
      <c r="J25" s="68">
        <v>0.49979800000000002</v>
      </c>
      <c r="K25" s="68">
        <v>0.67500000000000004</v>
      </c>
      <c r="L25" s="68">
        <v>0.192</v>
      </c>
      <c r="M25" s="68">
        <v>1.3049999999999999</v>
      </c>
      <c r="N25" s="68">
        <v>0.55200000000000005</v>
      </c>
      <c r="O25" s="68">
        <v>-0.59499999999999997</v>
      </c>
      <c r="P25" s="68">
        <v>0.58470599999999995</v>
      </c>
      <c r="Q25" s="68">
        <v>-0.54700000000000004</v>
      </c>
      <c r="R25" s="68">
        <v>0.7177</v>
      </c>
      <c r="S25" s="68">
        <v>-0.36299999999999999</v>
      </c>
      <c r="T25" s="68">
        <v>0.79739000000000004</v>
      </c>
      <c r="U25" s="68">
        <v>-0.25700000000000001</v>
      </c>
      <c r="V25" s="70">
        <v>0.044740000000000002</v>
      </c>
      <c r="W25" s="70">
        <v>-2.0070000000000001</v>
      </c>
      <c r="X25" s="68">
        <v>0.49014999999999997</v>
      </c>
      <c r="Y25" s="68">
        <v>0.68999999999999995</v>
      </c>
      <c r="Z25" s="68">
        <v>0.73280599999999996</v>
      </c>
      <c r="AA25" s="68">
        <v>0.34100000000000003</v>
      </c>
      <c r="AB25" s="68">
        <v>0.78439899999999996</v>
      </c>
      <c r="AC25" s="69">
        <v>-0.27400000000000002</v>
      </c>
      <c r="AD25" s="18">
        <v>1</v>
      </c>
    </row>
    <row r="26">
      <c r="A26" s="39" t="s">
        <v>716</v>
      </c>
      <c r="B26" s="65" t="s">
        <v>717</v>
      </c>
      <c r="C26" s="2" t="s">
        <v>718</v>
      </c>
      <c r="D26" s="2" t="s">
        <v>685</v>
      </c>
      <c r="E26" s="18" t="s">
        <v>668</v>
      </c>
      <c r="F26" s="25">
        <v>2020</v>
      </c>
      <c r="G26" s="66">
        <v>551917</v>
      </c>
      <c r="H26" s="66">
        <v>445827</v>
      </c>
      <c r="I26" s="67">
        <v>80.777906822946207</v>
      </c>
      <c r="J26" s="68">
        <v>0.229157</v>
      </c>
      <c r="K26" s="68">
        <v>1.2030000000000001</v>
      </c>
      <c r="L26" s="68">
        <v>0.55700000000000005</v>
      </c>
      <c r="M26" s="68">
        <v>0.58799999999999997</v>
      </c>
      <c r="N26" s="68">
        <v>0.93700000000000006</v>
      </c>
      <c r="O26" s="68">
        <v>0.079000000000000001</v>
      </c>
      <c r="P26" s="68">
        <v>0.142875</v>
      </c>
      <c r="Q26" s="68">
        <v>-1.4670000000000001</v>
      </c>
      <c r="R26" s="68">
        <v>0.82689999999999997</v>
      </c>
      <c r="S26" s="68">
        <v>-0.219</v>
      </c>
      <c r="T26" s="68">
        <v>0.72946999999999995</v>
      </c>
      <c r="U26" s="68">
        <v>-0.34599999999999997</v>
      </c>
      <c r="V26" s="68">
        <v>0.131883</v>
      </c>
      <c r="W26" s="68">
        <v>-1.5069999999999999</v>
      </c>
      <c r="X26" s="68">
        <v>0.73199000000000003</v>
      </c>
      <c r="Y26" s="68">
        <v>-0.34200000000000003</v>
      </c>
      <c r="Z26" s="68">
        <v>0.95793099999999998</v>
      </c>
      <c r="AA26" s="68">
        <v>-0.052999999999999999</v>
      </c>
      <c r="AB26" s="68">
        <v>0.55689</v>
      </c>
      <c r="AC26" s="69">
        <v>0.58699999999999997</v>
      </c>
      <c r="AD26" s="18">
        <v>0</v>
      </c>
    </row>
    <row r="27">
      <c r="A27" s="39" t="s">
        <v>719</v>
      </c>
      <c r="B27" s="65" t="s">
        <v>720</v>
      </c>
      <c r="C27" s="2" t="s">
        <v>721</v>
      </c>
      <c r="D27" s="2" t="s">
        <v>705</v>
      </c>
      <c r="E27" s="18" t="s">
        <v>668</v>
      </c>
      <c r="F27" s="25">
        <v>2020</v>
      </c>
      <c r="G27" s="66">
        <v>552026</v>
      </c>
      <c r="H27" s="66">
        <v>446175</v>
      </c>
      <c r="I27" s="67">
        <v>80.824997373312129</v>
      </c>
      <c r="J27" s="68">
        <v>0.48865199999999998</v>
      </c>
      <c r="K27" s="68">
        <v>-0.69199999999999995</v>
      </c>
      <c r="L27" s="68">
        <v>0.94399999999999995</v>
      </c>
      <c r="M27" s="68">
        <v>0.070000000000000007</v>
      </c>
      <c r="N27" s="68">
        <v>0.69499999999999995</v>
      </c>
      <c r="O27" s="68">
        <v>-0.39300000000000002</v>
      </c>
      <c r="P27" s="68">
        <v>0.12275899999999999</v>
      </c>
      <c r="Q27" s="68">
        <v>1.5449999999999999</v>
      </c>
      <c r="R27" s="68">
        <v>0.54830000000000001</v>
      </c>
      <c r="S27" s="68">
        <v>-0.60299999999999998</v>
      </c>
      <c r="T27" s="68">
        <v>0.63270999999999999</v>
      </c>
      <c r="U27" s="68">
        <v>0.47799999999999998</v>
      </c>
      <c r="V27" s="68">
        <v>0.228876</v>
      </c>
      <c r="W27" s="68">
        <v>1.2030000000000001</v>
      </c>
      <c r="X27" s="68">
        <v>0.13125000000000001</v>
      </c>
      <c r="Y27" s="68">
        <v>1.5089999999999999</v>
      </c>
      <c r="Z27" s="68">
        <v>0.378218</v>
      </c>
      <c r="AA27" s="68">
        <v>0.88100000000000001</v>
      </c>
      <c r="AB27" s="68">
        <v>0.64393599999999995</v>
      </c>
      <c r="AC27" s="69">
        <v>0.46200000000000002</v>
      </c>
      <c r="AD27" s="18">
        <v>0</v>
      </c>
    </row>
    <row r="28">
      <c r="A28" s="39" t="s">
        <v>722</v>
      </c>
      <c r="B28" s="65" t="s">
        <v>723</v>
      </c>
      <c r="C28" s="2" t="s">
        <v>724</v>
      </c>
      <c r="D28" s="2" t="s">
        <v>725</v>
      </c>
      <c r="E28" s="18" t="s">
        <v>668</v>
      </c>
      <c r="F28" s="25">
        <v>2020</v>
      </c>
      <c r="G28" s="66">
        <v>552426</v>
      </c>
      <c r="H28" s="66">
        <v>445808</v>
      </c>
      <c r="I28" s="67">
        <v>80.700039462299017</v>
      </c>
      <c r="J28" s="68">
        <v>0.15479899999999999</v>
      </c>
      <c r="K28" s="68">
        <v>1.423</v>
      </c>
      <c r="L28" s="68">
        <v>0.0877</v>
      </c>
      <c r="M28" s="68">
        <v>1.71</v>
      </c>
      <c r="N28" s="68">
        <v>0.14499999999999999</v>
      </c>
      <c r="O28" s="68">
        <v>1.4590000000000001</v>
      </c>
      <c r="P28" s="68">
        <v>0.82551300000000005</v>
      </c>
      <c r="Q28" s="68">
        <v>-0.221</v>
      </c>
      <c r="R28" s="68">
        <v>0.69079999999999997</v>
      </c>
      <c r="S28" s="68">
        <v>-0.39900000000000002</v>
      </c>
      <c r="T28" s="68">
        <v>0.77707599999999999</v>
      </c>
      <c r="U28" s="68">
        <v>-0.28299999999999997</v>
      </c>
      <c r="V28" s="68">
        <v>0.68730500000000005</v>
      </c>
      <c r="W28" s="68">
        <v>-0.40300000000000002</v>
      </c>
      <c r="X28" s="68">
        <v>0.96960000000000002</v>
      </c>
      <c r="Y28" s="68">
        <v>0.037999999999999999</v>
      </c>
      <c r="Z28" s="68">
        <v>0.70985699999999996</v>
      </c>
      <c r="AA28" s="68">
        <v>0.372</v>
      </c>
      <c r="AB28" s="68">
        <v>0.36641000000000001</v>
      </c>
      <c r="AC28" s="69">
        <v>0.90300000000000002</v>
      </c>
      <c r="AD28" s="18">
        <v>0</v>
      </c>
    </row>
    <row r="29">
      <c r="A29" s="39" t="s">
        <v>726</v>
      </c>
      <c r="B29" s="65" t="s">
        <v>727</v>
      </c>
      <c r="C29" s="2" t="s">
        <v>728</v>
      </c>
      <c r="D29" s="2" t="s">
        <v>685</v>
      </c>
      <c r="E29" s="18" t="s">
        <v>668</v>
      </c>
      <c r="F29" s="25">
        <v>2020</v>
      </c>
      <c r="G29" s="66">
        <v>552132</v>
      </c>
      <c r="H29" s="66">
        <v>445078</v>
      </c>
      <c r="I29" s="67">
        <v>80.610795969079859</v>
      </c>
      <c r="J29" s="68">
        <v>0.71498300000000004</v>
      </c>
      <c r="K29" s="68">
        <v>0.36499999999999999</v>
      </c>
      <c r="L29" s="68">
        <v>0.82899999999999996</v>
      </c>
      <c r="M29" s="68">
        <v>-0.216</v>
      </c>
      <c r="N29" s="68">
        <v>0.189</v>
      </c>
      <c r="O29" s="68">
        <v>1.3160000000000001</v>
      </c>
      <c r="P29" s="68">
        <v>0.74915399999999999</v>
      </c>
      <c r="Q29" s="68">
        <v>-0.32000000000000001</v>
      </c>
      <c r="R29" s="68">
        <v>0.22</v>
      </c>
      <c r="S29" s="68">
        <v>1.236</v>
      </c>
      <c r="T29" s="68">
        <v>0.95775100000000002</v>
      </c>
      <c r="U29" s="68">
        <v>0.052999999999999999</v>
      </c>
      <c r="V29" s="68">
        <v>0.064009999999999997</v>
      </c>
      <c r="W29" s="68">
        <v>1.8520000000000001</v>
      </c>
      <c r="X29" s="68">
        <v>0.59621999999999997</v>
      </c>
      <c r="Y29" s="68">
        <v>-0.53000000000000003</v>
      </c>
      <c r="Z29" s="68">
        <v>0.53408100000000003</v>
      </c>
      <c r="AA29" s="68">
        <v>-0.622</v>
      </c>
      <c r="AB29" s="68">
        <v>0.93939899999999998</v>
      </c>
      <c r="AC29" s="69">
        <v>-0.075999999999999998</v>
      </c>
      <c r="AD29" s="18">
        <v>0</v>
      </c>
    </row>
    <row r="30">
      <c r="A30" s="39" t="s">
        <v>729</v>
      </c>
      <c r="B30" s="65" t="s">
        <v>730</v>
      </c>
      <c r="C30" s="2" t="s">
        <v>731</v>
      </c>
      <c r="D30" s="2" t="s">
        <v>732</v>
      </c>
      <c r="E30" s="18" t="s">
        <v>668</v>
      </c>
      <c r="F30" s="25">
        <v>2020</v>
      </c>
      <c r="G30" s="66">
        <v>551990</v>
      </c>
      <c r="H30" s="66">
        <v>446110</v>
      </c>
      <c r="I30" s="67">
        <v>80.81849308864291</v>
      </c>
      <c r="J30" s="68">
        <v>0.56627099999999997</v>
      </c>
      <c r="K30" s="68">
        <v>0.57399999999999995</v>
      </c>
      <c r="L30" s="70">
        <v>0.0246</v>
      </c>
      <c r="M30" s="70">
        <v>2.2519999999999998</v>
      </c>
      <c r="N30" s="70">
        <v>0.018800000000000001</v>
      </c>
      <c r="O30" s="70">
        <v>-2.3540000000000001</v>
      </c>
      <c r="P30" s="68">
        <v>0.56423599999999996</v>
      </c>
      <c r="Q30" s="68">
        <v>-0.57699999999999996</v>
      </c>
      <c r="R30" s="68">
        <v>0.50249999999999995</v>
      </c>
      <c r="S30" s="68">
        <v>-0.67300000000000004</v>
      </c>
      <c r="T30" s="70">
        <v>0.0143</v>
      </c>
      <c r="U30" s="70">
        <v>-2.456</v>
      </c>
      <c r="V30" s="68">
        <v>0.083340999999999998</v>
      </c>
      <c r="W30" s="68">
        <v>-1.732</v>
      </c>
      <c r="X30" s="68">
        <v>0.29797000000000001</v>
      </c>
      <c r="Y30" s="68">
        <v>1.0409999999999999</v>
      </c>
      <c r="Z30" s="70">
        <v>0.040783</v>
      </c>
      <c r="AA30" s="70">
        <v>2.0459999999999998</v>
      </c>
      <c r="AB30" s="68">
        <v>0.755386</v>
      </c>
      <c r="AC30" s="69">
        <v>-0.312</v>
      </c>
      <c r="AD30" s="18">
        <v>3</v>
      </c>
    </row>
    <row r="31">
      <c r="A31" s="39" t="s">
        <v>733</v>
      </c>
      <c r="B31" s="65" t="s">
        <v>734</v>
      </c>
      <c r="C31" s="2" t="s">
        <v>735</v>
      </c>
      <c r="D31" s="2" t="s">
        <v>732</v>
      </c>
      <c r="E31" s="18" t="s">
        <v>668</v>
      </c>
      <c r="F31" s="25">
        <v>2020</v>
      </c>
      <c r="G31" s="66">
        <v>552317</v>
      </c>
      <c r="H31" s="66">
        <v>444776</v>
      </c>
      <c r="I31" s="67">
        <v>80.529116431324766</v>
      </c>
      <c r="J31" s="68">
        <v>0.65720199999999995</v>
      </c>
      <c r="K31" s="68">
        <v>0.44400000000000001</v>
      </c>
      <c r="L31" s="68">
        <v>0.61299999999999999</v>
      </c>
      <c r="M31" s="68">
        <v>0.50600000000000001</v>
      </c>
      <c r="N31" s="68">
        <v>0.112</v>
      </c>
      <c r="O31" s="68">
        <v>1.5920000000000001</v>
      </c>
      <c r="P31" s="71" t="s">
        <v>692</v>
      </c>
      <c r="Q31" s="71">
        <v>21.896999999999998</v>
      </c>
      <c r="R31" s="68">
        <v>0.84299999999999997</v>
      </c>
      <c r="S31" s="68">
        <v>-0.19900000000000001</v>
      </c>
      <c r="T31" s="68">
        <v>0.12853000000000001</v>
      </c>
      <c r="U31" s="68">
        <v>-1.522</v>
      </c>
      <c r="V31" s="70">
        <v>0.011771999999999999</v>
      </c>
      <c r="W31" s="70">
        <v>-2.5190000000000001</v>
      </c>
      <c r="X31" s="68">
        <v>0.90039999999999998</v>
      </c>
      <c r="Y31" s="68">
        <v>-0.125</v>
      </c>
      <c r="Z31" s="68">
        <v>0.77251800000000004</v>
      </c>
      <c r="AA31" s="68">
        <v>-0.28899999999999998</v>
      </c>
      <c r="AB31" s="68">
        <v>0.718387</v>
      </c>
      <c r="AC31" s="69">
        <v>0.36099999999999999</v>
      </c>
      <c r="AD31" s="18">
        <v>2</v>
      </c>
    </row>
    <row r="32">
      <c r="A32" s="39" t="s">
        <v>736</v>
      </c>
      <c r="B32" s="65" t="s">
        <v>737</v>
      </c>
      <c r="C32" s="2" t="s">
        <v>738</v>
      </c>
      <c r="D32" s="2" t="s">
        <v>685</v>
      </c>
      <c r="E32" s="18" t="s">
        <v>668</v>
      </c>
      <c r="F32" s="25">
        <v>2020</v>
      </c>
      <c r="G32" s="66">
        <v>552185</v>
      </c>
      <c r="H32" s="66">
        <v>444598</v>
      </c>
      <c r="I32" s="67">
        <v>80.516131369015824</v>
      </c>
      <c r="J32" s="68">
        <v>0.42599399999999998</v>
      </c>
      <c r="K32" s="68">
        <v>0.79600000000000004</v>
      </c>
      <c r="L32" s="68">
        <v>0.79700000000000004</v>
      </c>
      <c r="M32" s="68">
        <v>0.25700000000000001</v>
      </c>
      <c r="N32" s="68">
        <v>0.53600000000000003</v>
      </c>
      <c r="O32" s="68">
        <v>0.62</v>
      </c>
      <c r="P32" s="68">
        <v>0.56994299999999998</v>
      </c>
      <c r="Q32" s="68">
        <v>-0.56799999999999995</v>
      </c>
      <c r="R32" s="68">
        <v>0.86599999999999999</v>
      </c>
      <c r="S32" s="68">
        <v>0.16900000000000001</v>
      </c>
      <c r="T32" s="68">
        <v>0.26080399999999998</v>
      </c>
      <c r="U32" s="68">
        <v>-1.125</v>
      </c>
      <c r="V32" s="68">
        <v>0.070546999999999999</v>
      </c>
      <c r="W32" s="68">
        <v>-1.8080000000000001</v>
      </c>
      <c r="X32" s="68">
        <v>0.85979000000000005</v>
      </c>
      <c r="Y32" s="68">
        <v>0.17699999999999999</v>
      </c>
      <c r="Z32" s="68">
        <v>0.95723800000000003</v>
      </c>
      <c r="AA32" s="68">
        <v>-0.053999999999999999</v>
      </c>
      <c r="AB32" s="68">
        <v>0.69322700000000004</v>
      </c>
      <c r="AC32" s="69">
        <v>-0.39400000000000002</v>
      </c>
      <c r="AD32" s="18">
        <v>0</v>
      </c>
    </row>
    <row r="33">
      <c r="A33" s="39" t="s">
        <v>739</v>
      </c>
      <c r="B33" s="65" t="s">
        <v>740</v>
      </c>
      <c r="C33" s="2" t="s">
        <v>741</v>
      </c>
      <c r="D33" s="2" t="s">
        <v>667</v>
      </c>
      <c r="E33" s="18" t="s">
        <v>668</v>
      </c>
      <c r="F33" s="25">
        <v>2020</v>
      </c>
      <c r="G33" s="66">
        <v>552048</v>
      </c>
      <c r="H33" s="66">
        <v>445409</v>
      </c>
      <c r="I33" s="67">
        <v>80.683020317073883</v>
      </c>
      <c r="J33" s="68">
        <v>0.46971099999999999</v>
      </c>
      <c r="K33" s="68">
        <v>-0.72299999999999998</v>
      </c>
      <c r="L33" s="68">
        <v>0.051799999999999999</v>
      </c>
      <c r="M33" s="68">
        <v>1.9470000000000001</v>
      </c>
      <c r="N33" s="68">
        <v>0.44700000000000001</v>
      </c>
      <c r="O33" s="68">
        <v>0.76100000000000001</v>
      </c>
      <c r="P33" s="68">
        <v>0.41760199999999997</v>
      </c>
      <c r="Q33" s="68">
        <v>-0.81100000000000005</v>
      </c>
      <c r="R33" s="68">
        <v>0.55000000000000004</v>
      </c>
      <c r="S33" s="68">
        <v>-0.59999999999999998</v>
      </c>
      <c r="T33" s="68">
        <v>0.499861</v>
      </c>
      <c r="U33" s="68">
        <v>0.67500000000000004</v>
      </c>
      <c r="V33" s="70">
        <v>0.038954000000000003</v>
      </c>
      <c r="W33" s="70">
        <v>-2.0649999999999999</v>
      </c>
      <c r="X33" s="68">
        <v>0.55559999999999998</v>
      </c>
      <c r="Y33" s="68">
        <v>0.58899999999999997</v>
      </c>
      <c r="Z33" s="68">
        <v>0.179393</v>
      </c>
      <c r="AA33" s="68">
        <v>1.343</v>
      </c>
      <c r="AB33" s="68">
        <v>0.616089</v>
      </c>
      <c r="AC33" s="69">
        <v>-0.501</v>
      </c>
      <c r="AD33" s="18">
        <v>1</v>
      </c>
    </row>
    <row r="34">
      <c r="A34" s="39" t="s">
        <v>742</v>
      </c>
      <c r="B34" s="65" t="s">
        <v>743</v>
      </c>
      <c r="C34" s="2" t="s">
        <v>744</v>
      </c>
      <c r="D34" s="2" t="s">
        <v>725</v>
      </c>
      <c r="E34" s="18" t="s">
        <v>668</v>
      </c>
      <c r="F34" s="25">
        <v>2020</v>
      </c>
      <c r="G34" s="66">
        <v>552279</v>
      </c>
      <c r="H34" s="66">
        <v>447392</v>
      </c>
      <c r="I34" s="67">
        <v>81.008330934183633</v>
      </c>
      <c r="J34" s="68">
        <v>0.470744</v>
      </c>
      <c r="K34" s="68">
        <v>0.72099999999999997</v>
      </c>
      <c r="L34" s="68">
        <v>0.93700000000000006</v>
      </c>
      <c r="M34" s="68">
        <v>-0.079000000000000001</v>
      </c>
      <c r="N34" s="83">
        <v>0.00036600000000000001</v>
      </c>
      <c r="O34" s="71">
        <v>3.5779999999999998</v>
      </c>
      <c r="P34" s="68">
        <v>0.62236800000000003</v>
      </c>
      <c r="Q34" s="68">
        <v>-0.49299999999999999</v>
      </c>
      <c r="R34" s="68">
        <v>0.75600000000000001</v>
      </c>
      <c r="S34" s="68">
        <v>-0.312</v>
      </c>
      <c r="T34" s="68">
        <v>0.79677399999999998</v>
      </c>
      <c r="U34" s="68">
        <v>0.25800000000000001</v>
      </c>
      <c r="V34" s="68">
        <v>0.85554600000000003</v>
      </c>
      <c r="W34" s="68">
        <v>0.182</v>
      </c>
      <c r="X34" s="68">
        <v>0.63460000000000005</v>
      </c>
      <c r="Y34" s="68">
        <v>-0.47499999999999998</v>
      </c>
      <c r="Z34" s="68">
        <v>0.885687</v>
      </c>
      <c r="AA34" s="68">
        <v>-0.14399999999999999</v>
      </c>
      <c r="AB34" s="68">
        <v>0.13039400000000001</v>
      </c>
      <c r="AC34" s="69">
        <v>1.5129999999999999</v>
      </c>
      <c r="AD34" s="18">
        <v>1</v>
      </c>
    </row>
    <row r="35">
      <c r="A35" s="39" t="s">
        <v>745</v>
      </c>
      <c r="B35" s="65" t="s">
        <v>746</v>
      </c>
      <c r="C35" s="2" t="s">
        <v>747</v>
      </c>
      <c r="D35" s="2" t="s">
        <v>667</v>
      </c>
      <c r="E35" s="18" t="s">
        <v>668</v>
      </c>
      <c r="F35" s="18">
        <v>2020</v>
      </c>
      <c r="G35" s="66">
        <v>552198</v>
      </c>
      <c r="H35" s="66">
        <v>446189</v>
      </c>
      <c r="I35" s="67">
        <v>80.802357125523812</v>
      </c>
      <c r="J35" s="68">
        <v>0.45398899999999998</v>
      </c>
      <c r="K35" s="68">
        <v>0.749</v>
      </c>
      <c r="L35" s="68">
        <v>0.21099999999999999</v>
      </c>
      <c r="M35" s="68">
        <v>1.2509999999999999</v>
      </c>
      <c r="N35" s="68">
        <v>0.316</v>
      </c>
      <c r="O35" s="68">
        <v>1.004</v>
      </c>
      <c r="P35" s="68">
        <v>0.45382499999999998</v>
      </c>
      <c r="Q35" s="68">
        <v>0.749</v>
      </c>
      <c r="R35" s="68">
        <v>0.95669999999999999</v>
      </c>
      <c r="S35" s="68">
        <v>0.053999999999999999</v>
      </c>
      <c r="T35" s="68">
        <v>0.042492000000000002</v>
      </c>
      <c r="U35" s="68">
        <v>-2.032</v>
      </c>
      <c r="V35" s="83">
        <v>5.1599999999999997e-06</v>
      </c>
      <c r="W35" s="71">
        <v>-4.5579999999999998</v>
      </c>
      <c r="X35" s="68">
        <v>0.95091000000000003</v>
      </c>
      <c r="Y35" s="68">
        <v>-0.062</v>
      </c>
      <c r="Z35" s="68">
        <v>0.193963</v>
      </c>
      <c r="AA35" s="68">
        <v>1.2989999999999999</v>
      </c>
      <c r="AB35" s="68">
        <v>0.85880699999999999</v>
      </c>
      <c r="AC35" s="69">
        <v>0.17799999999999999</v>
      </c>
      <c r="AD35" s="18">
        <v>1</v>
      </c>
    </row>
    <row r="36">
      <c r="A36" s="72" t="s">
        <v>748</v>
      </c>
      <c r="B36" s="73" t="s">
        <v>749</v>
      </c>
      <c r="C36" s="84" t="s">
        <v>750</v>
      </c>
      <c r="D36" s="84" t="s">
        <v>685</v>
      </c>
      <c r="E36" s="74" t="s">
        <v>668</v>
      </c>
      <c r="F36" s="74">
        <v>2020</v>
      </c>
      <c r="G36" s="75">
        <v>552090</v>
      </c>
      <c r="H36" s="75">
        <v>446430</v>
      </c>
      <c r="I36" s="76">
        <v>80.861816008259524</v>
      </c>
      <c r="J36" s="70">
        <v>0.036880999999999997</v>
      </c>
      <c r="K36" s="70">
        <v>2.0870000000000002</v>
      </c>
      <c r="L36" s="83">
        <v>0.00069700000000000003</v>
      </c>
      <c r="M36" s="71">
        <v>3.4039999999999999</v>
      </c>
      <c r="N36" s="68">
        <v>0.66700000000000004</v>
      </c>
      <c r="O36" s="60">
        <v>-0.42999999999999999</v>
      </c>
      <c r="P36" s="70">
        <v>0.01993</v>
      </c>
      <c r="Q36" s="70">
        <v>-2.3330000000000002</v>
      </c>
      <c r="R36" s="68">
        <v>0.095200000000000007</v>
      </c>
      <c r="S36" s="68">
        <v>-1.6850000000000001</v>
      </c>
      <c r="T36" s="83">
        <v>0.00015200000000000001</v>
      </c>
      <c r="U36" s="71">
        <v>-3.8069999999999999</v>
      </c>
      <c r="V36" s="83">
        <v>2.0900000000000001e-07</v>
      </c>
      <c r="W36" s="71">
        <v>-5.1909999999999998</v>
      </c>
      <c r="X36" s="68">
        <v>0.33685999999999999</v>
      </c>
      <c r="Y36" s="68">
        <v>-0.95999999999999996</v>
      </c>
      <c r="Z36" s="70">
        <v>0.0094889999999999992</v>
      </c>
      <c r="AA36" s="70">
        <v>2.5939999999999999</v>
      </c>
      <c r="AB36" s="68">
        <v>0.058326000000000003</v>
      </c>
      <c r="AC36" s="62">
        <v>1.893</v>
      </c>
      <c r="AD36" s="27">
        <v>6</v>
      </c>
    </row>
    <row r="37">
      <c r="B37" s="77"/>
      <c r="C37" s="85"/>
      <c r="D37" s="85"/>
      <c r="E37" s="85"/>
      <c r="F37" s="86"/>
      <c r="G37" s="85"/>
      <c r="H37" s="85"/>
      <c r="I37" s="85"/>
      <c r="J37" s="87"/>
      <c r="K37" s="87"/>
      <c r="L37" s="87"/>
      <c r="M37" s="87"/>
      <c r="N37" s="87"/>
      <c r="O37" s="2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2"/>
      <c r="AD37" s="87"/>
    </row>
    <row r="38" ht="14.25">
      <c r="A38" s="23" t="s">
        <v>751</v>
      </c>
    </row>
    <row r="39" ht="14.25">
      <c r="A39" s="21" t="s">
        <v>752</v>
      </c>
    </row>
  </sheetData>
  <mergeCells count="20"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K3"/>
    <mergeCell ref="L3:M3"/>
    <mergeCell ref="N3:O3"/>
    <mergeCell ref="P3:Q3"/>
    <mergeCell ref="R3:S3"/>
    <mergeCell ref="T3:U3"/>
    <mergeCell ref="V3:W3"/>
    <mergeCell ref="X3:Y3"/>
    <mergeCell ref="Z3:AA3"/>
    <mergeCell ref="AB3:AC3"/>
    <mergeCell ref="AD3:AD4"/>
  </mergeCells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onlyoffice/7.3.3.49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Herrera Rivero, Marisol (herrerar@uni-muenster.de)</cp:lastModifiedBy>
  <cp:revision>20</cp:revision>
  <dcterms:modified xsi:type="dcterms:W3CDTF">2023-06-05T14:06:03Z</dcterms:modified>
</cp:coreProperties>
</file>