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f80e275ccc6252e/デスクトップ/TCA project/For Submission/Submission for Sci Rep/"/>
    </mc:Choice>
  </mc:AlternateContent>
  <xr:revisionPtr revIDLastSave="9" documentId="8_{FD5F362D-77BA-477B-ADD8-888C5CA73F1F}" xr6:coauthVersionLast="47" xr6:coauthVersionMax="47" xr10:uidLastSave="{9B138F4B-9479-487B-BDF3-95C7B2960B2D}"/>
  <bookViews>
    <workbookView xWindow="-120" yWindow="-120" windowWidth="29040" windowHeight="15840" xr2:uid="{0A404207-D856-4143-B524-FF66EEEB3E3E}"/>
  </bookViews>
  <sheets>
    <sheet name="Verification Experiment (n=324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85" i="1" l="1"/>
  <c r="N222" i="1"/>
  <c r="N114" i="1"/>
  <c r="N69" i="1"/>
  <c r="N329" i="1"/>
  <c r="M329" i="1"/>
  <c r="N328" i="1"/>
  <c r="M328" i="1"/>
  <c r="N327" i="1"/>
  <c r="M327" i="1"/>
  <c r="N326" i="1"/>
  <c r="M326" i="1"/>
  <c r="N325" i="1"/>
  <c r="M325" i="1"/>
  <c r="N324" i="1"/>
  <c r="M324" i="1"/>
  <c r="N323" i="1"/>
  <c r="M323" i="1"/>
  <c r="N322" i="1"/>
  <c r="M322" i="1"/>
  <c r="N321" i="1"/>
  <c r="M321" i="1"/>
  <c r="N320" i="1"/>
  <c r="M320" i="1"/>
  <c r="N319" i="1"/>
  <c r="M319" i="1"/>
  <c r="N318" i="1"/>
  <c r="M318" i="1"/>
  <c r="N317" i="1"/>
  <c r="M317" i="1"/>
  <c r="N316" i="1"/>
  <c r="M316" i="1"/>
  <c r="N315" i="1"/>
  <c r="M315" i="1"/>
  <c r="N314" i="1"/>
  <c r="M314" i="1"/>
  <c r="N313" i="1"/>
  <c r="M313" i="1"/>
  <c r="N312" i="1"/>
  <c r="M312" i="1"/>
  <c r="N311" i="1"/>
  <c r="M311" i="1"/>
  <c r="N310" i="1"/>
  <c r="M310" i="1"/>
  <c r="N309" i="1"/>
  <c r="M309" i="1"/>
  <c r="N308" i="1"/>
  <c r="M308" i="1"/>
  <c r="N307" i="1"/>
  <c r="M307" i="1"/>
  <c r="N306" i="1"/>
  <c r="M306" i="1"/>
  <c r="N305" i="1"/>
  <c r="M305" i="1"/>
  <c r="N304" i="1"/>
  <c r="M304" i="1"/>
  <c r="N303" i="1"/>
  <c r="M303" i="1"/>
  <c r="N302" i="1"/>
  <c r="M302" i="1"/>
  <c r="N301" i="1"/>
  <c r="M301" i="1"/>
  <c r="N300" i="1"/>
  <c r="M300" i="1"/>
  <c r="N299" i="1"/>
  <c r="M299" i="1"/>
  <c r="N298" i="1"/>
  <c r="M298" i="1"/>
  <c r="N297" i="1"/>
  <c r="M297" i="1"/>
  <c r="N296" i="1"/>
  <c r="M296" i="1"/>
  <c r="N295" i="1"/>
  <c r="M295" i="1"/>
  <c r="N294" i="1"/>
  <c r="M294" i="1"/>
  <c r="N293" i="1"/>
  <c r="M293" i="1"/>
  <c r="N292" i="1"/>
  <c r="M292" i="1"/>
  <c r="N291" i="1"/>
  <c r="M291" i="1"/>
  <c r="N290" i="1"/>
  <c r="M290" i="1"/>
  <c r="N289" i="1"/>
  <c r="M289" i="1"/>
  <c r="N288" i="1"/>
  <c r="M288" i="1"/>
  <c r="N287" i="1"/>
  <c r="M287" i="1"/>
  <c r="N286" i="1"/>
  <c r="M286" i="1"/>
  <c r="M285" i="1"/>
  <c r="N284" i="1"/>
  <c r="M284" i="1"/>
  <c r="N283" i="1"/>
  <c r="M283" i="1"/>
  <c r="N282" i="1"/>
  <c r="M282" i="1"/>
  <c r="N281" i="1"/>
  <c r="M281" i="1"/>
  <c r="N280" i="1"/>
  <c r="M280" i="1"/>
  <c r="N279" i="1"/>
  <c r="M279" i="1"/>
  <c r="N278" i="1"/>
  <c r="M278" i="1"/>
  <c r="N277" i="1"/>
  <c r="M277" i="1"/>
  <c r="N276" i="1"/>
  <c r="M276" i="1"/>
  <c r="N275" i="1"/>
  <c r="M275" i="1"/>
  <c r="N274" i="1"/>
  <c r="M274" i="1"/>
  <c r="N273" i="1"/>
  <c r="M273" i="1"/>
  <c r="N272" i="1"/>
  <c r="M272" i="1"/>
  <c r="N271" i="1"/>
  <c r="M271" i="1"/>
  <c r="N270" i="1"/>
  <c r="M270" i="1"/>
  <c r="N269" i="1"/>
  <c r="M269" i="1"/>
  <c r="N268" i="1"/>
  <c r="M268" i="1"/>
  <c r="N267" i="1"/>
  <c r="M267" i="1"/>
  <c r="N266" i="1"/>
  <c r="M266" i="1"/>
  <c r="N265" i="1"/>
  <c r="M265" i="1"/>
  <c r="N264" i="1"/>
  <c r="M264" i="1"/>
  <c r="T264" i="1" s="1"/>
  <c r="N263" i="1"/>
  <c r="M263" i="1"/>
  <c r="N262" i="1"/>
  <c r="M262" i="1"/>
  <c r="N261" i="1"/>
  <c r="M261" i="1"/>
  <c r="N260" i="1"/>
  <c r="M260" i="1"/>
  <c r="N259" i="1"/>
  <c r="M259" i="1"/>
  <c r="N258" i="1"/>
  <c r="M258" i="1"/>
  <c r="N257" i="1"/>
  <c r="M257" i="1"/>
  <c r="N256" i="1"/>
  <c r="M256" i="1"/>
  <c r="N255" i="1"/>
  <c r="M255" i="1"/>
  <c r="N254" i="1"/>
  <c r="M254" i="1"/>
  <c r="N253" i="1"/>
  <c r="M253" i="1"/>
  <c r="N252" i="1"/>
  <c r="M252" i="1"/>
  <c r="N251" i="1"/>
  <c r="M251" i="1"/>
  <c r="N250" i="1"/>
  <c r="M250" i="1"/>
  <c r="N249" i="1"/>
  <c r="M249" i="1"/>
  <c r="N248" i="1"/>
  <c r="M248" i="1"/>
  <c r="N247" i="1"/>
  <c r="M247" i="1"/>
  <c r="N246" i="1"/>
  <c r="M246" i="1"/>
  <c r="N245" i="1"/>
  <c r="M245" i="1"/>
  <c r="N244" i="1"/>
  <c r="M244" i="1"/>
  <c r="N243" i="1"/>
  <c r="M243" i="1"/>
  <c r="N242" i="1"/>
  <c r="M242" i="1"/>
  <c r="N241" i="1"/>
  <c r="M241" i="1"/>
  <c r="N240" i="1"/>
  <c r="M240" i="1"/>
  <c r="S240" i="1" s="1"/>
  <c r="N239" i="1"/>
  <c r="M239" i="1"/>
  <c r="N238" i="1"/>
  <c r="M238" i="1"/>
  <c r="N237" i="1"/>
  <c r="M237" i="1"/>
  <c r="N236" i="1"/>
  <c r="M236" i="1"/>
  <c r="N235" i="1"/>
  <c r="M235" i="1"/>
  <c r="N234" i="1"/>
  <c r="M234" i="1"/>
  <c r="N233" i="1"/>
  <c r="M233" i="1"/>
  <c r="N232" i="1"/>
  <c r="M232" i="1"/>
  <c r="N231" i="1"/>
  <c r="M231" i="1"/>
  <c r="N230" i="1"/>
  <c r="M230" i="1"/>
  <c r="N229" i="1"/>
  <c r="M229" i="1"/>
  <c r="N228" i="1"/>
  <c r="M228" i="1"/>
  <c r="N227" i="1"/>
  <c r="M227" i="1"/>
  <c r="N226" i="1"/>
  <c r="M226" i="1"/>
  <c r="N225" i="1"/>
  <c r="M225" i="1"/>
  <c r="N224" i="1"/>
  <c r="M224" i="1"/>
  <c r="N223" i="1"/>
  <c r="M223" i="1"/>
  <c r="M222" i="1"/>
  <c r="T222" i="1" s="1"/>
  <c r="N221" i="1"/>
  <c r="M221" i="1"/>
  <c r="N220" i="1"/>
  <c r="M220" i="1"/>
  <c r="N219" i="1"/>
  <c r="M219" i="1"/>
  <c r="N218" i="1"/>
  <c r="M218" i="1"/>
  <c r="N217" i="1"/>
  <c r="M217" i="1"/>
  <c r="N216" i="1"/>
  <c r="M216" i="1"/>
  <c r="N215" i="1"/>
  <c r="M215" i="1"/>
  <c r="N214" i="1"/>
  <c r="M214" i="1"/>
  <c r="N213" i="1"/>
  <c r="M213" i="1"/>
  <c r="N212" i="1"/>
  <c r="M212" i="1"/>
  <c r="N211" i="1"/>
  <c r="M211" i="1"/>
  <c r="N210" i="1"/>
  <c r="M210" i="1"/>
  <c r="N209" i="1"/>
  <c r="M209" i="1"/>
  <c r="N208" i="1"/>
  <c r="M208" i="1"/>
  <c r="N207" i="1"/>
  <c r="M207" i="1"/>
  <c r="N206" i="1"/>
  <c r="M206" i="1"/>
  <c r="N205" i="1"/>
  <c r="M205" i="1"/>
  <c r="N204" i="1"/>
  <c r="M204" i="1"/>
  <c r="N203" i="1"/>
  <c r="M203" i="1"/>
  <c r="N202" i="1"/>
  <c r="M202" i="1"/>
  <c r="N201" i="1"/>
  <c r="M201" i="1"/>
  <c r="N200" i="1"/>
  <c r="M200" i="1"/>
  <c r="N199" i="1"/>
  <c r="M199" i="1"/>
  <c r="N198" i="1"/>
  <c r="M198" i="1"/>
  <c r="N197" i="1"/>
  <c r="M197" i="1"/>
  <c r="N196" i="1"/>
  <c r="M196" i="1"/>
  <c r="N195" i="1"/>
  <c r="M195" i="1"/>
  <c r="N194" i="1"/>
  <c r="M194" i="1"/>
  <c r="N193" i="1"/>
  <c r="M193" i="1"/>
  <c r="N192" i="1"/>
  <c r="M192" i="1"/>
  <c r="N191" i="1"/>
  <c r="M191" i="1"/>
  <c r="N190" i="1"/>
  <c r="M190" i="1"/>
  <c r="N189" i="1"/>
  <c r="M189" i="1"/>
  <c r="N188" i="1"/>
  <c r="M188" i="1"/>
  <c r="N187" i="1"/>
  <c r="M187" i="1"/>
  <c r="N186" i="1"/>
  <c r="M186" i="1"/>
  <c r="N185" i="1"/>
  <c r="M185" i="1"/>
  <c r="N184" i="1"/>
  <c r="M184" i="1"/>
  <c r="N183" i="1"/>
  <c r="M183" i="1"/>
  <c r="N182" i="1"/>
  <c r="M182" i="1"/>
  <c r="N181" i="1"/>
  <c r="M181" i="1"/>
  <c r="N180" i="1"/>
  <c r="M180" i="1"/>
  <c r="N179" i="1"/>
  <c r="M179" i="1"/>
  <c r="N178" i="1"/>
  <c r="M178" i="1"/>
  <c r="N177" i="1"/>
  <c r="M177" i="1"/>
  <c r="N176" i="1"/>
  <c r="M176" i="1"/>
  <c r="N175" i="1"/>
  <c r="M175" i="1"/>
  <c r="N174" i="1"/>
  <c r="M174" i="1"/>
  <c r="N173" i="1"/>
  <c r="M173" i="1"/>
  <c r="N172" i="1"/>
  <c r="M172" i="1"/>
  <c r="N171" i="1"/>
  <c r="M171" i="1"/>
  <c r="N170" i="1"/>
  <c r="M170" i="1"/>
  <c r="N169" i="1"/>
  <c r="M169" i="1"/>
  <c r="N168" i="1"/>
  <c r="M168" i="1"/>
  <c r="N167" i="1"/>
  <c r="M167" i="1"/>
  <c r="N166" i="1"/>
  <c r="M166" i="1"/>
  <c r="N165" i="1"/>
  <c r="M165" i="1"/>
  <c r="N164" i="1"/>
  <c r="M164" i="1"/>
  <c r="N163" i="1"/>
  <c r="M163" i="1"/>
  <c r="N162" i="1"/>
  <c r="M162" i="1"/>
  <c r="N161" i="1"/>
  <c r="M161" i="1"/>
  <c r="N160" i="1"/>
  <c r="M160" i="1"/>
  <c r="N159" i="1"/>
  <c r="M159" i="1"/>
  <c r="N158" i="1"/>
  <c r="M158" i="1"/>
  <c r="N157" i="1"/>
  <c r="M157" i="1"/>
  <c r="N156" i="1"/>
  <c r="M156" i="1"/>
  <c r="N155" i="1"/>
  <c r="M155" i="1"/>
  <c r="N154" i="1"/>
  <c r="M154" i="1"/>
  <c r="N153" i="1"/>
  <c r="M153" i="1"/>
  <c r="N152" i="1"/>
  <c r="M152" i="1"/>
  <c r="N151" i="1"/>
  <c r="M151" i="1"/>
  <c r="N150" i="1"/>
  <c r="M150" i="1"/>
  <c r="N149" i="1"/>
  <c r="M149" i="1"/>
  <c r="N148" i="1"/>
  <c r="M148" i="1"/>
  <c r="N147" i="1"/>
  <c r="M147" i="1"/>
  <c r="N146" i="1"/>
  <c r="M146" i="1"/>
  <c r="N145" i="1"/>
  <c r="M145" i="1"/>
  <c r="N144" i="1"/>
  <c r="M144" i="1"/>
  <c r="N143" i="1"/>
  <c r="M143" i="1"/>
  <c r="N142" i="1"/>
  <c r="M142" i="1"/>
  <c r="N141" i="1"/>
  <c r="M141" i="1"/>
  <c r="N140" i="1"/>
  <c r="M140" i="1"/>
  <c r="N139" i="1"/>
  <c r="M139" i="1"/>
  <c r="N138" i="1"/>
  <c r="M138" i="1"/>
  <c r="N137" i="1"/>
  <c r="M137" i="1"/>
  <c r="N136" i="1"/>
  <c r="M136" i="1"/>
  <c r="N135" i="1"/>
  <c r="M135" i="1"/>
  <c r="N134" i="1"/>
  <c r="M134" i="1"/>
  <c r="N133" i="1"/>
  <c r="M133" i="1"/>
  <c r="N132" i="1"/>
  <c r="M132" i="1"/>
  <c r="N131" i="1"/>
  <c r="M131" i="1"/>
  <c r="N130" i="1"/>
  <c r="M130" i="1"/>
  <c r="N129" i="1"/>
  <c r="M129" i="1"/>
  <c r="N128" i="1"/>
  <c r="M128" i="1"/>
  <c r="N127" i="1"/>
  <c r="M127" i="1"/>
  <c r="N126" i="1"/>
  <c r="M126" i="1"/>
  <c r="N125" i="1"/>
  <c r="M125" i="1"/>
  <c r="N124" i="1"/>
  <c r="M124" i="1"/>
  <c r="N123" i="1"/>
  <c r="M123" i="1"/>
  <c r="N122" i="1"/>
  <c r="M122" i="1"/>
  <c r="N121" i="1"/>
  <c r="M121" i="1"/>
  <c r="N120" i="1"/>
  <c r="M120" i="1"/>
  <c r="N119" i="1"/>
  <c r="M119" i="1"/>
  <c r="N118" i="1"/>
  <c r="M118" i="1"/>
  <c r="N117" i="1"/>
  <c r="M117" i="1"/>
  <c r="N116" i="1"/>
  <c r="M116" i="1"/>
  <c r="N115" i="1"/>
  <c r="M115" i="1"/>
  <c r="M114" i="1"/>
  <c r="N113" i="1"/>
  <c r="M113" i="1"/>
  <c r="N112" i="1"/>
  <c r="M112" i="1"/>
  <c r="N111" i="1"/>
  <c r="M111" i="1"/>
  <c r="N110" i="1"/>
  <c r="M110" i="1"/>
  <c r="N109" i="1"/>
  <c r="M109" i="1"/>
  <c r="N108" i="1"/>
  <c r="M108" i="1"/>
  <c r="N107" i="1"/>
  <c r="M107" i="1"/>
  <c r="N106" i="1"/>
  <c r="M106" i="1"/>
  <c r="N105" i="1"/>
  <c r="M105" i="1"/>
  <c r="N104" i="1"/>
  <c r="M104" i="1"/>
  <c r="N103" i="1"/>
  <c r="M103" i="1"/>
  <c r="N102" i="1"/>
  <c r="M102" i="1"/>
  <c r="N101" i="1"/>
  <c r="M101" i="1"/>
  <c r="N100" i="1"/>
  <c r="M100" i="1"/>
  <c r="N99" i="1"/>
  <c r="M99" i="1"/>
  <c r="N98" i="1"/>
  <c r="M98" i="1"/>
  <c r="N97" i="1"/>
  <c r="M97" i="1"/>
  <c r="N96" i="1"/>
  <c r="M96" i="1"/>
  <c r="N95" i="1"/>
  <c r="M95" i="1"/>
  <c r="N94" i="1"/>
  <c r="M94" i="1"/>
  <c r="N93" i="1"/>
  <c r="M93" i="1"/>
  <c r="N92" i="1"/>
  <c r="M92" i="1"/>
  <c r="N91" i="1"/>
  <c r="M91" i="1"/>
  <c r="N90" i="1"/>
  <c r="M90" i="1"/>
  <c r="N89" i="1"/>
  <c r="M89" i="1"/>
  <c r="N88" i="1"/>
  <c r="M88" i="1"/>
  <c r="N87" i="1"/>
  <c r="M87" i="1"/>
  <c r="N86" i="1"/>
  <c r="M86" i="1"/>
  <c r="N85" i="1"/>
  <c r="M85" i="1"/>
  <c r="N84" i="1"/>
  <c r="M84" i="1"/>
  <c r="N83" i="1"/>
  <c r="M83" i="1"/>
  <c r="N82" i="1"/>
  <c r="M82" i="1"/>
  <c r="N81" i="1"/>
  <c r="M81" i="1"/>
  <c r="N80" i="1"/>
  <c r="M80" i="1"/>
  <c r="N79" i="1"/>
  <c r="M79" i="1"/>
  <c r="N78" i="1"/>
  <c r="M78" i="1"/>
  <c r="N77" i="1"/>
  <c r="M77" i="1"/>
  <c r="N76" i="1"/>
  <c r="M76" i="1"/>
  <c r="N75" i="1"/>
  <c r="M75" i="1"/>
  <c r="N74" i="1"/>
  <c r="M74" i="1"/>
  <c r="N73" i="1"/>
  <c r="M73" i="1"/>
  <c r="N72" i="1"/>
  <c r="M72" i="1"/>
  <c r="N71" i="1"/>
  <c r="M71" i="1"/>
  <c r="N70" i="1"/>
  <c r="M70" i="1"/>
  <c r="M69" i="1"/>
  <c r="N68" i="1"/>
  <c r="M68" i="1"/>
  <c r="N67" i="1"/>
  <c r="M67" i="1"/>
  <c r="N66" i="1"/>
  <c r="M66" i="1"/>
  <c r="N65" i="1"/>
  <c r="M65" i="1"/>
  <c r="N64" i="1"/>
  <c r="M64" i="1"/>
  <c r="N63" i="1"/>
  <c r="M63" i="1"/>
  <c r="N62" i="1"/>
  <c r="M62" i="1"/>
  <c r="N61" i="1"/>
  <c r="M61" i="1"/>
  <c r="N60" i="1"/>
  <c r="M60" i="1"/>
  <c r="N59" i="1"/>
  <c r="M59" i="1"/>
  <c r="N58" i="1"/>
  <c r="M58" i="1"/>
  <c r="N57" i="1"/>
  <c r="M57" i="1"/>
  <c r="N56" i="1"/>
  <c r="M56" i="1"/>
  <c r="N55" i="1"/>
  <c r="M55" i="1"/>
  <c r="N54" i="1"/>
  <c r="M54" i="1"/>
  <c r="N53" i="1"/>
  <c r="M53" i="1"/>
  <c r="N52" i="1"/>
  <c r="M52" i="1"/>
  <c r="N51" i="1"/>
  <c r="M51" i="1"/>
  <c r="N50" i="1"/>
  <c r="M50" i="1"/>
  <c r="N49" i="1"/>
  <c r="M49" i="1"/>
  <c r="N48" i="1"/>
  <c r="M48" i="1"/>
  <c r="N47" i="1"/>
  <c r="M47" i="1"/>
  <c r="N46" i="1"/>
  <c r="M46" i="1"/>
  <c r="N45" i="1"/>
  <c r="M45" i="1"/>
  <c r="N44" i="1"/>
  <c r="M44" i="1"/>
  <c r="N43" i="1"/>
  <c r="M43" i="1"/>
  <c r="N42" i="1"/>
  <c r="M42" i="1"/>
  <c r="N41" i="1"/>
  <c r="M41" i="1"/>
  <c r="N40" i="1"/>
  <c r="M40" i="1"/>
  <c r="N39" i="1"/>
  <c r="M39" i="1"/>
  <c r="N38" i="1"/>
  <c r="M38" i="1"/>
  <c r="N37" i="1"/>
  <c r="M37" i="1"/>
  <c r="N36" i="1"/>
  <c r="M36" i="1"/>
  <c r="N35" i="1"/>
  <c r="M35" i="1"/>
  <c r="N34" i="1"/>
  <c r="M34" i="1"/>
  <c r="N33" i="1"/>
  <c r="M33" i="1"/>
  <c r="N32" i="1"/>
  <c r="M32" i="1"/>
  <c r="N31" i="1"/>
  <c r="M31" i="1"/>
  <c r="N30" i="1"/>
  <c r="M30" i="1"/>
  <c r="N29" i="1"/>
  <c r="M29" i="1"/>
  <c r="N28" i="1"/>
  <c r="M28" i="1"/>
  <c r="N27" i="1"/>
  <c r="M27" i="1"/>
  <c r="N26" i="1"/>
  <c r="M26" i="1"/>
  <c r="N25" i="1"/>
  <c r="M25" i="1"/>
  <c r="N24" i="1"/>
  <c r="M24" i="1"/>
  <c r="N23" i="1"/>
  <c r="M23" i="1"/>
  <c r="N22" i="1"/>
  <c r="M22" i="1"/>
  <c r="N21" i="1"/>
  <c r="M21" i="1"/>
  <c r="N20" i="1"/>
  <c r="M20" i="1"/>
  <c r="N19" i="1"/>
  <c r="M19" i="1"/>
  <c r="N18" i="1"/>
  <c r="M18" i="1"/>
  <c r="N17" i="1"/>
  <c r="M17" i="1"/>
  <c r="N16" i="1"/>
  <c r="M16" i="1"/>
  <c r="N15" i="1"/>
  <c r="M15" i="1"/>
  <c r="N14" i="1"/>
  <c r="M14" i="1"/>
  <c r="N13" i="1"/>
  <c r="M13" i="1"/>
  <c r="N12" i="1"/>
  <c r="M12" i="1"/>
  <c r="N11" i="1"/>
  <c r="M11" i="1"/>
  <c r="N10" i="1"/>
  <c r="M10" i="1"/>
  <c r="N9" i="1"/>
  <c r="M9" i="1"/>
  <c r="N8" i="1"/>
  <c r="M8" i="1"/>
  <c r="N7" i="1"/>
  <c r="M7" i="1"/>
  <c r="N6" i="1"/>
  <c r="M6" i="1"/>
  <c r="T39" i="1" l="1"/>
  <c r="S231" i="1"/>
  <c r="S45" i="1"/>
  <c r="O11" i="1"/>
  <c r="T17" i="1"/>
  <c r="O59" i="1"/>
  <c r="Q59" i="1" s="1"/>
  <c r="T325" i="1"/>
  <c r="T69" i="1"/>
  <c r="U44" i="1"/>
  <c r="W44" i="1" s="1"/>
  <c r="U129" i="1"/>
  <c r="U135" i="1"/>
  <c r="W135" i="1" s="1"/>
  <c r="U147" i="1"/>
  <c r="V147" i="1" s="1"/>
  <c r="U153" i="1"/>
  <c r="U159" i="1"/>
  <c r="V159" i="1" s="1"/>
  <c r="U177" i="1"/>
  <c r="V177" i="1" s="1"/>
  <c r="O54" i="1"/>
  <c r="Q54" i="1" s="1"/>
  <c r="T60" i="1"/>
  <c r="U78" i="1"/>
  <c r="W78" i="1" s="1"/>
  <c r="U84" i="1"/>
  <c r="V84" i="1" s="1"/>
  <c r="U90" i="1"/>
  <c r="W90" i="1" s="1"/>
  <c r="O121" i="1"/>
  <c r="P121" i="1" s="1"/>
  <c r="S127" i="1"/>
  <c r="S151" i="1"/>
  <c r="O290" i="1"/>
  <c r="P290" i="1" s="1"/>
  <c r="O308" i="1"/>
  <c r="Q308" i="1" s="1"/>
  <c r="U141" i="1"/>
  <c r="W141" i="1" s="1"/>
  <c r="U171" i="1"/>
  <c r="W171" i="1" s="1"/>
  <c r="U317" i="1"/>
  <c r="U195" i="1"/>
  <c r="V195" i="1" s="1"/>
  <c r="U310" i="1"/>
  <c r="W310" i="1" s="1"/>
  <c r="O316" i="1"/>
  <c r="Q316" i="1" s="1"/>
  <c r="U328" i="1"/>
  <c r="W328" i="1" s="1"/>
  <c r="U329" i="1"/>
  <c r="V329" i="1" s="1"/>
  <c r="U22" i="1"/>
  <c r="W22" i="1" s="1"/>
  <c r="U46" i="1"/>
  <c r="V46" i="1" s="1"/>
  <c r="U52" i="1"/>
  <c r="V52" i="1" s="1"/>
  <c r="U58" i="1"/>
  <c r="V58" i="1" s="1"/>
  <c r="U125" i="1"/>
  <c r="V125" i="1" s="1"/>
  <c r="U167" i="1"/>
  <c r="W167" i="1" s="1"/>
  <c r="U318" i="1"/>
  <c r="W318" i="1" s="1"/>
  <c r="U324" i="1"/>
  <c r="W324" i="1" s="1"/>
  <c r="U103" i="1"/>
  <c r="V103" i="1" s="1"/>
  <c r="U188" i="1"/>
  <c r="W188" i="1" s="1"/>
  <c r="U194" i="1"/>
  <c r="W194" i="1" s="1"/>
  <c r="U200" i="1"/>
  <c r="V200" i="1" s="1"/>
  <c r="U206" i="1"/>
  <c r="U212" i="1"/>
  <c r="W212" i="1" s="1"/>
  <c r="U218" i="1"/>
  <c r="V218" i="1" s="1"/>
  <c r="U291" i="1"/>
  <c r="V291" i="1" s="1"/>
  <c r="U297" i="1"/>
  <c r="W297" i="1" s="1"/>
  <c r="U303" i="1"/>
  <c r="W303" i="1" s="1"/>
  <c r="U309" i="1"/>
  <c r="V309" i="1" s="1"/>
  <c r="U79" i="1"/>
  <c r="V79" i="1" s="1"/>
  <c r="U85" i="1"/>
  <c r="V85" i="1" s="1"/>
  <c r="U91" i="1"/>
  <c r="V91" i="1" s="1"/>
  <c r="U230" i="1"/>
  <c r="V230" i="1" s="1"/>
  <c r="U73" i="1"/>
  <c r="W73" i="1" s="1"/>
  <c r="U224" i="1"/>
  <c r="W224" i="1" s="1"/>
  <c r="U12" i="1"/>
  <c r="W12" i="1" s="1"/>
  <c r="U187" i="1"/>
  <c r="V187" i="1" s="1"/>
  <c r="U199" i="1"/>
  <c r="V199" i="1" s="1"/>
  <c r="U205" i="1"/>
  <c r="V205" i="1" s="1"/>
  <c r="U211" i="1"/>
  <c r="W211" i="1" s="1"/>
  <c r="U320" i="1"/>
  <c r="V320" i="1" s="1"/>
  <c r="U254" i="1"/>
  <c r="V254" i="1" s="1"/>
  <c r="U260" i="1"/>
  <c r="V260" i="1" s="1"/>
  <c r="U266" i="1"/>
  <c r="V266" i="1" s="1"/>
  <c r="U284" i="1"/>
  <c r="W284" i="1" s="1"/>
  <c r="U19" i="1"/>
  <c r="V19" i="1" s="1"/>
  <c r="S8" i="1"/>
  <c r="U55" i="1"/>
  <c r="V55" i="1" s="1"/>
  <c r="U81" i="1"/>
  <c r="W81" i="1" s="1"/>
  <c r="U87" i="1"/>
  <c r="W87" i="1" s="1"/>
  <c r="U61" i="1"/>
  <c r="W61" i="1" s="1"/>
  <c r="T10" i="1"/>
  <c r="U70" i="1"/>
  <c r="W70" i="1" s="1"/>
  <c r="S137" i="1"/>
  <c r="T203" i="1"/>
  <c r="T221" i="1"/>
  <c r="U245" i="1"/>
  <c r="W245" i="1" s="1"/>
  <c r="U251" i="1"/>
  <c r="V251" i="1" s="1"/>
  <c r="U269" i="1"/>
  <c r="V269" i="1" s="1"/>
  <c r="U49" i="1"/>
  <c r="W49" i="1" s="1"/>
  <c r="T253" i="1"/>
  <c r="S139" i="1"/>
  <c r="O175" i="1"/>
  <c r="P175" i="1" s="1"/>
  <c r="U223" i="1"/>
  <c r="W223" i="1" s="1"/>
  <c r="U241" i="1"/>
  <c r="V241" i="1" s="1"/>
  <c r="U217" i="1"/>
  <c r="V217" i="1" s="1"/>
  <c r="T13" i="1"/>
  <c r="S37" i="1"/>
  <c r="U97" i="1"/>
  <c r="V97" i="1" s="1"/>
  <c r="S116" i="1"/>
  <c r="S122" i="1"/>
  <c r="U74" i="1"/>
  <c r="V74" i="1" s="1"/>
  <c r="U92" i="1"/>
  <c r="V92" i="1" s="1"/>
  <c r="U104" i="1"/>
  <c r="W104" i="1" s="1"/>
  <c r="U110" i="1"/>
  <c r="V110" i="1" s="1"/>
  <c r="U261" i="1"/>
  <c r="V261" i="1" s="1"/>
  <c r="O256" i="1"/>
  <c r="P256" i="1" s="1"/>
  <c r="O299" i="1"/>
  <c r="P299" i="1" s="1"/>
  <c r="U9" i="1"/>
  <c r="W9" i="1" s="1"/>
  <c r="U27" i="1"/>
  <c r="V27" i="1" s="1"/>
  <c r="U33" i="1"/>
  <c r="V33" i="1" s="1"/>
  <c r="U287" i="1"/>
  <c r="W287" i="1" s="1"/>
  <c r="O34" i="1"/>
  <c r="Q34" i="1" s="1"/>
  <c r="S288" i="1"/>
  <c r="O107" i="1"/>
  <c r="P107" i="1" s="1"/>
  <c r="O113" i="1"/>
  <c r="P113" i="1" s="1"/>
  <c r="U191" i="1"/>
  <c r="V191" i="1" s="1"/>
  <c r="U252" i="1"/>
  <c r="V252" i="1" s="1"/>
  <c r="U23" i="1"/>
  <c r="W23" i="1" s="1"/>
  <c r="U41" i="1"/>
  <c r="V41" i="1" s="1"/>
  <c r="U65" i="1"/>
  <c r="W65" i="1" s="1"/>
  <c r="U126" i="1"/>
  <c r="W126" i="1" s="1"/>
  <c r="U132" i="1"/>
  <c r="W132" i="1" s="1"/>
  <c r="U138" i="1"/>
  <c r="W138" i="1" s="1"/>
  <c r="U144" i="1"/>
  <c r="W144" i="1" s="1"/>
  <c r="U150" i="1"/>
  <c r="W150" i="1" s="1"/>
  <c r="U156" i="1"/>
  <c r="V156" i="1" s="1"/>
  <c r="U168" i="1"/>
  <c r="W168" i="1" s="1"/>
  <c r="U174" i="1"/>
  <c r="W174" i="1" s="1"/>
  <c r="U180" i="1"/>
  <c r="W180" i="1" s="1"/>
  <c r="U186" i="1"/>
  <c r="W186" i="1" s="1"/>
  <c r="U198" i="1"/>
  <c r="V198" i="1" s="1"/>
  <c r="S265" i="1"/>
  <c r="U118" i="1"/>
  <c r="W118" i="1" s="1"/>
  <c r="U130" i="1"/>
  <c r="W130" i="1" s="1"/>
  <c r="U136" i="1"/>
  <c r="V136" i="1" s="1"/>
  <c r="U142" i="1"/>
  <c r="V142" i="1" s="1"/>
  <c r="U148" i="1"/>
  <c r="V148" i="1" s="1"/>
  <c r="U154" i="1"/>
  <c r="W154" i="1" s="1"/>
  <c r="U160" i="1"/>
  <c r="V160" i="1" s="1"/>
  <c r="U166" i="1"/>
  <c r="W166" i="1" s="1"/>
  <c r="U172" i="1"/>
  <c r="W172" i="1" s="1"/>
  <c r="U178" i="1"/>
  <c r="W178" i="1" s="1"/>
  <c r="U184" i="1"/>
  <c r="W184" i="1" s="1"/>
  <c r="U190" i="1"/>
  <c r="V190" i="1" s="1"/>
  <c r="U202" i="1"/>
  <c r="V202" i="1" s="1"/>
  <c r="U208" i="1"/>
  <c r="W208" i="1" s="1"/>
  <c r="U214" i="1"/>
  <c r="W214" i="1" s="1"/>
  <c r="U220" i="1"/>
  <c r="W220" i="1" s="1"/>
  <c r="U226" i="1"/>
  <c r="V226" i="1" s="1"/>
  <c r="U286" i="1"/>
  <c r="W286" i="1" s="1"/>
  <c r="U298" i="1"/>
  <c r="W298" i="1" s="1"/>
  <c r="S304" i="1"/>
  <c r="T40" i="1"/>
  <c r="U94" i="1"/>
  <c r="V94" i="1" s="1"/>
  <c r="U100" i="1"/>
  <c r="W100" i="1" s="1"/>
  <c r="U106" i="1"/>
  <c r="W106" i="1" s="1"/>
  <c r="S161" i="1"/>
  <c r="U244" i="1"/>
  <c r="W244" i="1" s="1"/>
  <c r="U197" i="1"/>
  <c r="W197" i="1" s="1"/>
  <c r="U233" i="1"/>
  <c r="V233" i="1" s="1"/>
  <c r="U239" i="1"/>
  <c r="V239" i="1" s="1"/>
  <c r="O257" i="1"/>
  <c r="Q257" i="1" s="1"/>
  <c r="O305" i="1"/>
  <c r="Q305" i="1" s="1"/>
  <c r="U29" i="1"/>
  <c r="W29" i="1" s="1"/>
  <c r="U77" i="1"/>
  <c r="W77" i="1" s="1"/>
  <c r="U53" i="1"/>
  <c r="W53" i="1" s="1"/>
  <c r="T102" i="1"/>
  <c r="U234" i="1"/>
  <c r="W234" i="1" s="1"/>
  <c r="U240" i="1"/>
  <c r="W240" i="1" s="1"/>
  <c r="O240" i="1"/>
  <c r="P240" i="1" s="1"/>
  <c r="U42" i="1"/>
  <c r="W42" i="1" s="1"/>
  <c r="U115" i="1"/>
  <c r="W115" i="1" s="1"/>
  <c r="U121" i="1"/>
  <c r="W121" i="1" s="1"/>
  <c r="U163" i="1"/>
  <c r="V163" i="1" s="1"/>
  <c r="U229" i="1"/>
  <c r="W229" i="1" s="1"/>
  <c r="U37" i="1"/>
  <c r="W37" i="1" s="1"/>
  <c r="U109" i="1"/>
  <c r="W109" i="1" s="1"/>
  <c r="U247" i="1"/>
  <c r="V247" i="1" s="1"/>
  <c r="U313" i="1"/>
  <c r="W313" i="1" s="1"/>
  <c r="U67" i="1"/>
  <c r="V67" i="1" s="1"/>
  <c r="U236" i="1"/>
  <c r="V236" i="1" s="1"/>
  <c r="T242" i="1"/>
  <c r="S62" i="1"/>
  <c r="S117" i="1"/>
  <c r="T189" i="1"/>
  <c r="S15" i="1"/>
  <c r="O75" i="1"/>
  <c r="P75" i="1" s="1"/>
  <c r="T93" i="1"/>
  <c r="O99" i="1"/>
  <c r="P99" i="1" s="1"/>
  <c r="T105" i="1"/>
  <c r="T111" i="1"/>
  <c r="U183" i="1"/>
  <c r="V183" i="1" s="1"/>
  <c r="T249" i="1"/>
  <c r="T309" i="1"/>
  <c r="W187" i="1"/>
  <c r="U278" i="1"/>
  <c r="U300" i="1"/>
  <c r="T9" i="1"/>
  <c r="U25" i="1"/>
  <c r="U31" i="1"/>
  <c r="T47" i="1"/>
  <c r="T58" i="1"/>
  <c r="U63" i="1"/>
  <c r="O69" i="1"/>
  <c r="P69" i="1" s="1"/>
  <c r="S74" i="1"/>
  <c r="U96" i="1"/>
  <c r="U102" i="1"/>
  <c r="U108" i="1"/>
  <c r="S115" i="1"/>
  <c r="U120" i="1"/>
  <c r="U124" i="1"/>
  <c r="T142" i="1"/>
  <c r="T154" i="1"/>
  <c r="U165" i="1"/>
  <c r="U170" i="1"/>
  <c r="U176" i="1"/>
  <c r="U182" i="1"/>
  <c r="O188" i="1"/>
  <c r="Q188" i="1" s="1"/>
  <c r="U193" i="1"/>
  <c r="T198" i="1"/>
  <c r="U204" i="1"/>
  <c r="U210" i="1"/>
  <c r="U216" i="1"/>
  <c r="U228" i="1"/>
  <c r="U250" i="1"/>
  <c r="U256" i="1"/>
  <c r="U290" i="1"/>
  <c r="U296" i="1"/>
  <c r="U322" i="1"/>
  <c r="U327" i="1"/>
  <c r="V129" i="1"/>
  <c r="W129" i="1"/>
  <c r="W153" i="1"/>
  <c r="V153" i="1"/>
  <c r="W239" i="1"/>
  <c r="S272" i="1"/>
  <c r="U272" i="1"/>
  <c r="U14" i="1"/>
  <c r="U20" i="1"/>
  <c r="S26" i="1"/>
  <c r="O32" i="1"/>
  <c r="Q32" i="1" s="1"/>
  <c r="U47" i="1"/>
  <c r="S69" i="1"/>
  <c r="S109" i="1"/>
  <c r="S166" i="1"/>
  <c r="S211" i="1"/>
  <c r="O217" i="1"/>
  <c r="P217" i="1" s="1"/>
  <c r="O223" i="1"/>
  <c r="Q223" i="1" s="1"/>
  <c r="S229" i="1"/>
  <c r="T256" i="1"/>
  <c r="U267" i="1"/>
  <c r="U273" i="1"/>
  <c r="U279" i="1"/>
  <c r="O286" i="1"/>
  <c r="Q286" i="1" s="1"/>
  <c r="U301" i="1"/>
  <c r="U306" i="1"/>
  <c r="U311" i="1"/>
  <c r="T323" i="1"/>
  <c r="O328" i="1"/>
  <c r="P328" i="1" s="1"/>
  <c r="V317" i="1"/>
  <c r="W317" i="1"/>
  <c r="U323" i="1"/>
  <c r="U10" i="1"/>
  <c r="U15" i="1"/>
  <c r="U21" i="1"/>
  <c r="O27" i="1"/>
  <c r="P27" i="1" s="1"/>
  <c r="U43" i="1"/>
  <c r="U48" i="1"/>
  <c r="U54" i="1"/>
  <c r="U59" i="1"/>
  <c r="O65" i="1"/>
  <c r="Q65" i="1" s="1"/>
  <c r="U75" i="1"/>
  <c r="U80" i="1"/>
  <c r="U86" i="1"/>
  <c r="O92" i="1"/>
  <c r="P92" i="1" s="1"/>
  <c r="T104" i="1"/>
  <c r="T110" i="1"/>
  <c r="U116" i="1"/>
  <c r="U131" i="1"/>
  <c r="U137" i="1"/>
  <c r="U143" i="1"/>
  <c r="U149" i="1"/>
  <c r="U155" i="1"/>
  <c r="U161" i="1"/>
  <c r="O166" i="1"/>
  <c r="P166" i="1" s="1"/>
  <c r="U189" i="1"/>
  <c r="O229" i="1"/>
  <c r="Q229" i="1" s="1"/>
  <c r="U235" i="1"/>
  <c r="U246" i="1"/>
  <c r="S252" i="1"/>
  <c r="U257" i="1"/>
  <c r="U262" i="1"/>
  <c r="U268" i="1"/>
  <c r="U274" i="1"/>
  <c r="U280" i="1"/>
  <c r="U302" i="1"/>
  <c r="T307" i="1"/>
  <c r="U312" i="1"/>
  <c r="O323" i="1"/>
  <c r="Q323" i="1" s="1"/>
  <c r="T22" i="1"/>
  <c r="T38" i="1"/>
  <c r="U38" i="1"/>
  <c r="S59" i="1"/>
  <c r="O70" i="1"/>
  <c r="P70" i="1" s="1"/>
  <c r="U98" i="1"/>
  <c r="S121" i="1"/>
  <c r="T132" i="1"/>
  <c r="S150" i="1"/>
  <c r="W195" i="1"/>
  <c r="W206" i="1"/>
  <c r="V206" i="1"/>
  <c r="U292" i="1"/>
  <c r="O303" i="1"/>
  <c r="Q303" i="1" s="1"/>
  <c r="U307" i="1"/>
  <c r="U6" i="1"/>
  <c r="T121" i="1"/>
  <c r="U263" i="1"/>
  <c r="U275" i="1"/>
  <c r="U281" i="1"/>
  <c r="U69" i="1"/>
  <c r="U16" i="1"/>
  <c r="U28" i="1"/>
  <c r="U66" i="1"/>
  <c r="U76" i="1"/>
  <c r="U93" i="1"/>
  <c r="U99" i="1"/>
  <c r="U105" i="1"/>
  <c r="U111" i="1"/>
  <c r="U117" i="1"/>
  <c r="U127" i="1"/>
  <c r="U162" i="1"/>
  <c r="S167" i="1"/>
  <c r="U173" i="1"/>
  <c r="U179" i="1"/>
  <c r="U185" i="1"/>
  <c r="T190" i="1"/>
  <c r="U196" i="1"/>
  <c r="U201" i="1"/>
  <c r="U207" i="1"/>
  <c r="U213" i="1"/>
  <c r="U219" i="1"/>
  <c r="U225" i="1"/>
  <c r="U253" i="1"/>
  <c r="U258" i="1"/>
  <c r="U288" i="1"/>
  <c r="U293" i="1"/>
  <c r="U308" i="1"/>
  <c r="U319" i="1"/>
  <c r="U114" i="1"/>
  <c r="U26" i="1"/>
  <c r="U64" i="1"/>
  <c r="U39" i="1"/>
  <c r="U60" i="1"/>
  <c r="U7" i="1"/>
  <c r="U17" i="1"/>
  <c r="T29" i="1"/>
  <c r="U34" i="1"/>
  <c r="U50" i="1"/>
  <c r="U56" i="1"/>
  <c r="O71" i="1"/>
  <c r="Q71" i="1" s="1"/>
  <c r="U71" i="1"/>
  <c r="U82" i="1"/>
  <c r="U88" i="1"/>
  <c r="U122" i="1"/>
  <c r="U133" i="1"/>
  <c r="U139" i="1"/>
  <c r="U145" i="1"/>
  <c r="U151" i="1"/>
  <c r="U157" i="1"/>
  <c r="O163" i="1"/>
  <c r="Q163" i="1" s="1"/>
  <c r="O168" i="1"/>
  <c r="Q168" i="1" s="1"/>
  <c r="S186" i="1"/>
  <c r="T202" i="1"/>
  <c r="S208" i="1"/>
  <c r="U231" i="1"/>
  <c r="S237" i="1"/>
  <c r="U237" i="1"/>
  <c r="U242" i="1"/>
  <c r="U248" i="1"/>
  <c r="O254" i="1"/>
  <c r="P254" i="1" s="1"/>
  <c r="U264" i="1"/>
  <c r="U270" i="1"/>
  <c r="U276" i="1"/>
  <c r="U282" i="1"/>
  <c r="O288" i="1"/>
  <c r="P288" i="1" s="1"/>
  <c r="U299" i="1"/>
  <c r="U304" i="1"/>
  <c r="U314" i="1"/>
  <c r="T320" i="1"/>
  <c r="U325" i="1"/>
  <c r="U222" i="1"/>
  <c r="U32" i="1"/>
  <c r="V214" i="1"/>
  <c r="U294" i="1"/>
  <c r="W320" i="1"/>
  <c r="U285" i="1"/>
  <c r="U36" i="1"/>
  <c r="V22" i="1"/>
  <c r="V49" i="1"/>
  <c r="V12" i="1"/>
  <c r="U112" i="1"/>
  <c r="U8" i="1"/>
  <c r="U40" i="1"/>
  <c r="U51" i="1"/>
  <c r="U72" i="1"/>
  <c r="O77" i="1"/>
  <c r="P77" i="1" s="1"/>
  <c r="U89" i="1"/>
  <c r="U128" i="1"/>
  <c r="U134" i="1"/>
  <c r="U140" i="1"/>
  <c r="U146" i="1"/>
  <c r="T152" i="1"/>
  <c r="U152" i="1"/>
  <c r="S158" i="1"/>
  <c r="U158" i="1"/>
  <c r="T186" i="1"/>
  <c r="S197" i="1"/>
  <c r="U232" i="1"/>
  <c r="U238" i="1"/>
  <c r="U243" i="1"/>
  <c r="U249" i="1"/>
  <c r="U259" i="1"/>
  <c r="U265" i="1"/>
  <c r="U271" i="1"/>
  <c r="U277" i="1"/>
  <c r="U283" i="1"/>
  <c r="S315" i="1"/>
  <c r="U315" i="1"/>
  <c r="U11" i="1"/>
  <c r="T11" i="1"/>
  <c r="S44" i="1"/>
  <c r="U18" i="1"/>
  <c r="U35" i="1"/>
  <c r="U45" i="1"/>
  <c r="U57" i="1"/>
  <c r="U83" i="1"/>
  <c r="U13" i="1"/>
  <c r="U24" i="1"/>
  <c r="U30" i="1"/>
  <c r="T36" i="1"/>
  <c r="S52" i="1"/>
  <c r="U62" i="1"/>
  <c r="U68" i="1"/>
  <c r="T73" i="1"/>
  <c r="U95" i="1"/>
  <c r="U101" i="1"/>
  <c r="U107" i="1"/>
  <c r="U113" i="1"/>
  <c r="U119" i="1"/>
  <c r="U123" i="1"/>
  <c r="T129" i="1"/>
  <c r="T135" i="1"/>
  <c r="O141" i="1"/>
  <c r="Q141" i="1" s="1"/>
  <c r="U164" i="1"/>
  <c r="U169" i="1"/>
  <c r="U175" i="1"/>
  <c r="U181" i="1"/>
  <c r="U192" i="1"/>
  <c r="U203" i="1"/>
  <c r="U209" i="1"/>
  <c r="U215" i="1"/>
  <c r="U221" i="1"/>
  <c r="U227" i="1"/>
  <c r="U255" i="1"/>
  <c r="O266" i="1"/>
  <c r="P266" i="1" s="1"/>
  <c r="S278" i="1"/>
  <c r="U289" i="1"/>
  <c r="U295" i="1"/>
  <c r="U305" i="1"/>
  <c r="U321" i="1"/>
  <c r="U326" i="1"/>
  <c r="U316" i="1"/>
  <c r="T285" i="1"/>
  <c r="S14" i="1"/>
  <c r="T23" i="1"/>
  <c r="T33" i="1"/>
  <c r="T43" i="1"/>
  <c r="T56" i="1"/>
  <c r="T59" i="1"/>
  <c r="O119" i="1"/>
  <c r="Q119" i="1" s="1"/>
  <c r="O155" i="1"/>
  <c r="P155" i="1" s="1"/>
  <c r="T161" i="1"/>
  <c r="O161" i="1"/>
  <c r="Q161" i="1" s="1"/>
  <c r="T301" i="1"/>
  <c r="O115" i="1"/>
  <c r="P115" i="1" s="1"/>
  <c r="O156" i="1"/>
  <c r="P156" i="1" s="1"/>
  <c r="T280" i="1"/>
  <c r="T177" i="1"/>
  <c r="O177" i="1"/>
  <c r="Q177" i="1" s="1"/>
  <c r="O311" i="1"/>
  <c r="P311" i="1" s="1"/>
  <c r="S19" i="1"/>
  <c r="S145" i="1"/>
  <c r="O47" i="1"/>
  <c r="Q47" i="1" s="1"/>
  <c r="O60" i="1"/>
  <c r="P60" i="1" s="1"/>
  <c r="S111" i="1"/>
  <c r="T115" i="1"/>
  <c r="O129" i="1"/>
  <c r="P129" i="1" s="1"/>
  <c r="T166" i="1"/>
  <c r="O231" i="1"/>
  <c r="Q231" i="1" s="1"/>
  <c r="S322" i="1"/>
  <c r="S43" i="1"/>
  <c r="O78" i="1"/>
  <c r="Q78" i="1" s="1"/>
  <c r="O29" i="1"/>
  <c r="Q29" i="1" s="1"/>
  <c r="S20" i="1"/>
  <c r="S47" i="1"/>
  <c r="T116" i="1"/>
  <c r="O124" i="1"/>
  <c r="Q124" i="1" s="1"/>
  <c r="T178" i="1"/>
  <c r="O178" i="1"/>
  <c r="P178" i="1" s="1"/>
  <c r="T226" i="1"/>
  <c r="S232" i="1"/>
  <c r="S276" i="1"/>
  <c r="O276" i="1"/>
  <c r="P276" i="1" s="1"/>
  <c r="S307" i="1"/>
  <c r="S312" i="1"/>
  <c r="S7" i="1"/>
  <c r="T16" i="1"/>
  <c r="S30" i="1"/>
  <c r="T61" i="1"/>
  <c r="O86" i="1"/>
  <c r="Q86" i="1" s="1"/>
  <c r="T103" i="1"/>
  <c r="T158" i="1"/>
  <c r="O249" i="1"/>
  <c r="P249" i="1" s="1"/>
  <c r="T282" i="1"/>
  <c r="T185" i="1"/>
  <c r="S185" i="1"/>
  <c r="S71" i="1"/>
  <c r="O103" i="1"/>
  <c r="P103" i="1" s="1"/>
  <c r="S324" i="1"/>
  <c r="T324" i="1"/>
  <c r="T62" i="1"/>
  <c r="T71" i="1"/>
  <c r="T87" i="1"/>
  <c r="S103" i="1"/>
  <c r="S164" i="1"/>
  <c r="T174" i="1"/>
  <c r="O185" i="1"/>
  <c r="Q185" i="1" s="1"/>
  <c r="O211" i="1"/>
  <c r="P211" i="1" s="1"/>
  <c r="T277" i="1"/>
  <c r="O309" i="1"/>
  <c r="P309" i="1" s="1"/>
  <c r="T21" i="1"/>
  <c r="O109" i="1"/>
  <c r="P109" i="1" s="1"/>
  <c r="O208" i="1"/>
  <c r="S223" i="1"/>
  <c r="O267" i="1"/>
  <c r="P267" i="1" s="1"/>
  <c r="T267" i="1"/>
  <c r="T314" i="1"/>
  <c r="S9" i="1"/>
  <c r="T99" i="1"/>
  <c r="T117" i="1"/>
  <c r="S174" i="1"/>
  <c r="S13" i="1"/>
  <c r="T42" i="1"/>
  <c r="T109" i="1"/>
  <c r="S149" i="1"/>
  <c r="O296" i="1"/>
  <c r="P296" i="1" s="1"/>
  <c r="S296" i="1"/>
  <c r="T315" i="1"/>
  <c r="S187" i="1"/>
  <c r="O198" i="1"/>
  <c r="Q198" i="1" s="1"/>
  <c r="S219" i="1"/>
  <c r="T238" i="1"/>
  <c r="S284" i="1"/>
  <c r="O327" i="1"/>
  <c r="Q327" i="1" s="1"/>
  <c r="S199" i="1"/>
  <c r="O205" i="1"/>
  <c r="Q205" i="1" s="1"/>
  <c r="O220" i="1"/>
  <c r="Q220" i="1" s="1"/>
  <c r="S238" i="1"/>
  <c r="Q299" i="1"/>
  <c r="T170" i="1"/>
  <c r="T215" i="1"/>
  <c r="S230" i="1"/>
  <c r="T171" i="1"/>
  <c r="O196" i="1"/>
  <c r="Q196" i="1" s="1"/>
  <c r="T201" i="1"/>
  <c r="S221" i="1"/>
  <c r="O230" i="1"/>
  <c r="Q230" i="1" s="1"/>
  <c r="O251" i="1"/>
  <c r="Q251" i="1" s="1"/>
  <c r="S227" i="1"/>
  <c r="T302" i="1"/>
  <c r="T326" i="1"/>
  <c r="Q11" i="1"/>
  <c r="P11" i="1"/>
  <c r="S49" i="1"/>
  <c r="T218" i="1"/>
  <c r="O227" i="1"/>
  <c r="Q227" i="1" s="1"/>
  <c r="T308" i="1"/>
  <c r="S27" i="1"/>
  <c r="T85" i="1"/>
  <c r="S89" i="1"/>
  <c r="S110" i="1"/>
  <c r="O171" i="1"/>
  <c r="Q171" i="1" s="1"/>
  <c r="S178" i="1"/>
  <c r="T208" i="1"/>
  <c r="S215" i="1"/>
  <c r="S220" i="1"/>
  <c r="O222" i="1"/>
  <c r="Q222" i="1" s="1"/>
  <c r="T276" i="1"/>
  <c r="O23" i="1"/>
  <c r="Q23" i="1" s="1"/>
  <c r="S40" i="1"/>
  <c r="S104" i="1"/>
  <c r="O17" i="1"/>
  <c r="Q17" i="1" s="1"/>
  <c r="T27" i="1"/>
  <c r="O30" i="1"/>
  <c r="P30" i="1" s="1"/>
  <c r="O57" i="1"/>
  <c r="P57" i="1" s="1"/>
  <c r="S70" i="1"/>
  <c r="S73" i="1"/>
  <c r="O76" i="1"/>
  <c r="P76" i="1" s="1"/>
  <c r="S95" i="1"/>
  <c r="T126" i="1"/>
  <c r="S165" i="1"/>
  <c r="S171" i="1"/>
  <c r="S222" i="1"/>
  <c r="S254" i="1"/>
  <c r="S300" i="1"/>
  <c r="O302" i="1"/>
  <c r="Q302" i="1" s="1"/>
  <c r="S308" i="1"/>
  <c r="O314" i="1"/>
  <c r="Q314" i="1" s="1"/>
  <c r="S326" i="1"/>
  <c r="O215" i="1"/>
  <c r="Q215" i="1" s="1"/>
  <c r="S57" i="1"/>
  <c r="T70" i="1"/>
  <c r="S142" i="1"/>
  <c r="T165" i="1"/>
  <c r="S133" i="1"/>
  <c r="O15" i="1"/>
  <c r="Q15" i="1" s="1"/>
  <c r="S21" i="1"/>
  <c r="T28" i="1"/>
  <c r="S35" i="1"/>
  <c r="T41" i="1"/>
  <c r="T44" i="1"/>
  <c r="T57" i="1"/>
  <c r="P59" i="1"/>
  <c r="R59" i="1" s="1"/>
  <c r="O72" i="1"/>
  <c r="P72" i="1" s="1"/>
  <c r="T77" i="1"/>
  <c r="O164" i="1"/>
  <c r="Q164" i="1" s="1"/>
  <c r="S189" i="1"/>
  <c r="S196" i="1"/>
  <c r="O199" i="1"/>
  <c r="P199" i="1" s="1"/>
  <c r="T216" i="1"/>
  <c r="O219" i="1"/>
  <c r="P219" i="1" s="1"/>
  <c r="O221" i="1"/>
  <c r="Q221" i="1" s="1"/>
  <c r="T223" i="1"/>
  <c r="O226" i="1"/>
  <c r="O239" i="1"/>
  <c r="P239" i="1" s="1"/>
  <c r="O280" i="1"/>
  <c r="P280" i="1" s="1"/>
  <c r="O300" i="1"/>
  <c r="P300" i="1" s="1"/>
  <c r="S302" i="1"/>
  <c r="O307" i="1"/>
  <c r="P307" i="1" s="1"/>
  <c r="S310" i="1"/>
  <c r="S314" i="1"/>
  <c r="S316" i="1"/>
  <c r="T318" i="1"/>
  <c r="O322" i="1"/>
  <c r="P322" i="1" s="1"/>
  <c r="T25" i="1"/>
  <c r="S93" i="1"/>
  <c r="S105" i="1"/>
  <c r="O154" i="1"/>
  <c r="Q154" i="1" s="1"/>
  <c r="O193" i="1"/>
  <c r="Q193" i="1" s="1"/>
  <c r="O203" i="1"/>
  <c r="P203" i="1" s="1"/>
  <c r="S213" i="1"/>
  <c r="O252" i="1"/>
  <c r="P252" i="1" s="1"/>
  <c r="S266" i="1"/>
  <c r="O284" i="1"/>
  <c r="P284" i="1" s="1"/>
  <c r="T300" i="1"/>
  <c r="O304" i="1"/>
  <c r="Q304" i="1" s="1"/>
  <c r="O312" i="1"/>
  <c r="P312" i="1" s="1"/>
  <c r="O324" i="1"/>
  <c r="P324" i="1" s="1"/>
  <c r="S154" i="1"/>
  <c r="T213" i="1"/>
  <c r="T219" i="1"/>
  <c r="S264" i="1"/>
  <c r="T304" i="1"/>
  <c r="T312" i="1"/>
  <c r="T319" i="1"/>
  <c r="O73" i="1"/>
  <c r="P73" i="1" s="1"/>
  <c r="S39" i="1"/>
  <c r="T72" i="1"/>
  <c r="S203" i="1"/>
  <c r="T239" i="1"/>
  <c r="T252" i="1"/>
  <c r="O142" i="1"/>
  <c r="P142" i="1" s="1"/>
  <c r="T15" i="1"/>
  <c r="S25" i="1"/>
  <c r="S33" i="1"/>
  <c r="T37" i="1"/>
  <c r="T48" i="1"/>
  <c r="O52" i="1"/>
  <c r="T55" i="1"/>
  <c r="O58" i="1"/>
  <c r="P58" i="1" s="1"/>
  <c r="T75" i="1"/>
  <c r="S83" i="1"/>
  <c r="T91" i="1"/>
  <c r="T164" i="1"/>
  <c r="T180" i="1"/>
  <c r="S226" i="1"/>
  <c r="O238" i="1"/>
  <c r="O264" i="1"/>
  <c r="P264" i="1" s="1"/>
  <c r="O272" i="1"/>
  <c r="S303" i="1"/>
  <c r="S309" i="1"/>
  <c r="T316" i="1"/>
  <c r="S325" i="1"/>
  <c r="O37" i="1"/>
  <c r="Q37" i="1" s="1"/>
  <c r="T46" i="1"/>
  <c r="S58" i="1"/>
  <c r="S88" i="1"/>
  <c r="S94" i="1"/>
  <c r="T149" i="1"/>
  <c r="T288" i="1"/>
  <c r="T296" i="1"/>
  <c r="T303" i="1"/>
  <c r="O315" i="1"/>
  <c r="Q315" i="1" s="1"/>
  <c r="O18" i="1"/>
  <c r="Q18" i="1" s="1"/>
  <c r="S22" i="1"/>
  <c r="O24" i="1"/>
  <c r="P24" i="1" s="1"/>
  <c r="S41" i="1"/>
  <c r="T45" i="1"/>
  <c r="O7" i="1"/>
  <c r="S11" i="1"/>
  <c r="O13" i="1"/>
  <c r="S17" i="1"/>
  <c r="O19" i="1"/>
  <c r="S23" i="1"/>
  <c r="O25" i="1"/>
  <c r="S29" i="1"/>
  <c r="O33" i="1"/>
  <c r="Q33" i="1" s="1"/>
  <c r="S55" i="1"/>
  <c r="T63" i="1"/>
  <c r="S63" i="1"/>
  <c r="O80" i="1"/>
  <c r="Q80" i="1" s="1"/>
  <c r="S80" i="1"/>
  <c r="T80" i="1"/>
  <c r="S12" i="1"/>
  <c r="O14" i="1"/>
  <c r="P14" i="1" s="1"/>
  <c r="O20" i="1"/>
  <c r="P20" i="1" s="1"/>
  <c r="S31" i="1"/>
  <c r="O53" i="1"/>
  <c r="P53" i="1" s="1"/>
  <c r="S61" i="1"/>
  <c r="O63" i="1"/>
  <c r="T65" i="1"/>
  <c r="S65" i="1"/>
  <c r="S6" i="1"/>
  <c r="O8" i="1"/>
  <c r="P8" i="1" s="1"/>
  <c r="S18" i="1"/>
  <c r="S24" i="1"/>
  <c r="O26" i="1"/>
  <c r="P26" i="1" s="1"/>
  <c r="T30" i="1"/>
  <c r="S32" i="1"/>
  <c r="O35" i="1"/>
  <c r="P35" i="1" s="1"/>
  <c r="S50" i="1"/>
  <c r="T6" i="1"/>
  <c r="T12" i="1"/>
  <c r="T18" i="1"/>
  <c r="T24" i="1"/>
  <c r="T32" i="1"/>
  <c r="O36" i="1"/>
  <c r="P36" i="1" s="1"/>
  <c r="T49" i="1"/>
  <c r="O51" i="1"/>
  <c r="Q51" i="1" s="1"/>
  <c r="O9" i="1"/>
  <c r="Q9" i="1" s="1"/>
  <c r="O50" i="1"/>
  <c r="P50" i="1" s="1"/>
  <c r="S67" i="1"/>
  <c r="O67" i="1"/>
  <c r="P67" i="1" s="1"/>
  <c r="T67" i="1"/>
  <c r="O21" i="1"/>
  <c r="P21" i="1" s="1"/>
  <c r="T7" i="1"/>
  <c r="T19" i="1"/>
  <c r="S34" i="1"/>
  <c r="O38" i="1"/>
  <c r="Q38" i="1" s="1"/>
  <c r="O39" i="1"/>
  <c r="Q39" i="1" s="1"/>
  <c r="O40" i="1"/>
  <c r="Q40" i="1" s="1"/>
  <c r="O49" i="1"/>
  <c r="P49" i="1" s="1"/>
  <c r="S51" i="1"/>
  <c r="O62" i="1"/>
  <c r="O10" i="1"/>
  <c r="Q10" i="1" s="1"/>
  <c r="O16" i="1"/>
  <c r="Q16" i="1" s="1"/>
  <c r="O22" i="1"/>
  <c r="Q22" i="1" s="1"/>
  <c r="O28" i="1"/>
  <c r="Q28" i="1" s="1"/>
  <c r="T34" i="1"/>
  <c r="O41" i="1"/>
  <c r="Q41" i="1" s="1"/>
  <c r="O42" i="1"/>
  <c r="Q42" i="1" s="1"/>
  <c r="O43" i="1"/>
  <c r="Q43" i="1" s="1"/>
  <c r="O44" i="1"/>
  <c r="Q44" i="1" s="1"/>
  <c r="O45" i="1"/>
  <c r="Q45" i="1" s="1"/>
  <c r="O46" i="1"/>
  <c r="Q46" i="1" s="1"/>
  <c r="O48" i="1"/>
  <c r="Q48" i="1" s="1"/>
  <c r="T50" i="1"/>
  <c r="T51" i="1"/>
  <c r="T52" i="1"/>
  <c r="S53" i="1"/>
  <c r="Q70" i="1"/>
  <c r="T8" i="1"/>
  <c r="T14" i="1"/>
  <c r="T20" i="1"/>
  <c r="T26" i="1"/>
  <c r="T35" i="1"/>
  <c r="S36" i="1"/>
  <c r="S38" i="1"/>
  <c r="T53" i="1"/>
  <c r="O56" i="1"/>
  <c r="P56" i="1" s="1"/>
  <c r="S56" i="1"/>
  <c r="T64" i="1"/>
  <c r="S64" i="1"/>
  <c r="T76" i="1"/>
  <c r="S82" i="1"/>
  <c r="O82" i="1"/>
  <c r="Q82" i="1" s="1"/>
  <c r="T82" i="1"/>
  <c r="T31" i="1"/>
  <c r="O64" i="1"/>
  <c r="P64" i="1" s="1"/>
  <c r="S66" i="1"/>
  <c r="T66" i="1"/>
  <c r="O6" i="1"/>
  <c r="Q6" i="1" s="1"/>
  <c r="S46" i="1"/>
  <c r="S79" i="1"/>
  <c r="O79" i="1"/>
  <c r="Q79" i="1" s="1"/>
  <c r="T79" i="1"/>
  <c r="S10" i="1"/>
  <c r="O12" i="1"/>
  <c r="P12" i="1" s="1"/>
  <c r="S16" i="1"/>
  <c r="S28" i="1"/>
  <c r="O31" i="1"/>
  <c r="Q31" i="1" s="1"/>
  <c r="S42" i="1"/>
  <c r="S48" i="1"/>
  <c r="T54" i="1"/>
  <c r="S54" i="1"/>
  <c r="O55" i="1"/>
  <c r="Q55" i="1" s="1"/>
  <c r="O61" i="1"/>
  <c r="P61" i="1" s="1"/>
  <c r="O66" i="1"/>
  <c r="Q66" i="1" s="1"/>
  <c r="O68" i="1"/>
  <c r="Q68" i="1" s="1"/>
  <c r="T68" i="1"/>
  <c r="S68" i="1"/>
  <c r="T74" i="1"/>
  <c r="S81" i="1"/>
  <c r="T83" i="1"/>
  <c r="T86" i="1"/>
  <c r="S87" i="1"/>
  <c r="T88" i="1"/>
  <c r="T89" i="1"/>
  <c r="T92" i="1"/>
  <c r="T94" i="1"/>
  <c r="T95" i="1"/>
  <c r="S102" i="1"/>
  <c r="O102" i="1"/>
  <c r="P102" i="1" s="1"/>
  <c r="Q121" i="1"/>
  <c r="R121" i="1" s="1"/>
  <c r="O74" i="1"/>
  <c r="T81" i="1"/>
  <c r="S108" i="1"/>
  <c r="O108" i="1"/>
  <c r="P108" i="1" s="1"/>
  <c r="S114" i="1"/>
  <c r="O114" i="1"/>
  <c r="Q114" i="1" s="1"/>
  <c r="S120" i="1"/>
  <c r="O120" i="1"/>
  <c r="P120" i="1" s="1"/>
  <c r="O134" i="1"/>
  <c r="P134" i="1" s="1"/>
  <c r="T134" i="1"/>
  <c r="S134" i="1"/>
  <c r="T146" i="1"/>
  <c r="S146" i="1"/>
  <c r="O146" i="1"/>
  <c r="Q146" i="1" s="1"/>
  <c r="S100" i="1"/>
  <c r="S125" i="1"/>
  <c r="S131" i="1"/>
  <c r="S136" i="1"/>
  <c r="T136" i="1"/>
  <c r="O157" i="1"/>
  <c r="P157" i="1" s="1"/>
  <c r="S157" i="1"/>
  <c r="O101" i="1"/>
  <c r="P101" i="1" s="1"/>
  <c r="S124" i="1"/>
  <c r="T124" i="1"/>
  <c r="O125" i="1"/>
  <c r="P125" i="1" s="1"/>
  <c r="O128" i="1"/>
  <c r="Q128" i="1" s="1"/>
  <c r="T128" i="1"/>
  <c r="O131" i="1"/>
  <c r="P131" i="1" s="1"/>
  <c r="S138" i="1"/>
  <c r="O138" i="1"/>
  <c r="P138" i="1" s="1"/>
  <c r="T138" i="1"/>
  <c r="O98" i="1"/>
  <c r="P98" i="1" s="1"/>
  <c r="O100" i="1"/>
  <c r="Q100" i="1" s="1"/>
  <c r="O136" i="1"/>
  <c r="P136" i="1" s="1"/>
  <c r="O140" i="1"/>
  <c r="Q140" i="1" s="1"/>
  <c r="S140" i="1"/>
  <c r="T140" i="1"/>
  <c r="S78" i="1"/>
  <c r="S101" i="1"/>
  <c r="S106" i="1"/>
  <c r="T108" i="1"/>
  <c r="S112" i="1"/>
  <c r="T114" i="1"/>
  <c r="S118" i="1"/>
  <c r="T120" i="1"/>
  <c r="S130" i="1"/>
  <c r="T130" i="1"/>
  <c r="S144" i="1"/>
  <c r="O144" i="1"/>
  <c r="Q144" i="1" s="1"/>
  <c r="T144" i="1"/>
  <c r="S147" i="1"/>
  <c r="O147" i="1"/>
  <c r="Q147" i="1" s="1"/>
  <c r="O152" i="1"/>
  <c r="P152" i="1" s="1"/>
  <c r="S152" i="1"/>
  <c r="S84" i="1"/>
  <c r="O84" i="1"/>
  <c r="P84" i="1" s="1"/>
  <c r="S90" i="1"/>
  <c r="O90" i="1"/>
  <c r="Q90" i="1" s="1"/>
  <c r="S96" i="1"/>
  <c r="O96" i="1"/>
  <c r="Q96" i="1" s="1"/>
  <c r="T101" i="1"/>
  <c r="S128" i="1"/>
  <c r="T147" i="1"/>
  <c r="O97" i="1"/>
  <c r="P97" i="1" s="1"/>
  <c r="T100" i="1"/>
  <c r="O106" i="1"/>
  <c r="P106" i="1" s="1"/>
  <c r="S107" i="1"/>
  <c r="O112" i="1"/>
  <c r="P112" i="1" s="1"/>
  <c r="S113" i="1"/>
  <c r="O118" i="1"/>
  <c r="Q118" i="1" s="1"/>
  <c r="S119" i="1"/>
  <c r="S123" i="1"/>
  <c r="O130" i="1"/>
  <c r="Q130" i="1" s="1"/>
  <c r="S75" i="1"/>
  <c r="O81" i="1"/>
  <c r="P81" i="1" s="1"/>
  <c r="O83" i="1"/>
  <c r="Q83" i="1" s="1"/>
  <c r="O85" i="1"/>
  <c r="P85" i="1" s="1"/>
  <c r="O87" i="1"/>
  <c r="P87" i="1" s="1"/>
  <c r="O88" i="1"/>
  <c r="P88" i="1" s="1"/>
  <c r="O89" i="1"/>
  <c r="P89" i="1" s="1"/>
  <c r="O91" i="1"/>
  <c r="P91" i="1" s="1"/>
  <c r="O93" i="1"/>
  <c r="P93" i="1" s="1"/>
  <c r="O94" i="1"/>
  <c r="Q94" i="1" s="1"/>
  <c r="O95" i="1"/>
  <c r="Q95" i="1" s="1"/>
  <c r="S98" i="1"/>
  <c r="S99" i="1"/>
  <c r="T107" i="1"/>
  <c r="T113" i="1"/>
  <c r="T119" i="1"/>
  <c r="O123" i="1"/>
  <c r="P123" i="1" s="1"/>
  <c r="S153" i="1"/>
  <c r="T153" i="1"/>
  <c r="O153" i="1"/>
  <c r="Q153" i="1" s="1"/>
  <c r="S76" i="1"/>
  <c r="S97" i="1"/>
  <c r="T98" i="1"/>
  <c r="O104" i="1"/>
  <c r="P104" i="1" s="1"/>
  <c r="O105" i="1"/>
  <c r="P105" i="1" s="1"/>
  <c r="O110" i="1"/>
  <c r="P110" i="1" s="1"/>
  <c r="O111" i="1"/>
  <c r="P111" i="1" s="1"/>
  <c r="O116" i="1"/>
  <c r="P116" i="1" s="1"/>
  <c r="O117" i="1"/>
  <c r="P117" i="1" s="1"/>
  <c r="O122" i="1"/>
  <c r="P122" i="1" s="1"/>
  <c r="T122" i="1"/>
  <c r="T137" i="1"/>
  <c r="O137" i="1"/>
  <c r="P137" i="1" s="1"/>
  <c r="S77" i="1"/>
  <c r="T96" i="1"/>
  <c r="T97" i="1"/>
  <c r="T106" i="1"/>
  <c r="T112" i="1"/>
  <c r="T118" i="1"/>
  <c r="S126" i="1"/>
  <c r="O126" i="1"/>
  <c r="S60" i="1"/>
  <c r="S72" i="1"/>
  <c r="T78" i="1"/>
  <c r="T84" i="1"/>
  <c r="S85" i="1"/>
  <c r="S86" i="1"/>
  <c r="T90" i="1"/>
  <c r="S91" i="1"/>
  <c r="S92" i="1"/>
  <c r="T123" i="1"/>
  <c r="S129" i="1"/>
  <c r="S170" i="1"/>
  <c r="S172" i="1"/>
  <c r="O172" i="1"/>
  <c r="S173" i="1"/>
  <c r="T182" i="1"/>
  <c r="S182" i="1"/>
  <c r="S188" i="1"/>
  <c r="T188" i="1"/>
  <c r="P188" i="1"/>
  <c r="R188" i="1" s="1"/>
  <c r="S210" i="1"/>
  <c r="T210" i="1"/>
  <c r="T234" i="1"/>
  <c r="S234" i="1"/>
  <c r="T169" i="1"/>
  <c r="S169" i="1"/>
  <c r="T173" i="1"/>
  <c r="S195" i="1"/>
  <c r="T195" i="1"/>
  <c r="S207" i="1"/>
  <c r="O228" i="1"/>
  <c r="Q228" i="1" s="1"/>
  <c r="S228" i="1"/>
  <c r="S143" i="1"/>
  <c r="S159" i="1"/>
  <c r="O162" i="1"/>
  <c r="P162" i="1" s="1"/>
  <c r="O182" i="1"/>
  <c r="Q182" i="1" s="1"/>
  <c r="S184" i="1"/>
  <c r="O184" i="1"/>
  <c r="Q184" i="1" s="1"/>
  <c r="T184" i="1"/>
  <c r="O195" i="1"/>
  <c r="Q195" i="1" s="1"/>
  <c r="S200" i="1"/>
  <c r="T200" i="1"/>
  <c r="O202" i="1"/>
  <c r="Q202" i="1" s="1"/>
  <c r="O207" i="1"/>
  <c r="P207" i="1" s="1"/>
  <c r="O210" i="1"/>
  <c r="Q210" i="1" s="1"/>
  <c r="S212" i="1"/>
  <c r="T212" i="1"/>
  <c r="O234" i="1"/>
  <c r="Q234" i="1" s="1"/>
  <c r="O143" i="1"/>
  <c r="P143" i="1" s="1"/>
  <c r="T159" i="1"/>
  <c r="O169" i="1"/>
  <c r="Q169" i="1" s="1"/>
  <c r="S175" i="1"/>
  <c r="O192" i="1"/>
  <c r="Q192" i="1" s="1"/>
  <c r="O197" i="1"/>
  <c r="P197" i="1" s="1"/>
  <c r="T228" i="1"/>
  <c r="T127" i="1"/>
  <c r="S135" i="1"/>
  <c r="T139" i="1"/>
  <c r="T155" i="1"/>
  <c r="S155" i="1"/>
  <c r="S162" i="1"/>
  <c r="O165" i="1"/>
  <c r="Q165" i="1" s="1"/>
  <c r="O190" i="1"/>
  <c r="Q190" i="1" s="1"/>
  <c r="S190" i="1"/>
  <c r="O200" i="1"/>
  <c r="Q200" i="1" s="1"/>
  <c r="T207" i="1"/>
  <c r="O212" i="1"/>
  <c r="Q212" i="1" s="1"/>
  <c r="T125" i="1"/>
  <c r="O127" i="1"/>
  <c r="P127" i="1" s="1"/>
  <c r="O135" i="1"/>
  <c r="P135" i="1" s="1"/>
  <c r="O139" i="1"/>
  <c r="P139" i="1" s="1"/>
  <c r="T145" i="1"/>
  <c r="O145" i="1"/>
  <c r="O158" i="1"/>
  <c r="P158" i="1" s="1"/>
  <c r="T162" i="1"/>
  <c r="T172" i="1"/>
  <c r="O174" i="1"/>
  <c r="P174" i="1" s="1"/>
  <c r="T181" i="1"/>
  <c r="O181" i="1"/>
  <c r="Q181" i="1" s="1"/>
  <c r="T187" i="1"/>
  <c r="O187" i="1"/>
  <c r="S202" i="1"/>
  <c r="S206" i="1"/>
  <c r="O206" i="1"/>
  <c r="P206" i="1" s="1"/>
  <c r="S160" i="1"/>
  <c r="O160" i="1"/>
  <c r="S168" i="1"/>
  <c r="P168" i="1"/>
  <c r="S194" i="1"/>
  <c r="O194" i="1"/>
  <c r="P194" i="1" s="1"/>
  <c r="O204" i="1"/>
  <c r="P204" i="1" s="1"/>
  <c r="O214" i="1"/>
  <c r="Q214" i="1" s="1"/>
  <c r="S214" i="1"/>
  <c r="O225" i="1"/>
  <c r="Q225" i="1" s="1"/>
  <c r="S225" i="1"/>
  <c r="T225" i="1"/>
  <c r="T243" i="1"/>
  <c r="S243" i="1"/>
  <c r="O243" i="1"/>
  <c r="P243" i="1" s="1"/>
  <c r="S141" i="1"/>
  <c r="T141" i="1"/>
  <c r="S181" i="1"/>
  <c r="S183" i="1"/>
  <c r="T183" i="1"/>
  <c r="S192" i="1"/>
  <c r="T197" i="1"/>
  <c r="O216" i="1"/>
  <c r="O173" i="1"/>
  <c r="Q173" i="1" s="1"/>
  <c r="T192" i="1"/>
  <c r="T194" i="1"/>
  <c r="O201" i="1"/>
  <c r="P201" i="1" s="1"/>
  <c r="S204" i="1"/>
  <c r="O209" i="1"/>
  <c r="P209" i="1" s="1"/>
  <c r="T214" i="1"/>
  <c r="T168" i="1"/>
  <c r="S180" i="1"/>
  <c r="O180" i="1"/>
  <c r="Q180" i="1" s="1"/>
  <c r="O183" i="1"/>
  <c r="P183" i="1" s="1"/>
  <c r="T204" i="1"/>
  <c r="T206" i="1"/>
  <c r="S209" i="1"/>
  <c r="S236" i="1"/>
  <c r="T236" i="1"/>
  <c r="O236" i="1"/>
  <c r="Q236" i="1" s="1"/>
  <c r="S132" i="1"/>
  <c r="O132" i="1"/>
  <c r="T133" i="1"/>
  <c r="T151" i="1"/>
  <c r="O151" i="1"/>
  <c r="P151" i="1" s="1"/>
  <c r="T160" i="1"/>
  <c r="O170" i="1"/>
  <c r="P170" i="1" s="1"/>
  <c r="S191" i="1"/>
  <c r="T191" i="1"/>
  <c r="T209" i="1"/>
  <c r="S218" i="1"/>
  <c r="O218" i="1"/>
  <c r="Q218" i="1" s="1"/>
  <c r="T131" i="1"/>
  <c r="O133" i="1"/>
  <c r="P133" i="1" s="1"/>
  <c r="S156" i="1"/>
  <c r="T156" i="1"/>
  <c r="O159" i="1"/>
  <c r="P159" i="1" s="1"/>
  <c r="T167" i="1"/>
  <c r="O167" i="1"/>
  <c r="Q167" i="1" s="1"/>
  <c r="T175" i="1"/>
  <c r="T176" i="1"/>
  <c r="O186" i="1"/>
  <c r="Q186" i="1" s="1"/>
  <c r="O191" i="1"/>
  <c r="P191" i="1" s="1"/>
  <c r="S201" i="1"/>
  <c r="T205" i="1"/>
  <c r="S205" i="1"/>
  <c r="S216" i="1"/>
  <c r="S224" i="1"/>
  <c r="T224" i="1"/>
  <c r="O224" i="1"/>
  <c r="Q224" i="1" s="1"/>
  <c r="S148" i="1"/>
  <c r="O148" i="1"/>
  <c r="T163" i="1"/>
  <c r="P163" i="1"/>
  <c r="O189" i="1"/>
  <c r="P189" i="1" s="1"/>
  <c r="T193" i="1"/>
  <c r="S193" i="1"/>
  <c r="O213" i="1"/>
  <c r="Q213" i="1" s="1"/>
  <c r="T217" i="1"/>
  <c r="S217" i="1"/>
  <c r="O149" i="1"/>
  <c r="O150" i="1"/>
  <c r="P150" i="1" s="1"/>
  <c r="O176" i="1"/>
  <c r="P176" i="1" s="1"/>
  <c r="O179" i="1"/>
  <c r="T233" i="1"/>
  <c r="O233" i="1"/>
  <c r="S233" i="1"/>
  <c r="O235" i="1"/>
  <c r="Q235" i="1" s="1"/>
  <c r="T143" i="1"/>
  <c r="T148" i="1"/>
  <c r="T150" i="1"/>
  <c r="T157" i="1"/>
  <c r="S163" i="1"/>
  <c r="S176" i="1"/>
  <c r="S177" i="1"/>
  <c r="S179" i="1"/>
  <c r="S198" i="1"/>
  <c r="T229" i="1"/>
  <c r="T179" i="1"/>
  <c r="T196" i="1"/>
  <c r="T220" i="1"/>
  <c r="T199" i="1"/>
  <c r="T211" i="1"/>
  <c r="T235" i="1"/>
  <c r="T247" i="1"/>
  <c r="S249" i="1"/>
  <c r="O255" i="1"/>
  <c r="P255" i="1" s="1"/>
  <c r="O271" i="1"/>
  <c r="P271" i="1" s="1"/>
  <c r="O277" i="1"/>
  <c r="Q277" i="1" s="1"/>
  <c r="S277" i="1"/>
  <c r="T284" i="1"/>
  <c r="O260" i="1"/>
  <c r="P260" i="1" s="1"/>
  <c r="T260" i="1"/>
  <c r="S262" i="1"/>
  <c r="T262" i="1"/>
  <c r="S246" i="1"/>
  <c r="O246" i="1"/>
  <c r="Q246" i="1" s="1"/>
  <c r="T246" i="1"/>
  <c r="T255" i="1"/>
  <c r="T258" i="1"/>
  <c r="O265" i="1"/>
  <c r="P265" i="1" s="1"/>
  <c r="S271" i="1"/>
  <c r="S279" i="1"/>
  <c r="P286" i="1"/>
  <c r="R286" i="1" s="1"/>
  <c r="S257" i="1"/>
  <c r="T257" i="1"/>
  <c r="S260" i="1"/>
  <c r="O262" i="1"/>
  <c r="Q262" i="1" s="1"/>
  <c r="T268" i="1"/>
  <c r="T271" i="1"/>
  <c r="S273" i="1"/>
  <c r="T273" i="1"/>
  <c r="O279" i="1"/>
  <c r="P279" i="1" s="1"/>
  <c r="T230" i="1"/>
  <c r="S235" i="1"/>
  <c r="O268" i="1"/>
  <c r="P268" i="1" s="1"/>
  <c r="O273" i="1"/>
  <c r="P273" i="1" s="1"/>
  <c r="T279" i="1"/>
  <c r="S281" i="1"/>
  <c r="T281" i="1"/>
  <c r="O281" i="1"/>
  <c r="T248" i="1"/>
  <c r="O259" i="1"/>
  <c r="Q259" i="1" s="1"/>
  <c r="S270" i="1"/>
  <c r="O270" i="1"/>
  <c r="P270" i="1" s="1"/>
  <c r="S291" i="1"/>
  <c r="T291" i="1"/>
  <c r="O242" i="1"/>
  <c r="P242" i="1" s="1"/>
  <c r="S245" i="1"/>
  <c r="T245" i="1"/>
  <c r="S250" i="1"/>
  <c r="T250" i="1"/>
  <c r="P257" i="1"/>
  <c r="R257" i="1" s="1"/>
  <c r="T265" i="1"/>
  <c r="O291" i="1"/>
  <c r="P291" i="1" s="1"/>
  <c r="S294" i="1"/>
  <c r="O294" i="1"/>
  <c r="Q294" i="1" s="1"/>
  <c r="T294" i="1"/>
  <c r="O253" i="1"/>
  <c r="P253" i="1" s="1"/>
  <c r="S253" i="1"/>
  <c r="O275" i="1"/>
  <c r="P275" i="1" s="1"/>
  <c r="O278" i="1"/>
  <c r="P278" i="1" s="1"/>
  <c r="O287" i="1"/>
  <c r="P287" i="1" s="1"/>
  <c r="O232" i="1"/>
  <c r="T232" i="1"/>
  <c r="O237" i="1"/>
  <c r="P237" i="1" s="1"/>
  <c r="O245" i="1"/>
  <c r="Q245" i="1" s="1"/>
  <c r="S248" i="1"/>
  <c r="O250" i="1"/>
  <c r="P250" i="1" s="1"/>
  <c r="S259" i="1"/>
  <c r="S261" i="1"/>
  <c r="O261" i="1"/>
  <c r="T278" i="1"/>
  <c r="S283" i="1"/>
  <c r="S242" i="1"/>
  <c r="T244" i="1"/>
  <c r="S244" i="1"/>
  <c r="O244" i="1"/>
  <c r="Q244" i="1" s="1"/>
  <c r="O247" i="1"/>
  <c r="P247" i="1" s="1"/>
  <c r="S247" i="1"/>
  <c r="T259" i="1"/>
  <c r="T270" i="1"/>
  <c r="S274" i="1"/>
  <c r="T274" i="1"/>
  <c r="O274" i="1"/>
  <c r="Q274" i="1" s="1"/>
  <c r="T283" i="1"/>
  <c r="O263" i="1"/>
  <c r="P263" i="1" s="1"/>
  <c r="S269" i="1"/>
  <c r="T269" i="1"/>
  <c r="O269" i="1"/>
  <c r="Q269" i="1" s="1"/>
  <c r="O295" i="1"/>
  <c r="P295" i="1" s="1"/>
  <c r="T295" i="1"/>
  <c r="S295" i="1"/>
  <c r="T237" i="1"/>
  <c r="T240" i="1"/>
  <c r="S255" i="1"/>
  <c r="S258" i="1"/>
  <c r="O258" i="1"/>
  <c r="P258" i="1" s="1"/>
  <c r="T261" i="1"/>
  <c r="T266" i="1"/>
  <c r="S306" i="1"/>
  <c r="O306" i="1"/>
  <c r="P306" i="1" s="1"/>
  <c r="T306" i="1"/>
  <c r="O241" i="1"/>
  <c r="P241" i="1" s="1"/>
  <c r="S241" i="1"/>
  <c r="T254" i="1"/>
  <c r="T272" i="1"/>
  <c r="O283" i="1"/>
  <c r="P283" i="1" s="1"/>
  <c r="T290" i="1"/>
  <c r="S290" i="1"/>
  <c r="O293" i="1"/>
  <c r="S318" i="1"/>
  <c r="O318" i="1"/>
  <c r="P318" i="1" s="1"/>
  <c r="T321" i="1"/>
  <c r="S321" i="1"/>
  <c r="O321" i="1"/>
  <c r="P321" i="1" s="1"/>
  <c r="O289" i="1"/>
  <c r="P289" i="1" s="1"/>
  <c r="S289" i="1"/>
  <c r="S285" i="1"/>
  <c r="O292" i="1"/>
  <c r="P292" i="1" s="1"/>
  <c r="S297" i="1"/>
  <c r="O297" i="1"/>
  <c r="P297" i="1" s="1"/>
  <c r="T227" i="1"/>
  <c r="T231" i="1"/>
  <c r="T241" i="1"/>
  <c r="O248" i="1"/>
  <c r="P248" i="1" s="1"/>
  <c r="Q256" i="1"/>
  <c r="R256" i="1" s="1"/>
  <c r="S267" i="1"/>
  <c r="S282" i="1"/>
  <c r="O282" i="1"/>
  <c r="P282" i="1" s="1"/>
  <c r="O285" i="1"/>
  <c r="T289" i="1"/>
  <c r="T292" i="1"/>
  <c r="T297" i="1"/>
  <c r="O313" i="1"/>
  <c r="P313" i="1" s="1"/>
  <c r="T313" i="1"/>
  <c r="S313" i="1"/>
  <c r="S298" i="1"/>
  <c r="T298" i="1"/>
  <c r="S293" i="1"/>
  <c r="T293" i="1"/>
  <c r="S286" i="1"/>
  <c r="T286" i="1"/>
  <c r="O298" i="1"/>
  <c r="Q298" i="1" s="1"/>
  <c r="O301" i="1"/>
  <c r="P301" i="1" s="1"/>
  <c r="S301" i="1"/>
  <c r="S256" i="1"/>
  <c r="S268" i="1"/>
  <c r="S280" i="1"/>
  <c r="S292" i="1"/>
  <c r="T310" i="1"/>
  <c r="O317" i="1"/>
  <c r="T322" i="1"/>
  <c r="P327" i="1"/>
  <c r="R327" i="1" s="1"/>
  <c r="S239" i="1"/>
  <c r="S251" i="1"/>
  <c r="T251" i="1"/>
  <c r="S263" i="1"/>
  <c r="T263" i="1"/>
  <c r="S275" i="1"/>
  <c r="T275" i="1"/>
  <c r="S287" i="1"/>
  <c r="T287" i="1"/>
  <c r="S299" i="1"/>
  <c r="T299" i="1"/>
  <c r="S311" i="1"/>
  <c r="T311" i="1"/>
  <c r="O320" i="1"/>
  <c r="P320" i="1" s="1"/>
  <c r="O310" i="1"/>
  <c r="Q310" i="1" s="1"/>
  <c r="O319" i="1"/>
  <c r="P319" i="1" s="1"/>
  <c r="S320" i="1"/>
  <c r="S305" i="1"/>
  <c r="T305" i="1"/>
  <c r="S317" i="1"/>
  <c r="T317" i="1"/>
  <c r="S319" i="1"/>
  <c r="S323" i="1"/>
  <c r="S327" i="1"/>
  <c r="O329" i="1"/>
  <c r="P329" i="1" s="1"/>
  <c r="T327" i="1"/>
  <c r="S328" i="1"/>
  <c r="T328" i="1"/>
  <c r="O325" i="1"/>
  <c r="P325" i="1" s="1"/>
  <c r="S329" i="1"/>
  <c r="T329" i="1"/>
  <c r="O326" i="1"/>
  <c r="P326" i="1" s="1"/>
  <c r="P54" i="1" l="1"/>
  <c r="R54" i="1" s="1"/>
  <c r="W79" i="1"/>
  <c r="V23" i="1"/>
  <c r="W226" i="1"/>
  <c r="P177" i="1"/>
  <c r="R177" i="1" s="1"/>
  <c r="Q290" i="1"/>
  <c r="R290" i="1" s="1"/>
  <c r="W163" i="1"/>
  <c r="W136" i="1"/>
  <c r="W217" i="1"/>
  <c r="V44" i="1"/>
  <c r="V81" i="1"/>
  <c r="W329" i="1"/>
  <c r="V184" i="1"/>
  <c r="V286" i="1"/>
  <c r="V178" i="1"/>
  <c r="Q254" i="1"/>
  <c r="R254" i="1" s="1"/>
  <c r="W269" i="1"/>
  <c r="V65" i="1"/>
  <c r="P154" i="1"/>
  <c r="P308" i="1"/>
  <c r="R308" i="1" s="1"/>
  <c r="W55" i="1"/>
  <c r="V150" i="1"/>
  <c r="V224" i="1"/>
  <c r="V73" i="1"/>
  <c r="V141" i="1"/>
  <c r="Q27" i="1"/>
  <c r="R27" i="1" s="1"/>
  <c r="P71" i="1"/>
  <c r="R71" i="1" s="1"/>
  <c r="W254" i="1"/>
  <c r="V212" i="1"/>
  <c r="W142" i="1"/>
  <c r="V42" i="1"/>
  <c r="W177" i="1"/>
  <c r="W159" i="1"/>
  <c r="V310" i="1"/>
  <c r="V78" i="1"/>
  <c r="V121" i="1"/>
  <c r="V100" i="1"/>
  <c r="W218" i="1"/>
  <c r="P323" i="1"/>
  <c r="R323" i="1" s="1"/>
  <c r="V167" i="1"/>
  <c r="V135" i="1"/>
  <c r="P314" i="1"/>
  <c r="R314" i="1" s="1"/>
  <c r="P304" i="1"/>
  <c r="R304" i="1" s="1"/>
  <c r="P229" i="1"/>
  <c r="R229" i="1" s="1"/>
  <c r="W84" i="1"/>
  <c r="V197" i="1"/>
  <c r="W147" i="1"/>
  <c r="W156" i="1"/>
  <c r="W200" i="1"/>
  <c r="P124" i="1"/>
  <c r="R124" i="1" s="1"/>
  <c r="V9" i="1"/>
  <c r="Q115" i="1"/>
  <c r="R115" i="1" s="1"/>
  <c r="Q60" i="1"/>
  <c r="R60" i="1" s="1"/>
  <c r="W19" i="1"/>
  <c r="V138" i="1"/>
  <c r="V287" i="1"/>
  <c r="Q108" i="1"/>
  <c r="R108" i="1" s="1"/>
  <c r="Q328" i="1"/>
  <c r="R328" i="1" s="1"/>
  <c r="P147" i="1"/>
  <c r="V118" i="1"/>
  <c r="W91" i="1"/>
  <c r="W67" i="1"/>
  <c r="V171" i="1"/>
  <c r="W251" i="1"/>
  <c r="W85" i="1"/>
  <c r="W260" i="1"/>
  <c r="W103" i="1"/>
  <c r="P305" i="1"/>
  <c r="R305" i="1" s="1"/>
  <c r="P316" i="1"/>
  <c r="R316" i="1" s="1"/>
  <c r="V90" i="1"/>
  <c r="V208" i="1"/>
  <c r="V229" i="1"/>
  <c r="V188" i="1"/>
  <c r="P223" i="1"/>
  <c r="R223" i="1" s="1"/>
  <c r="Q240" i="1"/>
  <c r="P164" i="1"/>
  <c r="R164" i="1" s="1"/>
  <c r="W97" i="1"/>
  <c r="W74" i="1"/>
  <c r="W46" i="1"/>
  <c r="W266" i="1"/>
  <c r="W202" i="1"/>
  <c r="V132" i="1"/>
  <c r="V328" i="1"/>
  <c r="Q276" i="1"/>
  <c r="R276" i="1" s="1"/>
  <c r="P251" i="1"/>
  <c r="R251" i="1" s="1"/>
  <c r="Q155" i="1"/>
  <c r="R155" i="1" s="1"/>
  <c r="W148" i="1"/>
  <c r="W198" i="1"/>
  <c r="V194" i="1"/>
  <c r="V245" i="1"/>
  <c r="W236" i="1"/>
  <c r="W27" i="1"/>
  <c r="V240" i="1"/>
  <c r="Q109" i="1"/>
  <c r="R109" i="1" s="1"/>
  <c r="Q76" i="1"/>
  <c r="R76" i="1" s="1"/>
  <c r="P215" i="1"/>
  <c r="R215" i="1" s="1"/>
  <c r="V126" i="1"/>
  <c r="Q107" i="1"/>
  <c r="R107" i="1" s="1"/>
  <c r="W247" i="1"/>
  <c r="V53" i="1"/>
  <c r="P78" i="1"/>
  <c r="R78" i="1" s="1"/>
  <c r="P65" i="1"/>
  <c r="R65" i="1" s="1"/>
  <c r="Q75" i="1"/>
  <c r="R75" i="1" s="1"/>
  <c r="W94" i="1"/>
  <c r="W309" i="1"/>
  <c r="W41" i="1"/>
  <c r="W241" i="1"/>
  <c r="V318" i="1"/>
  <c r="W33" i="1"/>
  <c r="V130" i="1"/>
  <c r="V284" i="1"/>
  <c r="P161" i="1"/>
  <c r="R161" i="1" s="1"/>
  <c r="V70" i="1"/>
  <c r="W58" i="1"/>
  <c r="W52" i="1"/>
  <c r="Q219" i="1"/>
  <c r="R219" i="1" s="1"/>
  <c r="Q166" i="1"/>
  <c r="R166" i="1" s="1"/>
  <c r="Q284" i="1"/>
  <c r="R284" i="1" s="1"/>
  <c r="Q175" i="1"/>
  <c r="R175" i="1" s="1"/>
  <c r="P10" i="1"/>
  <c r="R10" i="1" s="1"/>
  <c r="W125" i="1"/>
  <c r="V87" i="1"/>
  <c r="V186" i="1"/>
  <c r="V324" i="1"/>
  <c r="W230" i="1"/>
  <c r="W92" i="1"/>
  <c r="W191" i="1"/>
  <c r="Q300" i="1"/>
  <c r="R300" i="1" s="1"/>
  <c r="V154" i="1"/>
  <c r="V244" i="1"/>
  <c r="Q99" i="1"/>
  <c r="R99" i="1" s="1"/>
  <c r="V104" i="1"/>
  <c r="V303" i="1"/>
  <c r="W261" i="1"/>
  <c r="P231" i="1"/>
  <c r="R231" i="1" s="1"/>
  <c r="Q249" i="1"/>
  <c r="R249" i="1" s="1"/>
  <c r="V180" i="1"/>
  <c r="W205" i="1"/>
  <c r="V211" i="1"/>
  <c r="V298" i="1"/>
  <c r="V297" i="1"/>
  <c r="W199" i="1"/>
  <c r="W160" i="1"/>
  <c r="V172" i="1"/>
  <c r="V223" i="1"/>
  <c r="Q313" i="1"/>
  <c r="R313" i="1" s="1"/>
  <c r="P303" i="1"/>
  <c r="R303" i="1" s="1"/>
  <c r="V77" i="1"/>
  <c r="V109" i="1"/>
  <c r="V174" i="1"/>
  <c r="W291" i="1"/>
  <c r="V166" i="1"/>
  <c r="V37" i="1"/>
  <c r="Q113" i="1"/>
  <c r="R113" i="1" s="1"/>
  <c r="V61" i="1"/>
  <c r="Q267" i="1"/>
  <c r="R267" i="1" s="1"/>
  <c r="Q266" i="1"/>
  <c r="R266" i="1" s="1"/>
  <c r="V168" i="1"/>
  <c r="P141" i="1"/>
  <c r="R141" i="1" s="1"/>
  <c r="Q92" i="1"/>
  <c r="R92" i="1" s="1"/>
  <c r="V29" i="1"/>
  <c r="W252" i="1"/>
  <c r="W110" i="1"/>
  <c r="P80" i="1"/>
  <c r="R80" i="1" s="1"/>
  <c r="P227" i="1"/>
  <c r="R227" i="1" s="1"/>
  <c r="P274" i="1"/>
  <c r="R274" i="1" s="1"/>
  <c r="Q98" i="1"/>
  <c r="R98" i="1" s="1"/>
  <c r="P28" i="1"/>
  <c r="R28" i="1" s="1"/>
  <c r="Q152" i="1"/>
  <c r="R152" i="1" s="1"/>
  <c r="P130" i="1"/>
  <c r="R130" i="1" s="1"/>
  <c r="Q309" i="1"/>
  <c r="P195" i="1"/>
  <c r="R195" i="1" s="1"/>
  <c r="Q156" i="1"/>
  <c r="R156" i="1" s="1"/>
  <c r="V144" i="1"/>
  <c r="V220" i="1"/>
  <c r="Q270" i="1"/>
  <c r="R270" i="1" s="1"/>
  <c r="W233" i="1"/>
  <c r="V115" i="1"/>
  <c r="P45" i="1"/>
  <c r="R45" i="1" s="1"/>
  <c r="Q217" i="1"/>
  <c r="P34" i="1"/>
  <c r="R34" i="1" s="1"/>
  <c r="P32" i="1"/>
  <c r="R32" i="1" s="1"/>
  <c r="Q69" i="1"/>
  <c r="R69" i="1" s="1"/>
  <c r="Q211" i="1"/>
  <c r="R211" i="1" s="1"/>
  <c r="P190" i="1"/>
  <c r="R190" i="1" s="1"/>
  <c r="Q104" i="1"/>
  <c r="R104" i="1" s="1"/>
  <c r="P46" i="1"/>
  <c r="R46" i="1" s="1"/>
  <c r="V106" i="1"/>
  <c r="W190" i="1"/>
  <c r="V234" i="1"/>
  <c r="P302" i="1"/>
  <c r="R302" i="1" s="1"/>
  <c r="Q134" i="1"/>
  <c r="R134" i="1" s="1"/>
  <c r="P15" i="1"/>
  <c r="R15" i="1" s="1"/>
  <c r="P140" i="1"/>
  <c r="R140" i="1" s="1"/>
  <c r="Q64" i="1"/>
  <c r="R64" i="1" s="1"/>
  <c r="P79" i="1"/>
  <c r="R79" i="1" s="1"/>
  <c r="P224" i="1"/>
  <c r="R224" i="1" s="1"/>
  <c r="V313" i="1"/>
  <c r="W183" i="1"/>
  <c r="Q199" i="1"/>
  <c r="R199" i="1" s="1"/>
  <c r="Q183" i="1"/>
  <c r="R183" i="1" s="1"/>
  <c r="R168" i="1"/>
  <c r="Q57" i="1"/>
  <c r="R57" i="1" s="1"/>
  <c r="P33" i="1"/>
  <c r="R33" i="1" s="1"/>
  <c r="R11" i="1"/>
  <c r="V98" i="1"/>
  <c r="W98" i="1"/>
  <c r="W250" i="1"/>
  <c r="V250" i="1"/>
  <c r="V289" i="1"/>
  <c r="W289" i="1"/>
  <c r="W285" i="1"/>
  <c r="V285" i="1"/>
  <c r="W282" i="1"/>
  <c r="V282" i="1"/>
  <c r="V71" i="1"/>
  <c r="W71" i="1"/>
  <c r="W39" i="1"/>
  <c r="V39" i="1"/>
  <c r="V288" i="1"/>
  <c r="W288" i="1"/>
  <c r="V173" i="1"/>
  <c r="W173" i="1"/>
  <c r="W292" i="1"/>
  <c r="V292" i="1"/>
  <c r="V268" i="1"/>
  <c r="W268" i="1"/>
  <c r="W143" i="1"/>
  <c r="V143" i="1"/>
  <c r="V47" i="1"/>
  <c r="W47" i="1"/>
  <c r="W14" i="1"/>
  <c r="V14" i="1"/>
  <c r="V228" i="1"/>
  <c r="W228" i="1"/>
  <c r="W232" i="1"/>
  <c r="V232" i="1"/>
  <c r="W179" i="1"/>
  <c r="V179" i="1"/>
  <c r="V59" i="1"/>
  <c r="W59" i="1"/>
  <c r="V45" i="1"/>
  <c r="W45" i="1"/>
  <c r="Q157" i="1"/>
  <c r="R157" i="1" s="1"/>
  <c r="Q58" i="1"/>
  <c r="R58" i="1" s="1"/>
  <c r="Q311" i="1"/>
  <c r="R311" i="1" s="1"/>
  <c r="V175" i="1"/>
  <c r="W175" i="1"/>
  <c r="W51" i="1"/>
  <c r="V51" i="1"/>
  <c r="W276" i="1"/>
  <c r="V276" i="1"/>
  <c r="W64" i="1"/>
  <c r="V64" i="1"/>
  <c r="W258" i="1"/>
  <c r="V258" i="1"/>
  <c r="V262" i="1"/>
  <c r="W262" i="1"/>
  <c r="V137" i="1"/>
  <c r="W137" i="1"/>
  <c r="W54" i="1"/>
  <c r="V54" i="1"/>
  <c r="V216" i="1"/>
  <c r="W216" i="1"/>
  <c r="V124" i="1"/>
  <c r="W124" i="1"/>
  <c r="V31" i="1"/>
  <c r="W31" i="1"/>
  <c r="W181" i="1"/>
  <c r="V181" i="1"/>
  <c r="W315" i="1"/>
  <c r="V315" i="1"/>
  <c r="Q112" i="1"/>
  <c r="R112" i="1" s="1"/>
  <c r="P86" i="1"/>
  <c r="R86" i="1" s="1"/>
  <c r="Q36" i="1"/>
  <c r="R36" i="1" s="1"/>
  <c r="W169" i="1"/>
  <c r="V169" i="1"/>
  <c r="V68" i="1"/>
  <c r="W68" i="1"/>
  <c r="W35" i="1"/>
  <c r="V35" i="1"/>
  <c r="W11" i="1"/>
  <c r="V11" i="1"/>
  <c r="W158" i="1"/>
  <c r="V158" i="1"/>
  <c r="W40" i="1"/>
  <c r="V40" i="1"/>
  <c r="W270" i="1"/>
  <c r="V270" i="1"/>
  <c r="W56" i="1"/>
  <c r="V56" i="1"/>
  <c r="W253" i="1"/>
  <c r="V253" i="1"/>
  <c r="W162" i="1"/>
  <c r="V162" i="1"/>
  <c r="V263" i="1"/>
  <c r="W263" i="1"/>
  <c r="W6" i="1"/>
  <c r="V6" i="1"/>
  <c r="W257" i="1"/>
  <c r="V257" i="1"/>
  <c r="V131" i="1"/>
  <c r="W131" i="1"/>
  <c r="W48" i="1"/>
  <c r="V48" i="1"/>
  <c r="W210" i="1"/>
  <c r="V210" i="1"/>
  <c r="V120" i="1"/>
  <c r="W120" i="1"/>
  <c r="W25" i="1"/>
  <c r="V25" i="1"/>
  <c r="W192" i="1"/>
  <c r="V192" i="1"/>
  <c r="W274" i="1"/>
  <c r="V274" i="1"/>
  <c r="W95" i="1"/>
  <c r="V95" i="1"/>
  <c r="V72" i="1"/>
  <c r="W72" i="1"/>
  <c r="Q252" i="1"/>
  <c r="R252" i="1" s="1"/>
  <c r="P235" i="1"/>
  <c r="R235" i="1" s="1"/>
  <c r="P198" i="1"/>
  <c r="R198" i="1" s="1"/>
  <c r="P205" i="1"/>
  <c r="R205" i="1" s="1"/>
  <c r="Q129" i="1"/>
  <c r="R129" i="1" s="1"/>
  <c r="Q56" i="1"/>
  <c r="R56" i="1" s="1"/>
  <c r="V316" i="1"/>
  <c r="W316" i="1"/>
  <c r="V164" i="1"/>
  <c r="W164" i="1"/>
  <c r="V283" i="1"/>
  <c r="W283" i="1"/>
  <c r="W8" i="1"/>
  <c r="V8" i="1"/>
  <c r="V32" i="1"/>
  <c r="W32" i="1"/>
  <c r="V264" i="1"/>
  <c r="W264" i="1"/>
  <c r="W50" i="1"/>
  <c r="V50" i="1"/>
  <c r="V26" i="1"/>
  <c r="W26" i="1"/>
  <c r="V225" i="1"/>
  <c r="W225" i="1"/>
  <c r="W127" i="1"/>
  <c r="V127" i="1"/>
  <c r="V116" i="1"/>
  <c r="W116" i="1"/>
  <c r="W272" i="1"/>
  <c r="V272" i="1"/>
  <c r="V204" i="1"/>
  <c r="W204" i="1"/>
  <c r="W57" i="1"/>
  <c r="V57" i="1"/>
  <c r="V293" i="1"/>
  <c r="W293" i="1"/>
  <c r="Q296" i="1"/>
  <c r="R296" i="1" s="1"/>
  <c r="Q203" i="1"/>
  <c r="R203" i="1" s="1"/>
  <c r="Q77" i="1"/>
  <c r="R77" i="1" s="1"/>
  <c r="V255" i="1"/>
  <c r="W255" i="1"/>
  <c r="W62" i="1"/>
  <c r="V62" i="1"/>
  <c r="W18" i="1"/>
  <c r="V18" i="1"/>
  <c r="V277" i="1"/>
  <c r="W277" i="1"/>
  <c r="V152" i="1"/>
  <c r="W152" i="1"/>
  <c r="V157" i="1"/>
  <c r="W157" i="1"/>
  <c r="W219" i="1"/>
  <c r="V219" i="1"/>
  <c r="W117" i="1"/>
  <c r="V117" i="1"/>
  <c r="W246" i="1"/>
  <c r="V246" i="1"/>
  <c r="W43" i="1"/>
  <c r="V43" i="1"/>
  <c r="W108" i="1"/>
  <c r="V108" i="1"/>
  <c r="W300" i="1"/>
  <c r="V300" i="1"/>
  <c r="W66" i="1"/>
  <c r="V66" i="1"/>
  <c r="V28" i="1"/>
  <c r="W28" i="1"/>
  <c r="Q288" i="1"/>
  <c r="R288" i="1" s="1"/>
  <c r="P171" i="1"/>
  <c r="R171" i="1" s="1"/>
  <c r="P220" i="1"/>
  <c r="R220" i="1" s="1"/>
  <c r="W271" i="1"/>
  <c r="V271" i="1"/>
  <c r="W112" i="1"/>
  <c r="V112" i="1"/>
  <c r="W222" i="1"/>
  <c r="V222" i="1"/>
  <c r="V151" i="1"/>
  <c r="W151" i="1"/>
  <c r="V213" i="1"/>
  <c r="W213" i="1"/>
  <c r="V111" i="1"/>
  <c r="W111" i="1"/>
  <c r="W235" i="1"/>
  <c r="V235" i="1"/>
  <c r="W311" i="1"/>
  <c r="V311" i="1"/>
  <c r="V327" i="1"/>
  <c r="W327" i="1"/>
  <c r="W193" i="1"/>
  <c r="V193" i="1"/>
  <c r="W102" i="1"/>
  <c r="V102" i="1"/>
  <c r="W101" i="1"/>
  <c r="V101" i="1"/>
  <c r="Q49" i="1"/>
  <c r="R49" i="1" s="1"/>
  <c r="P185" i="1"/>
  <c r="R185" i="1" s="1"/>
  <c r="W227" i="1"/>
  <c r="V227" i="1"/>
  <c r="V265" i="1"/>
  <c r="W265" i="1"/>
  <c r="V146" i="1"/>
  <c r="W146" i="1"/>
  <c r="W325" i="1"/>
  <c r="V325" i="1"/>
  <c r="W248" i="1"/>
  <c r="V248" i="1"/>
  <c r="W145" i="1"/>
  <c r="V145" i="1"/>
  <c r="W207" i="1"/>
  <c r="V207" i="1"/>
  <c r="V105" i="1"/>
  <c r="W105" i="1"/>
  <c r="V307" i="1"/>
  <c r="W307" i="1"/>
  <c r="W21" i="1"/>
  <c r="V21" i="1"/>
  <c r="W306" i="1"/>
  <c r="V306" i="1"/>
  <c r="W322" i="1"/>
  <c r="V322" i="1"/>
  <c r="V96" i="1"/>
  <c r="W96" i="1"/>
  <c r="V149" i="1"/>
  <c r="W149" i="1"/>
  <c r="P23" i="1"/>
  <c r="R23" i="1" s="1"/>
  <c r="W221" i="1"/>
  <c r="V221" i="1"/>
  <c r="V123" i="1"/>
  <c r="W123" i="1"/>
  <c r="W30" i="1"/>
  <c r="V30" i="1"/>
  <c r="W259" i="1"/>
  <c r="V259" i="1"/>
  <c r="W140" i="1"/>
  <c r="V140" i="1"/>
  <c r="W36" i="1"/>
  <c r="V36" i="1"/>
  <c r="W294" i="1"/>
  <c r="V294" i="1"/>
  <c r="V242" i="1"/>
  <c r="W242" i="1"/>
  <c r="W139" i="1"/>
  <c r="V139" i="1"/>
  <c r="W34" i="1"/>
  <c r="V34" i="1"/>
  <c r="V201" i="1"/>
  <c r="W201" i="1"/>
  <c r="V99" i="1"/>
  <c r="W99" i="1"/>
  <c r="W16" i="1"/>
  <c r="V16" i="1"/>
  <c r="V281" i="1"/>
  <c r="W281" i="1"/>
  <c r="V312" i="1"/>
  <c r="W312" i="1"/>
  <c r="V189" i="1"/>
  <c r="W189" i="1"/>
  <c r="W86" i="1"/>
  <c r="V86" i="1"/>
  <c r="V301" i="1"/>
  <c r="W301" i="1"/>
  <c r="W296" i="1"/>
  <c r="V296" i="1"/>
  <c r="W182" i="1"/>
  <c r="V182" i="1"/>
  <c r="V295" i="1"/>
  <c r="W295" i="1"/>
  <c r="W82" i="1"/>
  <c r="V82" i="1"/>
  <c r="V267" i="1"/>
  <c r="W267" i="1"/>
  <c r="P315" i="1"/>
  <c r="R315" i="1" s="1"/>
  <c r="Q312" i="1"/>
  <c r="R312" i="1" s="1"/>
  <c r="P221" i="1"/>
  <c r="R221" i="1" s="1"/>
  <c r="W326" i="1"/>
  <c r="V326" i="1"/>
  <c r="V215" i="1"/>
  <c r="W215" i="1"/>
  <c r="W119" i="1"/>
  <c r="V119" i="1"/>
  <c r="V24" i="1"/>
  <c r="W24" i="1"/>
  <c r="V249" i="1"/>
  <c r="W249" i="1"/>
  <c r="V134" i="1"/>
  <c r="W134" i="1"/>
  <c r="V314" i="1"/>
  <c r="W314" i="1"/>
  <c r="V237" i="1"/>
  <c r="W237" i="1"/>
  <c r="V133" i="1"/>
  <c r="W133" i="1"/>
  <c r="W114" i="1"/>
  <c r="V114" i="1"/>
  <c r="V196" i="1"/>
  <c r="W196" i="1"/>
  <c r="W93" i="1"/>
  <c r="V93" i="1"/>
  <c r="V80" i="1"/>
  <c r="W80" i="1"/>
  <c r="V15" i="1"/>
  <c r="W15" i="1"/>
  <c r="V290" i="1"/>
  <c r="W290" i="1"/>
  <c r="V176" i="1"/>
  <c r="W176" i="1"/>
  <c r="W60" i="1"/>
  <c r="V60" i="1"/>
  <c r="Q307" i="1"/>
  <c r="R307" i="1" s="1"/>
  <c r="R163" i="1"/>
  <c r="Q24" i="1"/>
  <c r="R24" i="1" s="1"/>
  <c r="P9" i="1"/>
  <c r="R9" i="1" s="1"/>
  <c r="Q178" i="1"/>
  <c r="R178" i="1" s="1"/>
  <c r="V321" i="1"/>
  <c r="W321" i="1"/>
  <c r="V209" i="1"/>
  <c r="W209" i="1"/>
  <c r="W113" i="1"/>
  <c r="V113" i="1"/>
  <c r="W13" i="1"/>
  <c r="V13" i="1"/>
  <c r="W243" i="1"/>
  <c r="V243" i="1"/>
  <c r="W128" i="1"/>
  <c r="V128" i="1"/>
  <c r="V304" i="1"/>
  <c r="W304" i="1"/>
  <c r="W122" i="1"/>
  <c r="V122" i="1"/>
  <c r="W17" i="1"/>
  <c r="V17" i="1"/>
  <c r="W319" i="1"/>
  <c r="V319" i="1"/>
  <c r="W69" i="1"/>
  <c r="V69" i="1"/>
  <c r="V275" i="1"/>
  <c r="W275" i="1"/>
  <c r="W38" i="1"/>
  <c r="V38" i="1"/>
  <c r="W302" i="1"/>
  <c r="V302" i="1"/>
  <c r="W161" i="1"/>
  <c r="V161" i="1"/>
  <c r="W75" i="1"/>
  <c r="V75" i="1"/>
  <c r="W10" i="1"/>
  <c r="V10" i="1"/>
  <c r="V279" i="1"/>
  <c r="W279" i="1"/>
  <c r="V256" i="1"/>
  <c r="W256" i="1"/>
  <c r="V170" i="1"/>
  <c r="W170" i="1"/>
  <c r="V278" i="1"/>
  <c r="W278" i="1"/>
  <c r="W305" i="1"/>
  <c r="V305" i="1"/>
  <c r="V203" i="1"/>
  <c r="W203" i="1"/>
  <c r="W107" i="1"/>
  <c r="V107" i="1"/>
  <c r="W83" i="1"/>
  <c r="V83" i="1"/>
  <c r="V238" i="1"/>
  <c r="W238" i="1"/>
  <c r="W89" i="1"/>
  <c r="V89" i="1"/>
  <c r="W299" i="1"/>
  <c r="V299" i="1"/>
  <c r="W231" i="1"/>
  <c r="V231" i="1"/>
  <c r="W88" i="1"/>
  <c r="V88" i="1"/>
  <c r="V7" i="1"/>
  <c r="W7" i="1"/>
  <c r="V308" i="1"/>
  <c r="W308" i="1"/>
  <c r="V185" i="1"/>
  <c r="W185" i="1"/>
  <c r="V76" i="1"/>
  <c r="W76" i="1"/>
  <c r="V280" i="1"/>
  <c r="W280" i="1"/>
  <c r="V155" i="1"/>
  <c r="W155" i="1"/>
  <c r="W323" i="1"/>
  <c r="V323" i="1"/>
  <c r="W273" i="1"/>
  <c r="V273" i="1"/>
  <c r="V20" i="1"/>
  <c r="W20" i="1"/>
  <c r="W165" i="1"/>
  <c r="V165" i="1"/>
  <c r="V63" i="1"/>
  <c r="W63" i="1"/>
  <c r="P196" i="1"/>
  <c r="R196" i="1" s="1"/>
  <c r="P119" i="1"/>
  <c r="R119" i="1" s="1"/>
  <c r="R299" i="1"/>
  <c r="R240" i="1"/>
  <c r="P262" i="1"/>
  <c r="R262" i="1" s="1"/>
  <c r="Q279" i="1"/>
  <c r="R279" i="1" s="1"/>
  <c r="P173" i="1"/>
  <c r="R173" i="1" s="1"/>
  <c r="Q318" i="1"/>
  <c r="R318" i="1" s="1"/>
  <c r="Q321" i="1"/>
  <c r="R321" i="1" s="1"/>
  <c r="P225" i="1"/>
  <c r="R225" i="1" s="1"/>
  <c r="P186" i="1"/>
  <c r="R186" i="1" s="1"/>
  <c r="P90" i="1"/>
  <c r="R90" i="1" s="1"/>
  <c r="Q142" i="1"/>
  <c r="R142" i="1" s="1"/>
  <c r="Q243" i="1"/>
  <c r="R243" i="1" s="1"/>
  <c r="P218" i="1"/>
  <c r="R218" i="1" s="1"/>
  <c r="Q139" i="1"/>
  <c r="R139" i="1" s="1"/>
  <c r="Q73" i="1"/>
  <c r="R73" i="1" s="1"/>
  <c r="Q84" i="1"/>
  <c r="R84" i="1" s="1"/>
  <c r="Q208" i="1"/>
  <c r="P208" i="1"/>
  <c r="P294" i="1"/>
  <c r="R294" i="1" s="1"/>
  <c r="Q204" i="1"/>
  <c r="R204" i="1" s="1"/>
  <c r="P94" i="1"/>
  <c r="R94" i="1" s="1"/>
  <c r="P29" i="1"/>
  <c r="R29" i="1" s="1"/>
  <c r="Q239" i="1"/>
  <c r="R239" i="1" s="1"/>
  <c r="P17" i="1"/>
  <c r="R17" i="1" s="1"/>
  <c r="R309" i="1"/>
  <c r="Q197" i="1"/>
  <c r="R197" i="1" s="1"/>
  <c r="Q194" i="1"/>
  <c r="R194" i="1" s="1"/>
  <c r="P82" i="1"/>
  <c r="R82" i="1" s="1"/>
  <c r="Q250" i="1"/>
  <c r="R250" i="1" s="1"/>
  <c r="Q103" i="1"/>
  <c r="R103" i="1" s="1"/>
  <c r="P47" i="1"/>
  <c r="R47" i="1" s="1"/>
  <c r="Q242" i="1"/>
  <c r="R242" i="1" s="1"/>
  <c r="Q150" i="1"/>
  <c r="R150" i="1" s="1"/>
  <c r="P236" i="1"/>
  <c r="R236" i="1" s="1"/>
  <c r="P181" i="1"/>
  <c r="R181" i="1" s="1"/>
  <c r="Q143" i="1"/>
  <c r="R143" i="1" s="1"/>
  <c r="Q89" i="1"/>
  <c r="R89" i="1" s="1"/>
  <c r="P66" i="1"/>
  <c r="R66" i="1" s="1"/>
  <c r="Q53" i="1"/>
  <c r="R53" i="1" s="1"/>
  <c r="Q14" i="1"/>
  <c r="R14" i="1" s="1"/>
  <c r="P230" i="1"/>
  <c r="R230" i="1" s="1"/>
  <c r="P222" i="1"/>
  <c r="R222" i="1" s="1"/>
  <c r="Q324" i="1"/>
  <c r="R324" i="1" s="1"/>
  <c r="P246" i="1"/>
  <c r="R246" i="1" s="1"/>
  <c r="Q207" i="1"/>
  <c r="R207" i="1" s="1"/>
  <c r="Q226" i="1"/>
  <c r="P226" i="1"/>
  <c r="Q326" i="1"/>
  <c r="R326" i="1" s="1"/>
  <c r="Q287" i="1"/>
  <c r="R287" i="1" s="1"/>
  <c r="Q237" i="1"/>
  <c r="R237" i="1" s="1"/>
  <c r="Q174" i="1"/>
  <c r="R174" i="1" s="1"/>
  <c r="P83" i="1"/>
  <c r="R83" i="1" s="1"/>
  <c r="P96" i="1"/>
  <c r="R96" i="1" s="1"/>
  <c r="Q67" i="1"/>
  <c r="R67" i="1" s="1"/>
  <c r="P37" i="1"/>
  <c r="R37" i="1" s="1"/>
  <c r="P272" i="1"/>
  <c r="Q272" i="1"/>
  <c r="P144" i="1"/>
  <c r="R144" i="1" s="1"/>
  <c r="Q138" i="1"/>
  <c r="R138" i="1" s="1"/>
  <c r="P44" i="1"/>
  <c r="R44" i="1" s="1"/>
  <c r="P18" i="1"/>
  <c r="R18" i="1" s="1"/>
  <c r="P238" i="1"/>
  <c r="Q238" i="1"/>
  <c r="P52" i="1"/>
  <c r="Q52" i="1"/>
  <c r="Q170" i="1"/>
  <c r="R170" i="1" s="1"/>
  <c r="P192" i="1"/>
  <c r="R192" i="1" s="1"/>
  <c r="Q319" i="1"/>
  <c r="R319" i="1" s="1"/>
  <c r="P213" i="1"/>
  <c r="R213" i="1" s="1"/>
  <c r="Q201" i="1"/>
  <c r="R201" i="1" s="1"/>
  <c r="Q136" i="1"/>
  <c r="R136" i="1" s="1"/>
  <c r="P298" i="1"/>
  <c r="R298" i="1" s="1"/>
  <c r="Q271" i="1"/>
  <c r="R271" i="1" s="1"/>
  <c r="Q191" i="1"/>
  <c r="R191" i="1" s="1"/>
  <c r="Q111" i="1"/>
  <c r="R111" i="1" s="1"/>
  <c r="Q306" i="1"/>
  <c r="R306" i="1" s="1"/>
  <c r="Q301" i="1"/>
  <c r="R301" i="1" s="1"/>
  <c r="Q264" i="1"/>
  <c r="R264" i="1" s="1"/>
  <c r="P244" i="1"/>
  <c r="R244" i="1" s="1"/>
  <c r="Q275" i="1"/>
  <c r="R275" i="1" s="1"/>
  <c r="P245" i="1"/>
  <c r="R245" i="1" s="1"/>
  <c r="P277" i="1"/>
  <c r="R277" i="1" s="1"/>
  <c r="P169" i="1"/>
  <c r="R169" i="1" s="1"/>
  <c r="P210" i="1"/>
  <c r="R210" i="1" s="1"/>
  <c r="P68" i="1"/>
  <c r="R68" i="1" s="1"/>
  <c r="Q322" i="1"/>
  <c r="R322" i="1" s="1"/>
  <c r="Q289" i="1"/>
  <c r="R289" i="1" s="1"/>
  <c r="Q176" i="1"/>
  <c r="R176" i="1" s="1"/>
  <c r="Q265" i="1"/>
  <c r="R265" i="1" s="1"/>
  <c r="P165" i="1"/>
  <c r="R165" i="1" s="1"/>
  <c r="P212" i="1"/>
  <c r="R212" i="1" s="1"/>
  <c r="Q131" i="1"/>
  <c r="R131" i="1" s="1"/>
  <c r="Q88" i="1"/>
  <c r="R88" i="1" s="1"/>
  <c r="P193" i="1"/>
  <c r="R193" i="1" s="1"/>
  <c r="Q253" i="1"/>
  <c r="R253" i="1" s="1"/>
  <c r="Q325" i="1"/>
  <c r="R325" i="1" s="1"/>
  <c r="Q283" i="1"/>
  <c r="R283" i="1" s="1"/>
  <c r="P114" i="1"/>
  <c r="R114" i="1" s="1"/>
  <c r="P41" i="1"/>
  <c r="R41" i="1" s="1"/>
  <c r="Q280" i="1"/>
  <c r="R280" i="1" s="1"/>
  <c r="Q273" i="1"/>
  <c r="R273" i="1" s="1"/>
  <c r="P214" i="1"/>
  <c r="R214" i="1" s="1"/>
  <c r="P95" i="1"/>
  <c r="R95" i="1" s="1"/>
  <c r="P153" i="1"/>
  <c r="R153" i="1" s="1"/>
  <c r="P128" i="1"/>
  <c r="R128" i="1" s="1"/>
  <c r="Q72" i="1"/>
  <c r="R72" i="1" s="1"/>
  <c r="Q30" i="1"/>
  <c r="R30" i="1" s="1"/>
  <c r="R217" i="1"/>
  <c r="Q160" i="1"/>
  <c r="P160" i="1"/>
  <c r="P118" i="1"/>
  <c r="R118" i="1" s="1"/>
  <c r="Q12" i="1"/>
  <c r="R12" i="1" s="1"/>
  <c r="Q329" i="1"/>
  <c r="R329" i="1" s="1"/>
  <c r="P310" i="1"/>
  <c r="R310" i="1" s="1"/>
  <c r="Q255" i="1"/>
  <c r="R255" i="1" s="1"/>
  <c r="Q278" i="1"/>
  <c r="R278" i="1" s="1"/>
  <c r="P259" i="1"/>
  <c r="R259" i="1" s="1"/>
  <c r="Q189" i="1"/>
  <c r="R189" i="1" s="1"/>
  <c r="P167" i="1"/>
  <c r="R167" i="1" s="1"/>
  <c r="Q151" i="1"/>
  <c r="R151" i="1" s="1"/>
  <c r="Q133" i="1"/>
  <c r="R133" i="1" s="1"/>
  <c r="P184" i="1"/>
  <c r="R184" i="1" s="1"/>
  <c r="P182" i="1"/>
  <c r="R182" i="1" s="1"/>
  <c r="Q159" i="1"/>
  <c r="R159" i="1" s="1"/>
  <c r="Q110" i="1"/>
  <c r="R110" i="1" s="1"/>
  <c r="Q125" i="1"/>
  <c r="R125" i="1" s="1"/>
  <c r="P48" i="1"/>
  <c r="R48" i="1" s="1"/>
  <c r="P22" i="1"/>
  <c r="R22" i="1" s="1"/>
  <c r="Q35" i="1"/>
  <c r="R35" i="1" s="1"/>
  <c r="Q62" i="1"/>
  <c r="P62" i="1"/>
  <c r="Q26" i="1"/>
  <c r="R26" i="1" s="1"/>
  <c r="Q20" i="1"/>
  <c r="R20" i="1" s="1"/>
  <c r="Q25" i="1"/>
  <c r="P25" i="1"/>
  <c r="P40" i="1"/>
  <c r="R40" i="1" s="1"/>
  <c r="Q179" i="1"/>
  <c r="P179" i="1"/>
  <c r="Q132" i="1"/>
  <c r="P132" i="1"/>
  <c r="Q206" i="1"/>
  <c r="R206" i="1" s="1"/>
  <c r="Q135" i="1"/>
  <c r="R135" i="1" s="1"/>
  <c r="Q162" i="1"/>
  <c r="R162" i="1" s="1"/>
  <c r="Q97" i="1"/>
  <c r="R97" i="1" s="1"/>
  <c r="P146" i="1"/>
  <c r="R146" i="1" s="1"/>
  <c r="P74" i="1"/>
  <c r="Q74" i="1"/>
  <c r="Q117" i="1"/>
  <c r="R117" i="1" s="1"/>
  <c r="P39" i="1"/>
  <c r="R39" i="1" s="1"/>
  <c r="Q50" i="1"/>
  <c r="R50" i="1" s="1"/>
  <c r="Q320" i="1"/>
  <c r="R320" i="1" s="1"/>
  <c r="Q297" i="1"/>
  <c r="R297" i="1" s="1"/>
  <c r="Q268" i="1"/>
  <c r="R268" i="1" s="1"/>
  <c r="P180" i="1"/>
  <c r="R180" i="1" s="1"/>
  <c r="Q126" i="1"/>
  <c r="P126" i="1"/>
  <c r="Q106" i="1"/>
  <c r="R106" i="1" s="1"/>
  <c r="Q91" i="1"/>
  <c r="R91" i="1" s="1"/>
  <c r="Q120" i="1"/>
  <c r="R120" i="1" s="1"/>
  <c r="P31" i="1"/>
  <c r="R31" i="1" s="1"/>
  <c r="P43" i="1"/>
  <c r="R43" i="1" s="1"/>
  <c r="P38" i="1"/>
  <c r="R38" i="1" s="1"/>
  <c r="Q295" i="1"/>
  <c r="R295" i="1" s="1"/>
  <c r="P269" i="1"/>
  <c r="R269" i="1" s="1"/>
  <c r="P233" i="1"/>
  <c r="Q233" i="1"/>
  <c r="Q127" i="1"/>
  <c r="R127" i="1" s="1"/>
  <c r="Q61" i="1"/>
  <c r="R61" i="1" s="1"/>
  <c r="P42" i="1"/>
  <c r="R42" i="1" s="1"/>
  <c r="P16" i="1"/>
  <c r="R16" i="1" s="1"/>
  <c r="Q8" i="1"/>
  <c r="R8" i="1" s="1"/>
  <c r="Q7" i="1"/>
  <c r="P7" i="1"/>
  <c r="P6" i="1"/>
  <c r="R6" i="1" s="1"/>
  <c r="Q21" i="1"/>
  <c r="R21" i="1" s="1"/>
  <c r="P317" i="1"/>
  <c r="Q317" i="1"/>
  <c r="Q292" i="1"/>
  <c r="R292" i="1" s="1"/>
  <c r="Q247" i="1"/>
  <c r="R247" i="1" s="1"/>
  <c r="Q261" i="1"/>
  <c r="P261" i="1"/>
  <c r="Q291" i="1"/>
  <c r="R291" i="1" s="1"/>
  <c r="Q282" i="1"/>
  <c r="R282" i="1" s="1"/>
  <c r="Q263" i="1"/>
  <c r="R263" i="1" s="1"/>
  <c r="P145" i="1"/>
  <c r="Q145" i="1"/>
  <c r="Q122" i="1"/>
  <c r="R122" i="1" s="1"/>
  <c r="Q85" i="1"/>
  <c r="R85" i="1" s="1"/>
  <c r="Q87" i="1"/>
  <c r="R87" i="1" s="1"/>
  <c r="Q105" i="1"/>
  <c r="R105" i="1" s="1"/>
  <c r="Q232" i="1"/>
  <c r="P232" i="1"/>
  <c r="Q158" i="1"/>
  <c r="R158" i="1" s="1"/>
  <c r="P149" i="1"/>
  <c r="Q149" i="1"/>
  <c r="P202" i="1"/>
  <c r="R202" i="1" s="1"/>
  <c r="P234" i="1"/>
  <c r="R234" i="1" s="1"/>
  <c r="Q172" i="1"/>
  <c r="P172" i="1"/>
  <c r="R70" i="1"/>
  <c r="Q93" i="1"/>
  <c r="R93" i="1" s="1"/>
  <c r="P51" i="1"/>
  <c r="R51" i="1" s="1"/>
  <c r="P55" i="1"/>
  <c r="R55" i="1" s="1"/>
  <c r="P19" i="1"/>
  <c r="Q19" i="1"/>
  <c r="R154" i="1"/>
  <c r="Q241" i="1"/>
  <c r="R241" i="1" s="1"/>
  <c r="Q248" i="1"/>
  <c r="R248" i="1" s="1"/>
  <c r="P228" i="1"/>
  <c r="R228" i="1" s="1"/>
  <c r="Q81" i="1"/>
  <c r="R81" i="1" s="1"/>
  <c r="Q63" i="1"/>
  <c r="P63" i="1"/>
  <c r="Q258" i="1"/>
  <c r="R258" i="1" s="1"/>
  <c r="R147" i="1"/>
  <c r="Q187" i="1"/>
  <c r="P187" i="1"/>
  <c r="Q123" i="1"/>
  <c r="R123" i="1" s="1"/>
  <c r="Q101" i="1"/>
  <c r="R101" i="1" s="1"/>
  <c r="Q13" i="1"/>
  <c r="P13" i="1"/>
  <c r="Q281" i="1"/>
  <c r="P281" i="1"/>
  <c r="Q260" i="1"/>
  <c r="R260" i="1" s="1"/>
  <c r="Q209" i="1"/>
  <c r="R209" i="1" s="1"/>
  <c r="Q116" i="1"/>
  <c r="R116" i="1" s="1"/>
  <c r="P100" i="1"/>
  <c r="R100" i="1" s="1"/>
  <c r="Q102" i="1"/>
  <c r="R102" i="1" s="1"/>
  <c r="Q285" i="1"/>
  <c r="P285" i="1"/>
  <c r="Q293" i="1"/>
  <c r="P293" i="1"/>
  <c r="P148" i="1"/>
  <c r="Q148" i="1"/>
  <c r="Q137" i="1"/>
  <c r="R137" i="1" s="1"/>
  <c r="Q216" i="1"/>
  <c r="P216" i="1"/>
  <c r="P200" i="1"/>
  <c r="R200" i="1" s="1"/>
  <c r="R238" i="1" l="1"/>
  <c r="R63" i="1"/>
  <c r="R317" i="1"/>
  <c r="R52" i="1"/>
  <c r="R13" i="1"/>
  <c r="R208" i="1"/>
  <c r="R172" i="1"/>
  <c r="R126" i="1"/>
  <c r="R272" i="1"/>
  <c r="R148" i="1"/>
  <c r="R74" i="1"/>
  <c r="R132" i="1"/>
  <c r="R293" i="1"/>
  <c r="R226" i="1"/>
  <c r="R187" i="1"/>
  <c r="R232" i="1"/>
  <c r="R7" i="1"/>
  <c r="R179" i="1"/>
  <c r="R145" i="1"/>
  <c r="R19" i="1"/>
  <c r="R149" i="1"/>
  <c r="R62" i="1"/>
  <c r="R216" i="1"/>
  <c r="R285" i="1"/>
  <c r="R281" i="1"/>
  <c r="R261" i="1"/>
  <c r="R233" i="1"/>
  <c r="R25" i="1"/>
  <c r="R160" i="1"/>
</calcChain>
</file>

<file path=xl/sharedStrings.xml><?xml version="1.0" encoding="utf-8"?>
<sst xmlns="http://schemas.openxmlformats.org/spreadsheetml/2006/main" count="28" uniqueCount="23">
  <si>
    <t>a</t>
  </si>
  <si>
    <t>b</t>
  </si>
  <si>
    <t>SQRT(a*a+b*b)</t>
  </si>
  <si>
    <t>sinθ</t>
  </si>
  <si>
    <t>cosθ</t>
  </si>
  <si>
    <t>tanθ</t>
  </si>
  <si>
    <t>a/b</t>
  </si>
  <si>
    <t>arctan(a/b)</t>
  </si>
  <si>
    <t>S</t>
    <phoneticPr fontId="0"/>
  </si>
  <si>
    <t>C</t>
    <phoneticPr fontId="0"/>
  </si>
  <si>
    <t>AX</t>
    <phoneticPr fontId="0"/>
  </si>
  <si>
    <t>+</t>
    <phoneticPr fontId="0"/>
  </si>
  <si>
    <t xml:space="preserve">AX </t>
    <phoneticPr fontId="0"/>
  </si>
  <si>
    <t>Jackson cross cylinder 1 (±1.00 D)</t>
  </si>
  <si>
    <t>Jackson cross cylinder 2 (±0.50 D)</t>
  </si>
  <si>
    <t>lensmeter-measured values (1+2)</t>
  </si>
  <si>
    <t>Virtual cross cylinder method-calculated values</t>
  </si>
  <si>
    <r>
      <t>atan2(b,a)=θ</t>
    </r>
    <r>
      <rPr>
        <vertAlign val="subscript"/>
        <sz val="11"/>
        <color theme="1"/>
        <rFont val="Times New Roman"/>
        <family val="1"/>
      </rPr>
      <t>atan2</t>
    </r>
    <phoneticPr fontId="2"/>
  </si>
  <si>
    <r>
      <t>σ=θ</t>
    </r>
    <r>
      <rPr>
        <vertAlign val="subscript"/>
        <sz val="11"/>
        <color theme="1"/>
        <rFont val="Times New Roman"/>
        <family val="1"/>
      </rPr>
      <t>atan2</t>
    </r>
    <r>
      <rPr>
        <sz val="11"/>
        <color theme="1"/>
        <rFont val="Times New Roman"/>
        <family val="1"/>
      </rPr>
      <t>/2(°)</t>
    </r>
    <phoneticPr fontId="0"/>
  </si>
  <si>
    <r>
      <t>σ=θ</t>
    </r>
    <r>
      <rPr>
        <vertAlign val="subscript"/>
        <sz val="11"/>
        <color theme="1"/>
        <rFont val="Times New Roman"/>
        <family val="1"/>
      </rPr>
      <t>atan2</t>
    </r>
    <r>
      <rPr>
        <sz val="11"/>
        <color theme="1"/>
        <rFont val="Times New Roman"/>
        <family val="1"/>
      </rPr>
      <t>/2+π(°)</t>
    </r>
    <phoneticPr fontId="0"/>
  </si>
  <si>
    <r>
      <rPr>
        <sz val="11"/>
        <color theme="1"/>
        <rFont val="游ゴシック"/>
        <family val="2"/>
        <charset val="128"/>
      </rPr>
      <t>＝</t>
    </r>
    <phoneticPr fontId="0"/>
  </si>
  <si>
    <t>Calculation of the total corneal astigmatism using the virtual cross cylinder method on the secondary principal plane of the cornea</t>
    <phoneticPr fontId="2"/>
  </si>
  <si>
    <t>Verification experiment with the Jackson cross cylinder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</si>
</sst>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4"/>
      <color theme="1"/>
      <name val="Times New Roman"/>
      <family val="1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</font>
    <font>
      <sz val="11"/>
      <color theme="1"/>
      <name val="Times New Roman"/>
      <family val="1"/>
    </font>
    <font>
      <vertAlign val="subscript"/>
      <sz val="11"/>
      <color theme="1"/>
      <name val="Times New Roman"/>
      <family val="1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3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0" xfId="0" applyFont="1">
      <alignment vertical="center"/>
    </xf>
    <xf numFmtId="0" fontId="4" fillId="2" borderId="1" xfId="0" applyFont="1" applyFill="1" applyBorder="1">
      <alignment vertical="center"/>
    </xf>
    <xf numFmtId="0" fontId="6" fillId="0" borderId="2" xfId="0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1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2CDC5-2D52-4B7C-AAE4-174E9F97B2D3}">
  <sheetPr>
    <tabColor theme="7"/>
  </sheetPr>
  <dimension ref="A1:W329"/>
  <sheetViews>
    <sheetView tabSelected="1" topLeftCell="G1" workbookViewId="0">
      <pane ySplit="4" topLeftCell="A5" activePane="bottomLeft" state="frozen"/>
      <selection pane="bottomLeft" activeCell="Q2" sqref="Q2"/>
    </sheetView>
  </sheetViews>
  <sheetFormatPr defaultRowHeight="18.75" x14ac:dyDescent="0.4"/>
  <cols>
    <col min="1" max="11" width="10.75" customWidth="1"/>
    <col min="13" max="23" width="15.75" customWidth="1"/>
  </cols>
  <sheetData>
    <row r="1" spans="1:23" x14ac:dyDescent="0.4">
      <c r="A1" s="9" t="s">
        <v>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3"/>
      <c r="R1" s="3"/>
      <c r="S1" s="3"/>
      <c r="T1" s="3"/>
      <c r="U1" s="3"/>
      <c r="V1" s="3"/>
      <c r="W1" s="3"/>
    </row>
    <row r="2" spans="1:23" x14ac:dyDescent="0.4">
      <c r="A2" s="9" t="s">
        <v>22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23" ht="18.75" customHeight="1" x14ac:dyDescent="0.4">
      <c r="A3" s="10" t="s">
        <v>13</v>
      </c>
      <c r="B3" s="10"/>
      <c r="C3" s="10"/>
      <c r="D3" s="11"/>
      <c r="E3" s="10" t="s">
        <v>14</v>
      </c>
      <c r="F3" s="10"/>
      <c r="G3" s="10"/>
      <c r="H3" s="11"/>
      <c r="I3" s="10" t="s">
        <v>15</v>
      </c>
      <c r="J3" s="10"/>
      <c r="K3" s="10"/>
      <c r="L3" s="1"/>
      <c r="M3" s="10" t="s">
        <v>16</v>
      </c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15" customHeight="1" x14ac:dyDescent="0.4">
      <c r="A4" s="10"/>
      <c r="B4" s="10"/>
      <c r="C4" s="10"/>
      <c r="D4" s="11"/>
      <c r="E4" s="10"/>
      <c r="F4" s="10"/>
      <c r="G4" s="10"/>
      <c r="H4" s="11"/>
      <c r="I4" s="10"/>
      <c r="J4" s="10"/>
      <c r="K4" s="10"/>
      <c r="L4" s="2"/>
      <c r="M4" s="4" t="s">
        <v>0</v>
      </c>
      <c r="N4" s="4" t="s">
        <v>1</v>
      </c>
      <c r="O4" s="4" t="s">
        <v>2</v>
      </c>
      <c r="P4" s="4" t="s">
        <v>3</v>
      </c>
      <c r="Q4" s="4" t="s">
        <v>4</v>
      </c>
      <c r="R4" s="4" t="s">
        <v>5</v>
      </c>
      <c r="S4" s="4" t="s">
        <v>6</v>
      </c>
      <c r="T4" s="4" t="s">
        <v>7</v>
      </c>
      <c r="U4" s="4" t="s">
        <v>17</v>
      </c>
      <c r="V4" s="4" t="s">
        <v>18</v>
      </c>
      <c r="W4" s="4" t="s">
        <v>19</v>
      </c>
    </row>
    <row r="5" spans="1:23" x14ac:dyDescent="0.4">
      <c r="A5" s="5" t="s">
        <v>8</v>
      </c>
      <c r="B5" s="5" t="s">
        <v>9</v>
      </c>
      <c r="C5" s="5" t="s">
        <v>10</v>
      </c>
      <c r="D5" s="6" t="s">
        <v>11</v>
      </c>
      <c r="E5" s="5" t="s">
        <v>8</v>
      </c>
      <c r="F5" s="5" t="s">
        <v>9</v>
      </c>
      <c r="G5" s="5" t="s">
        <v>12</v>
      </c>
      <c r="H5" s="6" t="s">
        <v>20</v>
      </c>
      <c r="I5" s="5" t="s">
        <v>8</v>
      </c>
      <c r="J5" s="5" t="s">
        <v>9</v>
      </c>
      <c r="K5" s="5" t="s">
        <v>12</v>
      </c>
      <c r="L5" s="7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x14ac:dyDescent="0.4">
      <c r="A6" s="8">
        <v>-1</v>
      </c>
      <c r="B6" s="8">
        <v>2</v>
      </c>
      <c r="C6" s="8">
        <v>0</v>
      </c>
      <c r="D6" s="8"/>
      <c r="E6" s="8">
        <v>-0.5</v>
      </c>
      <c r="F6" s="8">
        <v>1</v>
      </c>
      <c r="G6" s="8">
        <v>0</v>
      </c>
      <c r="H6" s="8"/>
      <c r="I6" s="8">
        <v>-1.51</v>
      </c>
      <c r="J6" s="8">
        <v>2.95</v>
      </c>
      <c r="K6" s="8">
        <v>2</v>
      </c>
      <c r="L6" s="7"/>
      <c r="M6" s="8">
        <f t="shared" ref="M6:M69" si="0">B6*SIN(RADIANS(2*C6))+F6*SIN(RADIANS(2*G6))</f>
        <v>0</v>
      </c>
      <c r="N6" s="8">
        <f t="shared" ref="N6:N68" si="1">B6*COS(RADIANS(2*C6))+F6*COS(RADIANS(2*G6))</f>
        <v>3</v>
      </c>
      <c r="O6" s="8">
        <f t="shared" ref="O6:O69" si="2">SQRT(M6*M6+N6*N6)</f>
        <v>3</v>
      </c>
      <c r="P6" s="8">
        <f t="shared" ref="P6:P69" si="3">M6/O6</f>
        <v>0</v>
      </c>
      <c r="Q6" s="8">
        <f t="shared" ref="Q6:Q69" si="4">N6/O6</f>
        <v>1</v>
      </c>
      <c r="R6" s="8">
        <f t="shared" ref="R6:R69" si="5">P6/Q6</f>
        <v>0</v>
      </c>
      <c r="S6" s="8">
        <f t="shared" ref="S6:S69" si="6">M6/N6</f>
        <v>0</v>
      </c>
      <c r="T6" s="8">
        <f t="shared" ref="T6:T69" si="7">ATAN(M6/N6)</f>
        <v>0</v>
      </c>
      <c r="U6" s="8">
        <f>ATAN2(N6,M6)</f>
        <v>0</v>
      </c>
      <c r="V6" s="8">
        <f>DEGREES(U6/2)</f>
        <v>0</v>
      </c>
      <c r="W6" s="8">
        <f>DEGREES(U6/2+PI())</f>
        <v>180</v>
      </c>
    </row>
    <row r="7" spans="1:23" x14ac:dyDescent="0.4">
      <c r="A7" s="8">
        <v>-1</v>
      </c>
      <c r="B7" s="8">
        <v>2</v>
      </c>
      <c r="C7" s="8">
        <v>0</v>
      </c>
      <c r="D7" s="8"/>
      <c r="E7" s="8">
        <v>-0.5</v>
      </c>
      <c r="F7" s="8">
        <v>1</v>
      </c>
      <c r="G7" s="8">
        <v>10</v>
      </c>
      <c r="H7" s="8"/>
      <c r="I7" s="8">
        <v>-1.47</v>
      </c>
      <c r="J7" s="8">
        <v>2.86</v>
      </c>
      <c r="K7" s="8">
        <v>4</v>
      </c>
      <c r="L7" s="7"/>
      <c r="M7" s="8">
        <f t="shared" si="0"/>
        <v>0.34202014332566871</v>
      </c>
      <c r="N7" s="8">
        <f t="shared" si="1"/>
        <v>2.9396926207859084</v>
      </c>
      <c r="O7" s="8">
        <f t="shared" si="2"/>
        <v>2.9595220024766893</v>
      </c>
      <c r="P7" s="8">
        <f t="shared" si="3"/>
        <v>0.11556600797001935</v>
      </c>
      <c r="Q7" s="8">
        <f t="shared" si="4"/>
        <v>0.99329980257819117</v>
      </c>
      <c r="R7" s="8">
        <f t="shared" si="5"/>
        <v>0.11634554609802428</v>
      </c>
      <c r="S7" s="8">
        <f t="shared" si="6"/>
        <v>0.11634554609802428</v>
      </c>
      <c r="T7" s="8">
        <f t="shared" si="7"/>
        <v>0.11582480672702501</v>
      </c>
      <c r="U7" s="8">
        <f t="shared" ref="U7:U70" si="8">ATAN2(N7,M7)</f>
        <v>0.11582480672702501</v>
      </c>
      <c r="V7" s="8">
        <f t="shared" ref="V7:V70" si="9">DEGREES(U7/2)</f>
        <v>3.3181362941884998</v>
      </c>
      <c r="W7" s="8">
        <f t="shared" ref="W7:W70" si="10">DEGREES(U7/2+PI())</f>
        <v>183.31813629418849</v>
      </c>
    </row>
    <row r="8" spans="1:23" x14ac:dyDescent="0.4">
      <c r="A8" s="8">
        <v>-1</v>
      </c>
      <c r="B8" s="8">
        <v>2</v>
      </c>
      <c r="C8" s="8">
        <v>0</v>
      </c>
      <c r="D8" s="8"/>
      <c r="E8" s="8">
        <v>-0.5</v>
      </c>
      <c r="F8" s="8">
        <v>1</v>
      </c>
      <c r="G8" s="8">
        <v>20</v>
      </c>
      <c r="H8" s="8"/>
      <c r="I8" s="8">
        <v>-1.42</v>
      </c>
      <c r="J8" s="8">
        <v>2.78</v>
      </c>
      <c r="K8" s="8">
        <v>9</v>
      </c>
      <c r="L8" s="7"/>
      <c r="M8" s="8">
        <f t="shared" si="0"/>
        <v>0.64278760968653925</v>
      </c>
      <c r="N8" s="8">
        <f t="shared" si="1"/>
        <v>2.7660444431189779</v>
      </c>
      <c r="O8" s="8">
        <f t="shared" si="2"/>
        <v>2.8397495967912225</v>
      </c>
      <c r="P8" s="8">
        <f t="shared" si="3"/>
        <v>0.22635362301410578</v>
      </c>
      <c r="Q8" s="8">
        <f t="shared" si="4"/>
        <v>0.97404519266222356</v>
      </c>
      <c r="R8" s="8">
        <f t="shared" si="5"/>
        <v>0.23238513440577085</v>
      </c>
      <c r="S8" s="8">
        <f t="shared" si="6"/>
        <v>0.23238513440577085</v>
      </c>
      <c r="T8" s="8">
        <f t="shared" si="7"/>
        <v>0.22833250450930428</v>
      </c>
      <c r="U8" s="8">
        <f t="shared" si="8"/>
        <v>0.22833250450930428</v>
      </c>
      <c r="V8" s="8">
        <f t="shared" si="9"/>
        <v>6.541244417017487</v>
      </c>
      <c r="W8" s="8">
        <f t="shared" si="10"/>
        <v>186.54124441701748</v>
      </c>
    </row>
    <row r="9" spans="1:23" x14ac:dyDescent="0.4">
      <c r="A9" s="8">
        <v>-1</v>
      </c>
      <c r="B9" s="8">
        <v>2</v>
      </c>
      <c r="C9" s="8">
        <v>0</v>
      </c>
      <c r="D9" s="8"/>
      <c r="E9" s="8">
        <v>-0.5</v>
      </c>
      <c r="F9" s="8">
        <v>1</v>
      </c>
      <c r="G9" s="8">
        <v>30</v>
      </c>
      <c r="H9" s="8"/>
      <c r="I9" s="8">
        <v>-1.35</v>
      </c>
      <c r="J9" s="8">
        <v>2.63</v>
      </c>
      <c r="K9" s="8">
        <v>12</v>
      </c>
      <c r="L9" s="7"/>
      <c r="M9" s="8">
        <f t="shared" si="0"/>
        <v>0.8660254037844386</v>
      </c>
      <c r="N9" s="8">
        <f t="shared" si="1"/>
        <v>2.5</v>
      </c>
      <c r="O9" s="8">
        <f t="shared" si="2"/>
        <v>2.6457513110645907</v>
      </c>
      <c r="P9" s="8">
        <f t="shared" si="3"/>
        <v>0.32732683535398854</v>
      </c>
      <c r="Q9" s="8">
        <f t="shared" si="4"/>
        <v>0.94491118252306805</v>
      </c>
      <c r="R9" s="8">
        <f t="shared" si="5"/>
        <v>0.34641016151377546</v>
      </c>
      <c r="S9" s="8">
        <f t="shared" si="6"/>
        <v>0.34641016151377546</v>
      </c>
      <c r="T9" s="8">
        <f t="shared" si="7"/>
        <v>0.3334731722518321</v>
      </c>
      <c r="U9" s="8">
        <f t="shared" si="8"/>
        <v>0.3334731722518321</v>
      </c>
      <c r="V9" s="8">
        <f t="shared" si="9"/>
        <v>9.5533026754345478</v>
      </c>
      <c r="W9" s="8">
        <f t="shared" si="10"/>
        <v>189.55330267543454</v>
      </c>
    </row>
    <row r="10" spans="1:23" x14ac:dyDescent="0.4">
      <c r="A10" s="8">
        <v>-1</v>
      </c>
      <c r="B10" s="8">
        <v>2</v>
      </c>
      <c r="C10" s="8">
        <v>0</v>
      </c>
      <c r="D10" s="8"/>
      <c r="E10" s="8">
        <v>-0.5</v>
      </c>
      <c r="F10" s="8">
        <v>1</v>
      </c>
      <c r="G10" s="8">
        <v>40</v>
      </c>
      <c r="H10" s="8"/>
      <c r="I10" s="8">
        <v>-1.1399999999999999</v>
      </c>
      <c r="J10" s="8">
        <v>2.21</v>
      </c>
      <c r="K10" s="8">
        <v>13</v>
      </c>
      <c r="L10" s="7"/>
      <c r="M10" s="8">
        <f t="shared" si="0"/>
        <v>0.98480775301220802</v>
      </c>
      <c r="N10" s="8">
        <f t="shared" si="1"/>
        <v>2.1736481776669305</v>
      </c>
      <c r="O10" s="8">
        <f t="shared" si="2"/>
        <v>2.3863345764304977</v>
      </c>
      <c r="P10" s="8">
        <f t="shared" si="3"/>
        <v>0.41268636960593053</v>
      </c>
      <c r="Q10" s="8">
        <f t="shared" si="4"/>
        <v>0.91087318565290809</v>
      </c>
      <c r="R10" s="8">
        <f t="shared" si="5"/>
        <v>0.45306676725818817</v>
      </c>
      <c r="S10" s="8">
        <f t="shared" si="6"/>
        <v>0.45306676725818817</v>
      </c>
      <c r="T10" s="8">
        <f t="shared" si="7"/>
        <v>0.42540132330642916</v>
      </c>
      <c r="U10" s="8">
        <f t="shared" si="8"/>
        <v>0.42540132330642916</v>
      </c>
      <c r="V10" s="8">
        <f t="shared" si="9"/>
        <v>12.186850212369306</v>
      </c>
      <c r="W10" s="8">
        <f t="shared" si="10"/>
        <v>192.18685021236931</v>
      </c>
    </row>
    <row r="11" spans="1:23" x14ac:dyDescent="0.4">
      <c r="A11" s="8">
        <v>-1</v>
      </c>
      <c r="B11" s="8">
        <v>2</v>
      </c>
      <c r="C11" s="8">
        <v>0</v>
      </c>
      <c r="D11" s="8"/>
      <c r="E11" s="8">
        <v>-0.5</v>
      </c>
      <c r="F11" s="8">
        <v>1</v>
      </c>
      <c r="G11" s="8">
        <v>50</v>
      </c>
      <c r="H11" s="8"/>
      <c r="I11" s="8">
        <v>-0.98</v>
      </c>
      <c r="J11" s="8">
        <v>1.91</v>
      </c>
      <c r="K11" s="8">
        <v>16</v>
      </c>
      <c r="L11" s="7"/>
      <c r="M11" s="8">
        <f t="shared" si="0"/>
        <v>0.98480775301220802</v>
      </c>
      <c r="N11" s="8">
        <f t="shared" si="1"/>
        <v>1.8263518223330697</v>
      </c>
      <c r="O11" s="8">
        <f t="shared" si="2"/>
        <v>2.0749475389349676</v>
      </c>
      <c r="P11" s="8">
        <f t="shared" si="3"/>
        <v>0.47461814553523202</v>
      </c>
      <c r="Q11" s="8">
        <f t="shared" si="4"/>
        <v>0.88019180632899396</v>
      </c>
      <c r="R11" s="8">
        <f t="shared" si="5"/>
        <v>0.53922127213921311</v>
      </c>
      <c r="S11" s="8">
        <f t="shared" si="6"/>
        <v>0.53922127213921311</v>
      </c>
      <c r="T11" s="8">
        <f t="shared" si="7"/>
        <v>0.49453014997857975</v>
      </c>
      <c r="U11" s="8">
        <f t="shared" si="8"/>
        <v>0.49453014997857975</v>
      </c>
      <c r="V11" s="8">
        <f t="shared" si="9"/>
        <v>14.16724521787212</v>
      </c>
      <c r="W11" s="8">
        <f t="shared" si="10"/>
        <v>194.16724521787214</v>
      </c>
    </row>
    <row r="12" spans="1:23" x14ac:dyDescent="0.4">
      <c r="A12" s="8">
        <v>-1</v>
      </c>
      <c r="B12" s="8">
        <v>2</v>
      </c>
      <c r="C12" s="8">
        <v>0</v>
      </c>
      <c r="D12" s="8"/>
      <c r="E12" s="8">
        <v>-0.5</v>
      </c>
      <c r="F12" s="8">
        <v>1</v>
      </c>
      <c r="G12" s="8">
        <v>60</v>
      </c>
      <c r="H12" s="8"/>
      <c r="I12" s="8">
        <v>-0.78</v>
      </c>
      <c r="J12" s="8">
        <v>1.49</v>
      </c>
      <c r="K12" s="8">
        <v>16</v>
      </c>
      <c r="L12" s="7"/>
      <c r="M12" s="8">
        <f t="shared" si="0"/>
        <v>0.86602540378443871</v>
      </c>
      <c r="N12" s="8">
        <f t="shared" si="1"/>
        <v>1.5000000000000002</v>
      </c>
      <c r="O12" s="8">
        <f t="shared" si="2"/>
        <v>1.7320508075688776</v>
      </c>
      <c r="P12" s="8">
        <f t="shared" si="3"/>
        <v>0.49999999999999994</v>
      </c>
      <c r="Q12" s="8">
        <f t="shared" si="4"/>
        <v>0.8660254037844386</v>
      </c>
      <c r="R12" s="8">
        <f t="shared" si="5"/>
        <v>0.57735026918962573</v>
      </c>
      <c r="S12" s="8">
        <f t="shared" si="6"/>
        <v>0.57735026918962573</v>
      </c>
      <c r="T12" s="8">
        <f t="shared" si="7"/>
        <v>0.52359877559829882</v>
      </c>
      <c r="U12" s="8">
        <f t="shared" si="8"/>
        <v>0.52359877559829882</v>
      </c>
      <c r="V12" s="8">
        <f t="shared" si="9"/>
        <v>14.999999999999998</v>
      </c>
      <c r="W12" s="8">
        <f t="shared" si="10"/>
        <v>195</v>
      </c>
    </row>
    <row r="13" spans="1:23" x14ac:dyDescent="0.4">
      <c r="A13" s="8">
        <v>-1</v>
      </c>
      <c r="B13" s="8">
        <v>2</v>
      </c>
      <c r="C13" s="8">
        <v>0</v>
      </c>
      <c r="D13" s="8"/>
      <c r="E13" s="8">
        <v>-0.5</v>
      </c>
      <c r="F13" s="8">
        <v>1</v>
      </c>
      <c r="G13" s="8">
        <v>70</v>
      </c>
      <c r="H13" s="8"/>
      <c r="I13" s="8">
        <v>-0.63</v>
      </c>
      <c r="J13" s="8">
        <v>1.2</v>
      </c>
      <c r="K13" s="8">
        <v>12</v>
      </c>
      <c r="L13" s="7"/>
      <c r="M13" s="8">
        <f t="shared" si="0"/>
        <v>0.64278760968653947</v>
      </c>
      <c r="N13" s="8">
        <f t="shared" si="1"/>
        <v>1.2339555568810221</v>
      </c>
      <c r="O13" s="8">
        <f t="shared" si="2"/>
        <v>1.3913382865155721</v>
      </c>
      <c r="P13" s="8">
        <f t="shared" si="3"/>
        <v>0.46199232488334552</v>
      </c>
      <c r="Q13" s="8">
        <f t="shared" si="4"/>
        <v>0.88688392236463587</v>
      </c>
      <c r="R13" s="8">
        <f t="shared" si="5"/>
        <v>0.52091633779037061</v>
      </c>
      <c r="S13" s="8">
        <f t="shared" si="6"/>
        <v>0.52091633779037072</v>
      </c>
      <c r="T13" s="8">
        <f t="shared" si="7"/>
        <v>0.48024032006630024</v>
      </c>
      <c r="U13" s="8">
        <f t="shared" si="8"/>
        <v>0.48024032006630024</v>
      </c>
      <c r="V13" s="8">
        <f t="shared" si="9"/>
        <v>13.757871745905412</v>
      </c>
      <c r="W13" s="8">
        <f t="shared" si="10"/>
        <v>193.75787174590539</v>
      </c>
    </row>
    <row r="14" spans="1:23" x14ac:dyDescent="0.4">
      <c r="A14" s="8">
        <v>-1</v>
      </c>
      <c r="B14" s="8">
        <v>2</v>
      </c>
      <c r="C14" s="8">
        <v>0</v>
      </c>
      <c r="D14" s="8"/>
      <c r="E14" s="8">
        <v>-0.5</v>
      </c>
      <c r="F14" s="8">
        <v>1</v>
      </c>
      <c r="G14" s="8">
        <v>80</v>
      </c>
      <c r="H14" s="8"/>
      <c r="I14" s="8">
        <v>-0.54</v>
      </c>
      <c r="J14" s="8">
        <v>0.97</v>
      </c>
      <c r="K14" s="8">
        <v>8</v>
      </c>
      <c r="L14" s="7"/>
      <c r="M14" s="8">
        <f t="shared" si="0"/>
        <v>0.34202014332566888</v>
      </c>
      <c r="N14" s="8">
        <f t="shared" si="1"/>
        <v>1.0603073792140916</v>
      </c>
      <c r="O14" s="8">
        <f t="shared" si="2"/>
        <v>1.1141048051491236</v>
      </c>
      <c r="P14" s="8">
        <f t="shared" si="3"/>
        <v>0.30699099559119958</v>
      </c>
      <c r="Q14" s="8">
        <f t="shared" si="4"/>
        <v>0.95171241907727777</v>
      </c>
      <c r="R14" s="8">
        <f t="shared" si="5"/>
        <v>0.32256697447411614</v>
      </c>
      <c r="S14" s="8">
        <f t="shared" si="6"/>
        <v>0.32256697447411614</v>
      </c>
      <c r="T14" s="8">
        <f t="shared" si="7"/>
        <v>0.31202973929783145</v>
      </c>
      <c r="U14" s="8">
        <f t="shared" si="8"/>
        <v>0.31202973929783145</v>
      </c>
      <c r="V14" s="8">
        <f t="shared" si="9"/>
        <v>8.9389935721665541</v>
      </c>
      <c r="W14" s="8">
        <f t="shared" si="10"/>
        <v>188.93899357216657</v>
      </c>
    </row>
    <row r="15" spans="1:23" x14ac:dyDescent="0.4">
      <c r="A15" s="8">
        <v>-1</v>
      </c>
      <c r="B15" s="8">
        <v>2</v>
      </c>
      <c r="C15" s="8">
        <v>0</v>
      </c>
      <c r="D15" s="8"/>
      <c r="E15" s="8">
        <v>-0.5</v>
      </c>
      <c r="F15" s="8">
        <v>1</v>
      </c>
      <c r="G15" s="8">
        <v>90</v>
      </c>
      <c r="H15" s="8"/>
      <c r="I15" s="8">
        <v>-0.5</v>
      </c>
      <c r="J15" s="8">
        <v>0.92</v>
      </c>
      <c r="K15" s="8">
        <v>3</v>
      </c>
      <c r="L15" s="7"/>
      <c r="M15" s="8">
        <f t="shared" si="0"/>
        <v>1.22514845490862E-16</v>
      </c>
      <c r="N15" s="8">
        <f t="shared" si="1"/>
        <v>1</v>
      </c>
      <c r="O15" s="8">
        <f t="shared" si="2"/>
        <v>1</v>
      </c>
      <c r="P15" s="8">
        <f t="shared" si="3"/>
        <v>1.22514845490862E-16</v>
      </c>
      <c r="Q15" s="8">
        <f t="shared" si="4"/>
        <v>1</v>
      </c>
      <c r="R15" s="8">
        <f t="shared" si="5"/>
        <v>1.22514845490862E-16</v>
      </c>
      <c r="S15" s="8">
        <f t="shared" si="6"/>
        <v>1.22514845490862E-16</v>
      </c>
      <c r="T15" s="8">
        <f t="shared" si="7"/>
        <v>1.22514845490862E-16</v>
      </c>
      <c r="U15" s="8">
        <f t="shared" si="8"/>
        <v>1.22514845490862E-16</v>
      </c>
      <c r="V15" s="8">
        <f t="shared" si="9"/>
        <v>3.5097917871618886E-15</v>
      </c>
      <c r="W15" s="8">
        <f t="shared" si="10"/>
        <v>180</v>
      </c>
    </row>
    <row r="16" spans="1:23" x14ac:dyDescent="0.4">
      <c r="A16" s="8">
        <v>-1</v>
      </c>
      <c r="B16" s="8">
        <v>2</v>
      </c>
      <c r="C16" s="8">
        <v>0</v>
      </c>
      <c r="D16" s="8"/>
      <c r="E16" s="8">
        <v>-0.5</v>
      </c>
      <c r="F16" s="8">
        <v>1</v>
      </c>
      <c r="G16" s="8">
        <v>100</v>
      </c>
      <c r="H16" s="8"/>
      <c r="I16" s="8">
        <v>-0.54</v>
      </c>
      <c r="J16" s="8">
        <v>0.98</v>
      </c>
      <c r="K16" s="8">
        <v>174</v>
      </c>
      <c r="L16" s="7"/>
      <c r="M16" s="8">
        <f t="shared" si="0"/>
        <v>-0.34202014332566866</v>
      </c>
      <c r="N16" s="8">
        <f t="shared" si="1"/>
        <v>1.0603073792140916</v>
      </c>
      <c r="O16" s="8">
        <f t="shared" si="2"/>
        <v>1.1141048051491234</v>
      </c>
      <c r="P16" s="8">
        <f t="shared" si="3"/>
        <v>-0.30699099559119947</v>
      </c>
      <c r="Q16" s="8">
        <f t="shared" si="4"/>
        <v>0.95171241907727799</v>
      </c>
      <c r="R16" s="8">
        <f t="shared" si="5"/>
        <v>-0.32256697447411592</v>
      </c>
      <c r="S16" s="8">
        <f t="shared" si="6"/>
        <v>-0.32256697447411598</v>
      </c>
      <c r="T16" s="8">
        <f t="shared" si="7"/>
        <v>-0.31202973929783129</v>
      </c>
      <c r="U16" s="8">
        <f t="shared" si="8"/>
        <v>-0.31202973929783129</v>
      </c>
      <c r="V16" s="8">
        <f t="shared" si="9"/>
        <v>-8.9389935721665505</v>
      </c>
      <c r="W16" s="8">
        <f t="shared" si="10"/>
        <v>171.06100642783346</v>
      </c>
    </row>
    <row r="17" spans="1:23" x14ac:dyDescent="0.4">
      <c r="A17" s="8">
        <v>-1</v>
      </c>
      <c r="B17" s="8">
        <v>2</v>
      </c>
      <c r="C17" s="8">
        <v>0</v>
      </c>
      <c r="D17" s="8"/>
      <c r="E17" s="8">
        <v>-0.5</v>
      </c>
      <c r="F17" s="8">
        <v>1</v>
      </c>
      <c r="G17" s="8">
        <v>110</v>
      </c>
      <c r="H17" s="8"/>
      <c r="I17" s="8">
        <v>-0.64</v>
      </c>
      <c r="J17" s="8">
        <v>1.18</v>
      </c>
      <c r="K17" s="8">
        <v>169</v>
      </c>
      <c r="L17" s="7"/>
      <c r="M17" s="8">
        <f t="shared" si="0"/>
        <v>-0.64278760968653925</v>
      </c>
      <c r="N17" s="8">
        <f t="shared" si="1"/>
        <v>1.2339555568810221</v>
      </c>
      <c r="O17" s="8">
        <f t="shared" si="2"/>
        <v>1.3913382865155721</v>
      </c>
      <c r="P17" s="8">
        <f t="shared" si="3"/>
        <v>-0.46199232488334535</v>
      </c>
      <c r="Q17" s="8">
        <f t="shared" si="4"/>
        <v>0.88688392236463587</v>
      </c>
      <c r="R17" s="8">
        <f t="shared" si="5"/>
        <v>-0.5209163377903705</v>
      </c>
      <c r="S17" s="8">
        <f t="shared" si="6"/>
        <v>-0.5209163377903705</v>
      </c>
      <c r="T17" s="8">
        <f t="shared" si="7"/>
        <v>-0.48024032006630007</v>
      </c>
      <c r="U17" s="8">
        <f t="shared" si="8"/>
        <v>-0.48024032006630007</v>
      </c>
      <c r="V17" s="8">
        <f t="shared" si="9"/>
        <v>-13.757871745905407</v>
      </c>
      <c r="W17" s="8">
        <f t="shared" si="10"/>
        <v>166.24212825409461</v>
      </c>
    </row>
    <row r="18" spans="1:23" x14ac:dyDescent="0.4">
      <c r="A18" s="8">
        <v>-1</v>
      </c>
      <c r="B18" s="8">
        <v>2</v>
      </c>
      <c r="C18" s="8">
        <v>0</v>
      </c>
      <c r="D18" s="8"/>
      <c r="E18" s="8">
        <v>-0.5</v>
      </c>
      <c r="F18" s="8">
        <v>1</v>
      </c>
      <c r="G18" s="8">
        <v>120</v>
      </c>
      <c r="H18" s="8"/>
      <c r="I18" s="8">
        <v>-0.79</v>
      </c>
      <c r="J18" s="8">
        <v>1.46</v>
      </c>
      <c r="K18" s="8">
        <v>168</v>
      </c>
      <c r="L18" s="7"/>
      <c r="M18" s="8">
        <f t="shared" si="0"/>
        <v>-0.86602540378443837</v>
      </c>
      <c r="N18" s="8">
        <f t="shared" si="1"/>
        <v>1.4999999999999996</v>
      </c>
      <c r="O18" s="8">
        <f t="shared" si="2"/>
        <v>1.7320508075688767</v>
      </c>
      <c r="P18" s="8">
        <f t="shared" si="3"/>
        <v>-0.5</v>
      </c>
      <c r="Q18" s="8">
        <f t="shared" si="4"/>
        <v>0.86602540378443871</v>
      </c>
      <c r="R18" s="8">
        <f t="shared" si="5"/>
        <v>-0.57735026918962573</v>
      </c>
      <c r="S18" s="8">
        <f t="shared" si="6"/>
        <v>-0.57735026918962573</v>
      </c>
      <c r="T18" s="8">
        <f t="shared" si="7"/>
        <v>-0.52359877559829882</v>
      </c>
      <c r="U18" s="8">
        <f t="shared" si="8"/>
        <v>-0.52359877559829882</v>
      </c>
      <c r="V18" s="8">
        <f t="shared" si="9"/>
        <v>-14.999999999999998</v>
      </c>
      <c r="W18" s="8">
        <f t="shared" si="10"/>
        <v>165</v>
      </c>
    </row>
    <row r="19" spans="1:23" x14ac:dyDescent="0.4">
      <c r="A19" s="8">
        <v>-1</v>
      </c>
      <c r="B19" s="8">
        <v>2</v>
      </c>
      <c r="C19" s="8">
        <v>0</v>
      </c>
      <c r="D19" s="8"/>
      <c r="E19" s="8">
        <v>-0.5</v>
      </c>
      <c r="F19" s="8">
        <v>1</v>
      </c>
      <c r="G19" s="8">
        <v>130</v>
      </c>
      <c r="H19" s="8"/>
      <c r="I19" s="8">
        <v>-0.96</v>
      </c>
      <c r="J19" s="8">
        <v>1.81</v>
      </c>
      <c r="K19" s="8">
        <v>166</v>
      </c>
      <c r="L19" s="7"/>
      <c r="M19" s="8">
        <f t="shared" si="0"/>
        <v>-0.98480775301220802</v>
      </c>
      <c r="N19" s="8">
        <f t="shared" si="1"/>
        <v>1.8263518223330697</v>
      </c>
      <c r="O19" s="8">
        <f t="shared" si="2"/>
        <v>2.0749475389349676</v>
      </c>
      <c r="P19" s="8">
        <f t="shared" si="3"/>
        <v>-0.47461814553523202</v>
      </c>
      <c r="Q19" s="8">
        <f t="shared" si="4"/>
        <v>0.88019180632899396</v>
      </c>
      <c r="R19" s="8">
        <f t="shared" si="5"/>
        <v>-0.53922127213921311</v>
      </c>
      <c r="S19" s="8">
        <f t="shared" si="6"/>
        <v>-0.53922127213921311</v>
      </c>
      <c r="T19" s="8">
        <f t="shared" si="7"/>
        <v>-0.49453014997857975</v>
      </c>
      <c r="U19" s="8">
        <f t="shared" si="8"/>
        <v>-0.49453014997857975</v>
      </c>
      <c r="V19" s="8">
        <f t="shared" si="9"/>
        <v>-14.16724521787212</v>
      </c>
      <c r="W19" s="8">
        <f t="shared" si="10"/>
        <v>165.83275478212786</v>
      </c>
    </row>
    <row r="20" spans="1:23" x14ac:dyDescent="0.4">
      <c r="A20" s="8">
        <v>-1</v>
      </c>
      <c r="B20" s="8">
        <v>2</v>
      </c>
      <c r="C20" s="8">
        <v>0</v>
      </c>
      <c r="D20" s="8"/>
      <c r="E20" s="8">
        <v>-0.5</v>
      </c>
      <c r="F20" s="8">
        <v>1</v>
      </c>
      <c r="G20" s="8">
        <v>140</v>
      </c>
      <c r="H20" s="8"/>
      <c r="I20" s="8">
        <v>-1.1100000000000001</v>
      </c>
      <c r="J20" s="8">
        <v>2.12</v>
      </c>
      <c r="K20" s="8">
        <v>167</v>
      </c>
      <c r="L20" s="7"/>
      <c r="M20" s="8">
        <f t="shared" si="0"/>
        <v>-0.98480775301220813</v>
      </c>
      <c r="N20" s="8">
        <f t="shared" si="1"/>
        <v>2.1736481776669301</v>
      </c>
      <c r="O20" s="8">
        <f t="shared" si="2"/>
        <v>2.3863345764304973</v>
      </c>
      <c r="P20" s="8">
        <f t="shared" si="3"/>
        <v>-0.41268636960593064</v>
      </c>
      <c r="Q20" s="8">
        <f t="shared" si="4"/>
        <v>0.91087318565290809</v>
      </c>
      <c r="R20" s="8">
        <f t="shared" si="5"/>
        <v>-0.45306676725818829</v>
      </c>
      <c r="S20" s="8">
        <f t="shared" si="6"/>
        <v>-0.45306676725818829</v>
      </c>
      <c r="T20" s="8">
        <f t="shared" si="7"/>
        <v>-0.42540132330642921</v>
      </c>
      <c r="U20" s="8">
        <f t="shared" si="8"/>
        <v>-0.42540132330642921</v>
      </c>
      <c r="V20" s="8">
        <f t="shared" si="9"/>
        <v>-12.186850212369308</v>
      </c>
      <c r="W20" s="8">
        <f t="shared" si="10"/>
        <v>167.81314978763069</v>
      </c>
    </row>
    <row r="21" spans="1:23" x14ac:dyDescent="0.4">
      <c r="A21" s="8">
        <v>-1</v>
      </c>
      <c r="B21" s="8">
        <v>2</v>
      </c>
      <c r="C21" s="8">
        <v>0</v>
      </c>
      <c r="D21" s="8"/>
      <c r="E21" s="8">
        <v>-0.5</v>
      </c>
      <c r="F21" s="8">
        <v>1</v>
      </c>
      <c r="G21" s="8">
        <v>150</v>
      </c>
      <c r="H21" s="8"/>
      <c r="I21" s="8">
        <v>-1.23</v>
      </c>
      <c r="J21" s="8">
        <v>2.39</v>
      </c>
      <c r="K21" s="8">
        <v>170</v>
      </c>
      <c r="L21" s="7"/>
      <c r="M21" s="8">
        <f t="shared" si="0"/>
        <v>-0.8660254037844386</v>
      </c>
      <c r="N21" s="8">
        <f t="shared" si="1"/>
        <v>2.5</v>
      </c>
      <c r="O21" s="8">
        <f t="shared" si="2"/>
        <v>2.6457513110645907</v>
      </c>
      <c r="P21" s="8">
        <f t="shared" si="3"/>
        <v>-0.32732683535398854</v>
      </c>
      <c r="Q21" s="8">
        <f t="shared" si="4"/>
        <v>0.94491118252306805</v>
      </c>
      <c r="R21" s="8">
        <f t="shared" si="5"/>
        <v>-0.34641016151377546</v>
      </c>
      <c r="S21" s="8">
        <f t="shared" si="6"/>
        <v>-0.34641016151377546</v>
      </c>
      <c r="T21" s="8">
        <f t="shared" si="7"/>
        <v>-0.3334731722518321</v>
      </c>
      <c r="U21" s="8">
        <f t="shared" si="8"/>
        <v>-0.3334731722518321</v>
      </c>
      <c r="V21" s="8">
        <f t="shared" si="9"/>
        <v>-9.5533026754345478</v>
      </c>
      <c r="W21" s="8">
        <f t="shared" si="10"/>
        <v>170.44669732456546</v>
      </c>
    </row>
    <row r="22" spans="1:23" x14ac:dyDescent="0.4">
      <c r="A22" s="8">
        <v>-1</v>
      </c>
      <c r="B22" s="8">
        <v>2</v>
      </c>
      <c r="C22" s="8">
        <v>0</v>
      </c>
      <c r="D22" s="8"/>
      <c r="E22" s="8">
        <v>-0.5</v>
      </c>
      <c r="F22" s="8">
        <v>1</v>
      </c>
      <c r="G22" s="8">
        <v>160</v>
      </c>
      <c r="H22" s="8"/>
      <c r="I22" s="8">
        <v>-1.4</v>
      </c>
      <c r="J22" s="8">
        <v>2.75</v>
      </c>
      <c r="K22" s="8">
        <v>175</v>
      </c>
      <c r="L22" s="7"/>
      <c r="M22" s="8">
        <f t="shared" si="0"/>
        <v>-0.64278760968653958</v>
      </c>
      <c r="N22" s="8">
        <f t="shared" si="1"/>
        <v>2.7660444431189779</v>
      </c>
      <c r="O22" s="8">
        <f t="shared" si="2"/>
        <v>2.8397495967912225</v>
      </c>
      <c r="P22" s="8">
        <f t="shared" si="3"/>
        <v>-0.22635362301410589</v>
      </c>
      <c r="Q22" s="8">
        <f t="shared" si="4"/>
        <v>0.97404519266222356</v>
      </c>
      <c r="R22" s="8">
        <f t="shared" si="5"/>
        <v>-0.23238513440577097</v>
      </c>
      <c r="S22" s="8">
        <f t="shared" si="6"/>
        <v>-0.23238513440577097</v>
      </c>
      <c r="T22" s="8">
        <f t="shared" si="7"/>
        <v>-0.2283325045093044</v>
      </c>
      <c r="U22" s="8">
        <f t="shared" si="8"/>
        <v>-0.2283325045093044</v>
      </c>
      <c r="V22" s="8">
        <f t="shared" si="9"/>
        <v>-6.5412444170174897</v>
      </c>
      <c r="W22" s="8">
        <f t="shared" si="10"/>
        <v>173.45875558298252</v>
      </c>
    </row>
    <row r="23" spans="1:23" x14ac:dyDescent="0.4">
      <c r="A23" s="8">
        <v>-1</v>
      </c>
      <c r="B23" s="8">
        <v>2</v>
      </c>
      <c r="C23" s="8">
        <v>0</v>
      </c>
      <c r="D23" s="8"/>
      <c r="E23" s="8">
        <v>-0.5</v>
      </c>
      <c r="F23" s="8">
        <v>1</v>
      </c>
      <c r="G23" s="8">
        <v>170</v>
      </c>
      <c r="H23" s="8"/>
      <c r="I23" s="8">
        <v>-1.47</v>
      </c>
      <c r="J23" s="8">
        <v>2.9</v>
      </c>
      <c r="K23" s="8">
        <v>175</v>
      </c>
      <c r="L23" s="7"/>
      <c r="M23" s="8">
        <f t="shared" si="0"/>
        <v>-0.3420201433256686</v>
      </c>
      <c r="N23" s="8">
        <f t="shared" si="1"/>
        <v>2.9396926207859084</v>
      </c>
      <c r="O23" s="8">
        <f t="shared" si="2"/>
        <v>2.9595220024766893</v>
      </c>
      <c r="P23" s="8">
        <f t="shared" si="3"/>
        <v>-0.11556600797001931</v>
      </c>
      <c r="Q23" s="8">
        <f t="shared" si="4"/>
        <v>0.99329980257819117</v>
      </c>
      <c r="R23" s="8">
        <f t="shared" si="5"/>
        <v>-0.11634554609802424</v>
      </c>
      <c r="S23" s="8">
        <f t="shared" si="6"/>
        <v>-0.11634554609802424</v>
      </c>
      <c r="T23" s="8">
        <f t="shared" si="7"/>
        <v>-0.11582480672702497</v>
      </c>
      <c r="U23" s="8">
        <f t="shared" si="8"/>
        <v>-0.11582480672702497</v>
      </c>
      <c r="V23" s="8">
        <f t="shared" si="9"/>
        <v>-3.3181362941884984</v>
      </c>
      <c r="W23" s="8">
        <f t="shared" si="10"/>
        <v>176.68186370581151</v>
      </c>
    </row>
    <row r="24" spans="1:23" x14ac:dyDescent="0.4">
      <c r="A24" s="8">
        <v>-1</v>
      </c>
      <c r="B24" s="8">
        <v>2</v>
      </c>
      <c r="C24" s="8">
        <v>10</v>
      </c>
      <c r="D24" s="8"/>
      <c r="E24" s="8">
        <v>-0.5</v>
      </c>
      <c r="F24" s="8">
        <v>1</v>
      </c>
      <c r="G24" s="8">
        <v>0</v>
      </c>
      <c r="H24" s="8"/>
      <c r="I24" s="8">
        <v>-1.46</v>
      </c>
      <c r="J24" s="8">
        <v>2.83</v>
      </c>
      <c r="K24" s="8">
        <v>5</v>
      </c>
      <c r="L24" s="7"/>
      <c r="M24" s="8">
        <f t="shared" si="0"/>
        <v>0.68404028665133743</v>
      </c>
      <c r="N24" s="8">
        <f t="shared" si="1"/>
        <v>2.8793852415718169</v>
      </c>
      <c r="O24" s="8">
        <f t="shared" si="2"/>
        <v>2.9595220024766893</v>
      </c>
      <c r="P24" s="8">
        <f t="shared" si="3"/>
        <v>0.23113201594003871</v>
      </c>
      <c r="Q24" s="8">
        <f t="shared" si="4"/>
        <v>0.97292239732030728</v>
      </c>
      <c r="R24" s="8">
        <f t="shared" si="5"/>
        <v>0.23756469845553879</v>
      </c>
      <c r="S24" s="8">
        <f t="shared" si="6"/>
        <v>0.23756469845553879</v>
      </c>
      <c r="T24" s="8">
        <f t="shared" si="7"/>
        <v>0.23324104367184087</v>
      </c>
      <c r="U24" s="8">
        <f t="shared" si="8"/>
        <v>0.23324104367184087</v>
      </c>
      <c r="V24" s="8">
        <f t="shared" si="9"/>
        <v>6.6818637058114998</v>
      </c>
      <c r="W24" s="8">
        <f t="shared" si="10"/>
        <v>186.68186370581151</v>
      </c>
    </row>
    <row r="25" spans="1:23" x14ac:dyDescent="0.4">
      <c r="A25" s="8">
        <v>-1</v>
      </c>
      <c r="B25" s="8">
        <v>2</v>
      </c>
      <c r="C25" s="8">
        <v>10</v>
      </c>
      <c r="D25" s="8"/>
      <c r="E25" s="8">
        <v>-0.5</v>
      </c>
      <c r="F25" s="8">
        <v>1</v>
      </c>
      <c r="G25" s="8">
        <v>10</v>
      </c>
      <c r="H25" s="8"/>
      <c r="I25" s="8">
        <v>-1.49</v>
      </c>
      <c r="J25" s="8">
        <v>2.92</v>
      </c>
      <c r="K25" s="8">
        <v>8</v>
      </c>
      <c r="L25" s="7"/>
      <c r="M25" s="8">
        <f t="shared" si="0"/>
        <v>1.0260604299770062</v>
      </c>
      <c r="N25" s="8">
        <f t="shared" si="1"/>
        <v>2.8190778623577253</v>
      </c>
      <c r="O25" s="8">
        <f t="shared" si="2"/>
        <v>3</v>
      </c>
      <c r="P25" s="8">
        <f t="shared" si="3"/>
        <v>0.34202014332566871</v>
      </c>
      <c r="Q25" s="8">
        <f t="shared" si="4"/>
        <v>0.93969262078590843</v>
      </c>
      <c r="R25" s="8">
        <f t="shared" si="5"/>
        <v>0.36397023426620234</v>
      </c>
      <c r="S25" s="8">
        <f t="shared" si="6"/>
        <v>0.36397023426620234</v>
      </c>
      <c r="T25" s="8">
        <f t="shared" si="7"/>
        <v>0.3490658503988659</v>
      </c>
      <c r="U25" s="8">
        <f t="shared" si="8"/>
        <v>0.3490658503988659</v>
      </c>
      <c r="V25" s="8">
        <f t="shared" si="9"/>
        <v>10</v>
      </c>
      <c r="W25" s="8">
        <f t="shared" si="10"/>
        <v>190</v>
      </c>
    </row>
    <row r="26" spans="1:23" x14ac:dyDescent="0.4">
      <c r="A26" s="8">
        <v>-1</v>
      </c>
      <c r="B26" s="8">
        <v>2</v>
      </c>
      <c r="C26" s="8">
        <v>10</v>
      </c>
      <c r="D26" s="8"/>
      <c r="E26" s="8">
        <v>-0.5</v>
      </c>
      <c r="F26" s="8">
        <v>1</v>
      </c>
      <c r="G26" s="8">
        <v>20</v>
      </c>
      <c r="H26" s="8"/>
      <c r="I26" s="8">
        <v>-1.49</v>
      </c>
      <c r="J26" s="8">
        <v>2.93</v>
      </c>
      <c r="K26" s="8">
        <v>15</v>
      </c>
      <c r="L26" s="7"/>
      <c r="M26" s="8">
        <f t="shared" si="0"/>
        <v>1.3268278963378766</v>
      </c>
      <c r="N26" s="8">
        <f t="shared" si="1"/>
        <v>2.6454296846907948</v>
      </c>
      <c r="O26" s="8">
        <f t="shared" si="2"/>
        <v>2.9595220024766893</v>
      </c>
      <c r="P26" s="8">
        <f t="shared" si="3"/>
        <v>0.44832506574626396</v>
      </c>
      <c r="Q26" s="8">
        <f t="shared" si="4"/>
        <v>0.89387059210134445</v>
      </c>
      <c r="R26" s="8">
        <f t="shared" si="5"/>
        <v>0.5015547772886505</v>
      </c>
      <c r="S26" s="8">
        <f t="shared" si="6"/>
        <v>0.5015547772886505</v>
      </c>
      <c r="T26" s="8">
        <f t="shared" si="7"/>
        <v>0.46489065712589084</v>
      </c>
      <c r="U26" s="8">
        <f t="shared" si="8"/>
        <v>0.46489065712589084</v>
      </c>
      <c r="V26" s="8">
        <f t="shared" si="9"/>
        <v>13.318136294188497</v>
      </c>
      <c r="W26" s="8">
        <f t="shared" si="10"/>
        <v>193.31813629418849</v>
      </c>
    </row>
    <row r="27" spans="1:23" x14ac:dyDescent="0.4">
      <c r="A27" s="8">
        <v>-1</v>
      </c>
      <c r="B27" s="8">
        <v>2</v>
      </c>
      <c r="C27" s="8">
        <v>10</v>
      </c>
      <c r="D27" s="8"/>
      <c r="E27" s="8">
        <v>-0.5</v>
      </c>
      <c r="F27" s="8">
        <v>1</v>
      </c>
      <c r="G27" s="8">
        <v>30</v>
      </c>
      <c r="H27" s="8"/>
      <c r="I27" s="8">
        <v>-1.45</v>
      </c>
      <c r="J27" s="8">
        <v>2.82</v>
      </c>
      <c r="K27" s="8">
        <v>18</v>
      </c>
      <c r="L27" s="7"/>
      <c r="M27" s="8">
        <f t="shared" si="0"/>
        <v>1.5500656904357761</v>
      </c>
      <c r="N27" s="8">
        <f t="shared" si="1"/>
        <v>2.3793852415718169</v>
      </c>
      <c r="O27" s="8">
        <f t="shared" si="2"/>
        <v>2.839749596791223</v>
      </c>
      <c r="P27" s="8">
        <f t="shared" si="3"/>
        <v>0.54584590563452284</v>
      </c>
      <c r="Q27" s="8">
        <f t="shared" si="4"/>
        <v>0.83788558127111101</v>
      </c>
      <c r="R27" s="8">
        <f t="shared" si="5"/>
        <v>0.65145637761954256</v>
      </c>
      <c r="S27" s="8">
        <f t="shared" si="6"/>
        <v>0.65145637761954256</v>
      </c>
      <c r="T27" s="8">
        <f t="shared" si="7"/>
        <v>0.57739835490817015</v>
      </c>
      <c r="U27" s="8">
        <f t="shared" si="8"/>
        <v>0.57739835490817015</v>
      </c>
      <c r="V27" s="8">
        <f t="shared" si="9"/>
        <v>16.541244417017484</v>
      </c>
      <c r="W27" s="8">
        <f t="shared" si="10"/>
        <v>196.54124441701748</v>
      </c>
    </row>
    <row r="28" spans="1:23" x14ac:dyDescent="0.4">
      <c r="A28" s="8">
        <v>-1</v>
      </c>
      <c r="B28" s="8">
        <v>2</v>
      </c>
      <c r="C28" s="8">
        <v>10</v>
      </c>
      <c r="D28" s="8"/>
      <c r="E28" s="8">
        <v>-0.5</v>
      </c>
      <c r="F28" s="8">
        <v>1</v>
      </c>
      <c r="G28" s="8">
        <v>40</v>
      </c>
      <c r="H28" s="8"/>
      <c r="I28" s="8">
        <v>-1.29</v>
      </c>
      <c r="J28" s="8">
        <v>2.5299999999999998</v>
      </c>
      <c r="K28" s="8">
        <v>22</v>
      </c>
      <c r="L28" s="7"/>
      <c r="M28" s="8">
        <f t="shared" si="0"/>
        <v>1.6688480396635454</v>
      </c>
      <c r="N28" s="8">
        <f t="shared" si="1"/>
        <v>2.0530334192387474</v>
      </c>
      <c r="O28" s="8">
        <f t="shared" si="2"/>
        <v>2.6457513110645907</v>
      </c>
      <c r="P28" s="8">
        <f t="shared" si="3"/>
        <v>0.6307652698439139</v>
      </c>
      <c r="Q28" s="8">
        <f t="shared" si="4"/>
        <v>0.77597369437290498</v>
      </c>
      <c r="R28" s="8">
        <f t="shared" si="5"/>
        <v>0.81286939804532965</v>
      </c>
      <c r="S28" s="8">
        <f t="shared" si="6"/>
        <v>0.81286939804532965</v>
      </c>
      <c r="T28" s="8">
        <f t="shared" si="7"/>
        <v>0.68253902265069799</v>
      </c>
      <c r="U28" s="8">
        <f t="shared" si="8"/>
        <v>0.68253902265069799</v>
      </c>
      <c r="V28" s="8">
        <f t="shared" si="9"/>
        <v>19.553302675434548</v>
      </c>
      <c r="W28" s="8">
        <f t="shared" si="10"/>
        <v>199.55330267543454</v>
      </c>
    </row>
    <row r="29" spans="1:23" x14ac:dyDescent="0.4">
      <c r="A29" s="8">
        <v>-1</v>
      </c>
      <c r="B29" s="8">
        <v>2</v>
      </c>
      <c r="C29" s="8">
        <v>10</v>
      </c>
      <c r="D29" s="8"/>
      <c r="E29" s="8">
        <v>-0.5</v>
      </c>
      <c r="F29" s="8">
        <v>1</v>
      </c>
      <c r="G29" s="8">
        <v>50</v>
      </c>
      <c r="H29" s="8"/>
      <c r="I29" s="8">
        <v>-1.1000000000000001</v>
      </c>
      <c r="J29" s="8">
        <v>2.13</v>
      </c>
      <c r="K29" s="8">
        <v>22</v>
      </c>
      <c r="L29" s="7"/>
      <c r="M29" s="8">
        <f t="shared" si="0"/>
        <v>1.6688480396635454</v>
      </c>
      <c r="N29" s="8">
        <f t="shared" si="1"/>
        <v>1.7057370639048866</v>
      </c>
      <c r="O29" s="8">
        <f t="shared" si="2"/>
        <v>2.3863345764304973</v>
      </c>
      <c r="P29" s="8">
        <f t="shared" si="3"/>
        <v>0.69933531372613511</v>
      </c>
      <c r="Q29" s="8">
        <f t="shared" si="4"/>
        <v>0.71479375974862036</v>
      </c>
      <c r="R29" s="8">
        <f t="shared" si="5"/>
        <v>0.97837355767078649</v>
      </c>
      <c r="S29" s="8">
        <f t="shared" si="6"/>
        <v>0.97837355767078649</v>
      </c>
      <c r="T29" s="8">
        <f t="shared" si="7"/>
        <v>0.77446717370529505</v>
      </c>
      <c r="U29" s="8">
        <f t="shared" si="8"/>
        <v>0.77446717370529505</v>
      </c>
      <c r="V29" s="8">
        <f t="shared" si="9"/>
        <v>22.186850212369308</v>
      </c>
      <c r="W29" s="8">
        <f t="shared" si="10"/>
        <v>202.18685021236931</v>
      </c>
    </row>
    <row r="30" spans="1:23" x14ac:dyDescent="0.4">
      <c r="A30" s="8">
        <v>-1</v>
      </c>
      <c r="B30" s="8">
        <v>2</v>
      </c>
      <c r="C30" s="8">
        <v>10</v>
      </c>
      <c r="D30" s="8"/>
      <c r="E30" s="8">
        <v>-0.5</v>
      </c>
      <c r="F30" s="8">
        <v>1</v>
      </c>
      <c r="G30" s="8">
        <v>60</v>
      </c>
      <c r="H30" s="8"/>
      <c r="I30" s="8">
        <v>-1.03</v>
      </c>
      <c r="J30" s="8">
        <v>2.02</v>
      </c>
      <c r="K30" s="8">
        <v>26</v>
      </c>
      <c r="L30" s="7"/>
      <c r="M30" s="8">
        <f t="shared" si="0"/>
        <v>1.5500656904357761</v>
      </c>
      <c r="N30" s="8">
        <f t="shared" si="1"/>
        <v>1.3793852415718171</v>
      </c>
      <c r="O30" s="8">
        <f t="shared" si="2"/>
        <v>2.0749475389349676</v>
      </c>
      <c r="P30" s="8">
        <f t="shared" si="3"/>
        <v>0.74703849680527168</v>
      </c>
      <c r="Q30" s="8">
        <f t="shared" si="4"/>
        <v>0.66478077912265199</v>
      </c>
      <c r="R30" s="8">
        <f t="shared" si="5"/>
        <v>1.1237366065113672</v>
      </c>
      <c r="S30" s="8">
        <f t="shared" si="6"/>
        <v>1.1237366065113672</v>
      </c>
      <c r="T30" s="8">
        <f t="shared" si="7"/>
        <v>0.84359600037744564</v>
      </c>
      <c r="U30" s="8">
        <f t="shared" si="8"/>
        <v>0.84359600037744564</v>
      </c>
      <c r="V30" s="8">
        <f t="shared" si="9"/>
        <v>24.167245217872118</v>
      </c>
      <c r="W30" s="8">
        <f t="shared" si="10"/>
        <v>204.16724521787211</v>
      </c>
    </row>
    <row r="31" spans="1:23" x14ac:dyDescent="0.4">
      <c r="A31" s="8">
        <v>-1</v>
      </c>
      <c r="B31" s="8">
        <v>2</v>
      </c>
      <c r="C31" s="8">
        <v>10</v>
      </c>
      <c r="D31" s="8"/>
      <c r="E31" s="8">
        <v>-0.5</v>
      </c>
      <c r="F31" s="8">
        <v>1</v>
      </c>
      <c r="G31" s="8">
        <v>70</v>
      </c>
      <c r="H31" s="8"/>
      <c r="I31" s="8">
        <v>-0.76</v>
      </c>
      <c r="J31" s="8">
        <v>1.43</v>
      </c>
      <c r="K31" s="8">
        <v>25</v>
      </c>
      <c r="L31" s="7"/>
      <c r="M31" s="8">
        <f t="shared" si="0"/>
        <v>1.326827896337877</v>
      </c>
      <c r="N31" s="8">
        <f t="shared" si="1"/>
        <v>1.113340798452839</v>
      </c>
      <c r="O31" s="8">
        <f t="shared" si="2"/>
        <v>1.7320508075688776</v>
      </c>
      <c r="P31" s="8">
        <f t="shared" si="3"/>
        <v>0.76604444311897801</v>
      </c>
      <c r="Q31" s="8">
        <f t="shared" si="4"/>
        <v>0.64278760968653936</v>
      </c>
      <c r="R31" s="8">
        <f t="shared" si="5"/>
        <v>1.1917535925942098</v>
      </c>
      <c r="S31" s="8">
        <f t="shared" si="6"/>
        <v>1.19175359259421</v>
      </c>
      <c r="T31" s="8">
        <f t="shared" si="7"/>
        <v>0.87266462599716477</v>
      </c>
      <c r="U31" s="8">
        <f t="shared" si="8"/>
        <v>0.87266462599716477</v>
      </c>
      <c r="V31" s="8">
        <f t="shared" si="9"/>
        <v>25</v>
      </c>
      <c r="W31" s="8">
        <f t="shared" si="10"/>
        <v>205</v>
      </c>
    </row>
    <row r="32" spans="1:23" x14ac:dyDescent="0.4">
      <c r="A32" s="8">
        <v>-1</v>
      </c>
      <c r="B32" s="8">
        <v>2</v>
      </c>
      <c r="C32" s="8">
        <v>10</v>
      </c>
      <c r="D32" s="8"/>
      <c r="E32" s="8">
        <v>-0.5</v>
      </c>
      <c r="F32" s="8">
        <v>1</v>
      </c>
      <c r="G32" s="8">
        <v>80</v>
      </c>
      <c r="H32" s="8"/>
      <c r="I32" s="8">
        <v>-0.56999999999999995</v>
      </c>
      <c r="J32" s="8">
        <v>1.08</v>
      </c>
      <c r="K32" s="8">
        <v>20</v>
      </c>
      <c r="L32" s="7"/>
      <c r="M32" s="8">
        <f t="shared" si="0"/>
        <v>1.0260604299770062</v>
      </c>
      <c r="N32" s="8">
        <f t="shared" si="1"/>
        <v>0.93969262078590854</v>
      </c>
      <c r="O32" s="8">
        <f t="shared" si="2"/>
        <v>1.3913382865155719</v>
      </c>
      <c r="P32" s="8">
        <f t="shared" si="3"/>
        <v>0.73746294479298979</v>
      </c>
      <c r="Q32" s="8">
        <f t="shared" si="4"/>
        <v>0.67538759616775013</v>
      </c>
      <c r="R32" s="8">
        <f t="shared" si="5"/>
        <v>1.091910702798607</v>
      </c>
      <c r="S32" s="8">
        <f t="shared" si="6"/>
        <v>1.0919107027986068</v>
      </c>
      <c r="T32" s="8">
        <f t="shared" si="7"/>
        <v>0.82930617046516597</v>
      </c>
      <c r="U32" s="8">
        <f t="shared" si="8"/>
        <v>0.82930617046516597</v>
      </c>
      <c r="V32" s="8">
        <f t="shared" si="9"/>
        <v>23.757871745905405</v>
      </c>
      <c r="W32" s="8">
        <f t="shared" si="10"/>
        <v>203.75787174590542</v>
      </c>
    </row>
    <row r="33" spans="1:23" x14ac:dyDescent="0.4">
      <c r="A33" s="8">
        <v>-1</v>
      </c>
      <c r="B33" s="8">
        <v>2</v>
      </c>
      <c r="C33" s="8">
        <v>10</v>
      </c>
      <c r="D33" s="8"/>
      <c r="E33" s="8">
        <v>-0.5</v>
      </c>
      <c r="F33" s="8">
        <v>1</v>
      </c>
      <c r="G33" s="8">
        <v>90</v>
      </c>
      <c r="H33" s="8"/>
      <c r="I33" s="8">
        <v>-0.53</v>
      </c>
      <c r="J33" s="8">
        <v>0.96</v>
      </c>
      <c r="K33" s="8">
        <v>17</v>
      </c>
      <c r="L33" s="7"/>
      <c r="M33" s="8">
        <f t="shared" si="0"/>
        <v>0.68404028665133754</v>
      </c>
      <c r="N33" s="8">
        <f t="shared" si="1"/>
        <v>0.87938524157181686</v>
      </c>
      <c r="O33" s="8">
        <f t="shared" si="2"/>
        <v>1.1141048051491236</v>
      </c>
      <c r="P33" s="8">
        <f t="shared" si="3"/>
        <v>0.61398199118239893</v>
      </c>
      <c r="Q33" s="8">
        <f t="shared" si="4"/>
        <v>0.78932003300543219</v>
      </c>
      <c r="R33" s="8">
        <f t="shared" si="5"/>
        <v>0.77786191343020616</v>
      </c>
      <c r="S33" s="8">
        <f t="shared" si="6"/>
        <v>0.77786191343020616</v>
      </c>
      <c r="T33" s="8">
        <f t="shared" si="7"/>
        <v>0.66109558969669724</v>
      </c>
      <c r="U33" s="8">
        <f t="shared" si="8"/>
        <v>0.66109558969669724</v>
      </c>
      <c r="V33" s="8">
        <f t="shared" si="9"/>
        <v>18.938993572166552</v>
      </c>
      <c r="W33" s="8">
        <f t="shared" si="10"/>
        <v>198.93899357216654</v>
      </c>
    </row>
    <row r="34" spans="1:23" x14ac:dyDescent="0.4">
      <c r="A34" s="8">
        <v>-1</v>
      </c>
      <c r="B34" s="8">
        <v>2</v>
      </c>
      <c r="C34" s="8">
        <v>10</v>
      </c>
      <c r="D34" s="8"/>
      <c r="E34" s="8">
        <v>-0.5</v>
      </c>
      <c r="F34" s="8">
        <v>1</v>
      </c>
      <c r="G34" s="8">
        <v>100</v>
      </c>
      <c r="H34" s="8"/>
      <c r="I34" s="8">
        <v>-0.54</v>
      </c>
      <c r="J34" s="8">
        <v>0.94</v>
      </c>
      <c r="K34" s="8">
        <v>10</v>
      </c>
      <c r="L34" s="7"/>
      <c r="M34" s="8">
        <f t="shared" si="0"/>
        <v>0.34202014332566877</v>
      </c>
      <c r="N34" s="8">
        <f t="shared" si="1"/>
        <v>0.93969262078590843</v>
      </c>
      <c r="O34" s="8">
        <f t="shared" si="2"/>
        <v>1</v>
      </c>
      <c r="P34" s="8">
        <f t="shared" si="3"/>
        <v>0.34202014332566877</v>
      </c>
      <c r="Q34" s="8">
        <f t="shared" si="4"/>
        <v>0.93969262078590843</v>
      </c>
      <c r="R34" s="8">
        <f t="shared" si="5"/>
        <v>0.3639702342662024</v>
      </c>
      <c r="S34" s="8">
        <f t="shared" si="6"/>
        <v>0.3639702342662024</v>
      </c>
      <c r="T34" s="8">
        <f t="shared" si="7"/>
        <v>0.34906585039886595</v>
      </c>
      <c r="U34" s="8">
        <f t="shared" si="8"/>
        <v>0.34906585039886595</v>
      </c>
      <c r="V34" s="8">
        <f t="shared" si="9"/>
        <v>10.000000000000002</v>
      </c>
      <c r="W34" s="8">
        <f t="shared" si="10"/>
        <v>190</v>
      </c>
    </row>
    <row r="35" spans="1:23" x14ac:dyDescent="0.4">
      <c r="A35" s="8">
        <v>-1</v>
      </c>
      <c r="B35" s="8">
        <v>2</v>
      </c>
      <c r="C35" s="8">
        <v>10</v>
      </c>
      <c r="D35" s="8"/>
      <c r="E35" s="8">
        <v>-0.5</v>
      </c>
      <c r="F35" s="8">
        <v>1</v>
      </c>
      <c r="G35" s="8">
        <v>110</v>
      </c>
      <c r="H35" s="8"/>
      <c r="I35" s="8">
        <v>-0.55000000000000004</v>
      </c>
      <c r="J35" s="8">
        <v>1</v>
      </c>
      <c r="K35" s="8">
        <v>3</v>
      </c>
      <c r="L35" s="7"/>
      <c r="M35" s="8">
        <f t="shared" si="0"/>
        <v>4.1252676964798174E-2</v>
      </c>
      <c r="N35" s="8">
        <f t="shared" si="1"/>
        <v>1.113340798452839</v>
      </c>
      <c r="O35" s="8">
        <f t="shared" si="2"/>
        <v>1.1141048051491238</v>
      </c>
      <c r="P35" s="8">
        <f t="shared" si="3"/>
        <v>3.7027644772860011E-2</v>
      </c>
      <c r="Q35" s="8">
        <f t="shared" si="4"/>
        <v>0.99931424162901572</v>
      </c>
      <c r="R35" s="8">
        <f t="shared" si="5"/>
        <v>3.7053054214958456E-2</v>
      </c>
      <c r="S35" s="8">
        <f t="shared" si="6"/>
        <v>3.7053054214958456E-2</v>
      </c>
      <c r="T35" s="8">
        <f t="shared" si="7"/>
        <v>3.7036111101034629E-2</v>
      </c>
      <c r="U35" s="8">
        <f t="shared" si="8"/>
        <v>3.7036111101034629E-2</v>
      </c>
      <c r="V35" s="8">
        <f t="shared" si="9"/>
        <v>1.0610064278334503</v>
      </c>
      <c r="W35" s="8">
        <f t="shared" si="10"/>
        <v>181.06100642783346</v>
      </c>
    </row>
    <row r="36" spans="1:23" x14ac:dyDescent="0.4">
      <c r="A36" s="8">
        <v>-1</v>
      </c>
      <c r="B36" s="8">
        <v>2</v>
      </c>
      <c r="C36" s="8">
        <v>10</v>
      </c>
      <c r="D36" s="8"/>
      <c r="E36" s="8">
        <v>-0.5</v>
      </c>
      <c r="F36" s="8">
        <v>1</v>
      </c>
      <c r="G36" s="8">
        <v>120</v>
      </c>
      <c r="H36" s="8"/>
      <c r="I36" s="8">
        <v>-0.72</v>
      </c>
      <c r="J36" s="8">
        <v>1.34</v>
      </c>
      <c r="K36" s="8">
        <v>176</v>
      </c>
      <c r="L36" s="7"/>
      <c r="M36" s="8">
        <f t="shared" si="0"/>
        <v>-0.18198511713310095</v>
      </c>
      <c r="N36" s="8">
        <f t="shared" si="1"/>
        <v>1.3793852415718164</v>
      </c>
      <c r="O36" s="8">
        <f t="shared" si="2"/>
        <v>1.3913382865155717</v>
      </c>
      <c r="P36" s="8">
        <f t="shared" si="3"/>
        <v>-0.13079861231222159</v>
      </c>
      <c r="Q36" s="8">
        <f t="shared" si="4"/>
        <v>0.99140895851167143</v>
      </c>
      <c r="R36" s="8">
        <f t="shared" si="5"/>
        <v>-0.13193204599298741</v>
      </c>
      <c r="S36" s="8">
        <f t="shared" si="6"/>
        <v>-0.13193204599298741</v>
      </c>
      <c r="T36" s="8">
        <f t="shared" si="7"/>
        <v>-0.13117446966743412</v>
      </c>
      <c r="U36" s="8">
        <f t="shared" si="8"/>
        <v>-0.13117446966743412</v>
      </c>
      <c r="V36" s="8">
        <f t="shared" si="9"/>
        <v>-3.7578717459054052</v>
      </c>
      <c r="W36" s="8">
        <f t="shared" si="10"/>
        <v>176.24212825409458</v>
      </c>
    </row>
    <row r="37" spans="1:23" x14ac:dyDescent="0.4">
      <c r="A37" s="8">
        <v>-1</v>
      </c>
      <c r="B37" s="8">
        <v>2</v>
      </c>
      <c r="C37" s="8">
        <v>10</v>
      </c>
      <c r="D37" s="8"/>
      <c r="E37" s="8">
        <v>-0.5</v>
      </c>
      <c r="F37" s="8">
        <v>1</v>
      </c>
      <c r="G37" s="8">
        <v>130</v>
      </c>
      <c r="H37" s="8"/>
      <c r="I37" s="8">
        <v>-0.89</v>
      </c>
      <c r="J37" s="8">
        <v>1.72</v>
      </c>
      <c r="K37" s="8">
        <v>174</v>
      </c>
      <c r="L37" s="7"/>
      <c r="M37" s="8">
        <f t="shared" si="0"/>
        <v>-0.30076746636087059</v>
      </c>
      <c r="N37" s="8">
        <f t="shared" si="1"/>
        <v>1.7057370639048866</v>
      </c>
      <c r="O37" s="8">
        <f t="shared" si="2"/>
        <v>1.7320508075688774</v>
      </c>
      <c r="P37" s="8">
        <f t="shared" si="3"/>
        <v>-0.17364817766693033</v>
      </c>
      <c r="Q37" s="8">
        <f t="shared" si="4"/>
        <v>0.98480775301220802</v>
      </c>
      <c r="R37" s="8">
        <f t="shared" si="5"/>
        <v>-0.17632698070846498</v>
      </c>
      <c r="S37" s="8">
        <f t="shared" si="6"/>
        <v>-0.17632698070846495</v>
      </c>
      <c r="T37" s="8">
        <f t="shared" si="7"/>
        <v>-0.17453292519943292</v>
      </c>
      <c r="U37" s="8">
        <f t="shared" si="8"/>
        <v>-0.17453292519943292</v>
      </c>
      <c r="V37" s="8">
        <f t="shared" si="9"/>
        <v>-4.9999999999999991</v>
      </c>
      <c r="W37" s="8">
        <f t="shared" si="10"/>
        <v>175</v>
      </c>
    </row>
    <row r="38" spans="1:23" x14ac:dyDescent="0.4">
      <c r="A38" s="8">
        <v>-1</v>
      </c>
      <c r="B38" s="8">
        <v>2</v>
      </c>
      <c r="C38" s="8">
        <v>10</v>
      </c>
      <c r="D38" s="8"/>
      <c r="E38" s="8">
        <v>-0.5</v>
      </c>
      <c r="F38" s="8">
        <v>1</v>
      </c>
      <c r="G38" s="8">
        <v>140</v>
      </c>
      <c r="H38" s="8"/>
      <c r="I38" s="8">
        <v>-1.06</v>
      </c>
      <c r="J38" s="8">
        <v>2.04</v>
      </c>
      <c r="K38" s="8">
        <v>176</v>
      </c>
      <c r="L38" s="7"/>
      <c r="M38" s="8">
        <f t="shared" si="0"/>
        <v>-0.30076746636087071</v>
      </c>
      <c r="N38" s="8">
        <f t="shared" si="1"/>
        <v>2.0530334192387469</v>
      </c>
      <c r="O38" s="8">
        <f t="shared" si="2"/>
        <v>2.0749475389349672</v>
      </c>
      <c r="P38" s="8">
        <f t="shared" si="3"/>
        <v>-0.14495184129582822</v>
      </c>
      <c r="Q38" s="8">
        <f t="shared" si="4"/>
        <v>0.98943871144449835</v>
      </c>
      <c r="R38" s="8">
        <f t="shared" si="5"/>
        <v>-0.1464990601431094</v>
      </c>
      <c r="S38" s="8">
        <f t="shared" si="6"/>
        <v>-0.1464990601431094</v>
      </c>
      <c r="T38" s="8">
        <f t="shared" si="7"/>
        <v>-0.14546429957971393</v>
      </c>
      <c r="U38" s="8">
        <f t="shared" si="8"/>
        <v>-0.14546429957971393</v>
      </c>
      <c r="V38" s="8">
        <f t="shared" si="9"/>
        <v>-4.1672452178721215</v>
      </c>
      <c r="W38" s="8">
        <f t="shared" si="10"/>
        <v>175.83275478212789</v>
      </c>
    </row>
    <row r="39" spans="1:23" x14ac:dyDescent="0.4">
      <c r="A39" s="8">
        <v>-1</v>
      </c>
      <c r="B39" s="8">
        <v>2</v>
      </c>
      <c r="C39" s="8">
        <v>10</v>
      </c>
      <c r="D39" s="8"/>
      <c r="E39" s="8">
        <v>-0.5</v>
      </c>
      <c r="F39" s="8">
        <v>1</v>
      </c>
      <c r="G39" s="8">
        <v>150</v>
      </c>
      <c r="H39" s="8"/>
      <c r="I39" s="8">
        <v>-1.18</v>
      </c>
      <c r="J39" s="8">
        <v>2.2999999999999998</v>
      </c>
      <c r="K39" s="8">
        <v>178</v>
      </c>
      <c r="L39" s="7"/>
      <c r="M39" s="8">
        <f t="shared" si="0"/>
        <v>-0.18198511713310117</v>
      </c>
      <c r="N39" s="8">
        <f t="shared" si="1"/>
        <v>2.3793852415718169</v>
      </c>
      <c r="O39" s="8">
        <f t="shared" si="2"/>
        <v>2.3863345764304977</v>
      </c>
      <c r="P39" s="8">
        <f t="shared" si="3"/>
        <v>-7.6261358709102833E-2</v>
      </c>
      <c r="Q39" s="8">
        <f t="shared" si="4"/>
        <v>0.99708786231096069</v>
      </c>
      <c r="R39" s="8">
        <f t="shared" si="5"/>
        <v>-7.6484090912862082E-2</v>
      </c>
      <c r="S39" s="8">
        <f t="shared" si="6"/>
        <v>-7.6484090912862096E-2</v>
      </c>
      <c r="T39" s="8">
        <f t="shared" si="7"/>
        <v>-7.6335472907563248E-2</v>
      </c>
      <c r="U39" s="8">
        <f t="shared" si="8"/>
        <v>-7.6335472907563248E-2</v>
      </c>
      <c r="V39" s="8">
        <f t="shared" si="9"/>
        <v>-2.1868502123693063</v>
      </c>
      <c r="W39" s="8">
        <f t="shared" si="10"/>
        <v>177.81314978763069</v>
      </c>
    </row>
    <row r="40" spans="1:23" x14ac:dyDescent="0.4">
      <c r="A40" s="8">
        <v>-1</v>
      </c>
      <c r="B40" s="8">
        <v>2</v>
      </c>
      <c r="C40" s="8">
        <v>10</v>
      </c>
      <c r="D40" s="8"/>
      <c r="E40" s="8">
        <v>-0.5</v>
      </c>
      <c r="F40" s="8">
        <v>1</v>
      </c>
      <c r="G40" s="8">
        <v>160</v>
      </c>
      <c r="H40" s="8"/>
      <c r="I40" s="8">
        <v>-1.36</v>
      </c>
      <c r="J40" s="8">
        <v>2.66</v>
      </c>
      <c r="K40" s="8">
        <v>1</v>
      </c>
      <c r="L40" s="7"/>
      <c r="M40" s="8">
        <f t="shared" si="0"/>
        <v>4.1252676964797841E-2</v>
      </c>
      <c r="N40" s="8">
        <f t="shared" si="1"/>
        <v>2.6454296846907948</v>
      </c>
      <c r="O40" s="8">
        <f t="shared" si="2"/>
        <v>2.6457513110645907</v>
      </c>
      <c r="P40" s="8">
        <f t="shared" si="3"/>
        <v>1.5592046309219702E-2</v>
      </c>
      <c r="Q40" s="8">
        <f t="shared" si="4"/>
        <v>0.99987843665712239</v>
      </c>
      <c r="R40" s="8">
        <f t="shared" si="5"/>
        <v>1.5593941960933113E-2</v>
      </c>
      <c r="S40" s="8">
        <f t="shared" si="6"/>
        <v>1.5593941960933114E-2</v>
      </c>
      <c r="T40" s="8">
        <f t="shared" si="7"/>
        <v>1.5592678147033688E-2</v>
      </c>
      <c r="U40" s="8">
        <f t="shared" si="8"/>
        <v>1.5592678147033688E-2</v>
      </c>
      <c r="V40" s="8">
        <f t="shared" si="9"/>
        <v>0.44669732456544958</v>
      </c>
      <c r="W40" s="8">
        <f t="shared" si="10"/>
        <v>180.44669732456543</v>
      </c>
    </row>
    <row r="41" spans="1:23" x14ac:dyDescent="0.4">
      <c r="A41" s="8">
        <v>-1</v>
      </c>
      <c r="B41" s="8">
        <v>2</v>
      </c>
      <c r="C41" s="8">
        <v>10</v>
      </c>
      <c r="D41" s="8"/>
      <c r="E41" s="8">
        <v>-0.5</v>
      </c>
      <c r="F41" s="8">
        <v>1</v>
      </c>
      <c r="G41" s="8">
        <v>170</v>
      </c>
      <c r="H41" s="8"/>
      <c r="I41" s="8">
        <v>-1.4</v>
      </c>
      <c r="J41" s="8">
        <v>2.73</v>
      </c>
      <c r="K41" s="8">
        <v>3</v>
      </c>
      <c r="L41" s="7"/>
      <c r="M41" s="8">
        <f t="shared" si="0"/>
        <v>0.34202014332566882</v>
      </c>
      <c r="N41" s="8">
        <f t="shared" si="1"/>
        <v>2.8190778623577253</v>
      </c>
      <c r="O41" s="8">
        <f t="shared" si="2"/>
        <v>2.839749596791223</v>
      </c>
      <c r="P41" s="8">
        <f t="shared" si="3"/>
        <v>0.12044024716550175</v>
      </c>
      <c r="Q41" s="8">
        <f t="shared" si="4"/>
        <v>0.9927205784422487</v>
      </c>
      <c r="R41" s="8">
        <f t="shared" si="5"/>
        <v>0.12132341142206748</v>
      </c>
      <c r="S41" s="8">
        <f t="shared" si="6"/>
        <v>0.12132341142206748</v>
      </c>
      <c r="T41" s="8">
        <f t="shared" si="7"/>
        <v>0.12073334588956164</v>
      </c>
      <c r="U41" s="8">
        <f t="shared" si="8"/>
        <v>0.12073334588956164</v>
      </c>
      <c r="V41" s="8">
        <f t="shared" si="9"/>
        <v>3.4587555829825138</v>
      </c>
      <c r="W41" s="8">
        <f t="shared" si="10"/>
        <v>183.45875558298252</v>
      </c>
    </row>
    <row r="42" spans="1:23" x14ac:dyDescent="0.4">
      <c r="A42" s="8">
        <v>-1</v>
      </c>
      <c r="B42" s="8">
        <v>2</v>
      </c>
      <c r="C42" s="8">
        <v>20</v>
      </c>
      <c r="D42" s="8"/>
      <c r="E42" s="8">
        <v>-0.5</v>
      </c>
      <c r="F42" s="8">
        <v>1</v>
      </c>
      <c r="G42" s="8">
        <v>0</v>
      </c>
      <c r="H42" s="8"/>
      <c r="I42" s="8">
        <v>-1.36</v>
      </c>
      <c r="J42" s="8">
        <v>2.68</v>
      </c>
      <c r="K42" s="8">
        <v>11</v>
      </c>
      <c r="L42" s="7"/>
      <c r="M42" s="8">
        <f t="shared" si="0"/>
        <v>1.2855752193730785</v>
      </c>
      <c r="N42" s="8">
        <f t="shared" si="1"/>
        <v>2.5320888862379558</v>
      </c>
      <c r="O42" s="8">
        <f t="shared" si="2"/>
        <v>2.8397495967912225</v>
      </c>
      <c r="P42" s="8">
        <f t="shared" si="3"/>
        <v>0.45270724602821155</v>
      </c>
      <c r="Q42" s="8">
        <f t="shared" si="4"/>
        <v>0.89165921146677574</v>
      </c>
      <c r="R42" s="8">
        <f t="shared" si="5"/>
        <v>0.50771330594287245</v>
      </c>
      <c r="S42" s="8">
        <f t="shared" si="6"/>
        <v>0.50771330594287245</v>
      </c>
      <c r="T42" s="8">
        <f t="shared" si="7"/>
        <v>0.46979919628842748</v>
      </c>
      <c r="U42" s="8">
        <f t="shared" si="8"/>
        <v>0.46979919628842748</v>
      </c>
      <c r="V42" s="8">
        <f t="shared" si="9"/>
        <v>13.458755582982512</v>
      </c>
      <c r="W42" s="8">
        <f t="shared" si="10"/>
        <v>193.45875558298252</v>
      </c>
    </row>
    <row r="43" spans="1:23" x14ac:dyDescent="0.4">
      <c r="A43" s="8">
        <v>-1</v>
      </c>
      <c r="B43" s="8">
        <v>2</v>
      </c>
      <c r="C43" s="8">
        <v>20</v>
      </c>
      <c r="D43" s="8"/>
      <c r="E43" s="8">
        <v>-0.5</v>
      </c>
      <c r="F43" s="8">
        <v>1</v>
      </c>
      <c r="G43" s="8">
        <v>10</v>
      </c>
      <c r="H43" s="8"/>
      <c r="I43" s="8">
        <v>-1.46</v>
      </c>
      <c r="J43" s="8">
        <v>2.84</v>
      </c>
      <c r="K43" s="8">
        <v>16</v>
      </c>
      <c r="L43" s="7"/>
      <c r="M43" s="8">
        <f t="shared" si="0"/>
        <v>1.6275953626987472</v>
      </c>
      <c r="N43" s="8">
        <f t="shared" si="1"/>
        <v>2.4717815070238647</v>
      </c>
      <c r="O43" s="8">
        <f t="shared" si="2"/>
        <v>2.9595220024766893</v>
      </c>
      <c r="P43" s="8">
        <f t="shared" si="3"/>
        <v>0.54995210758246993</v>
      </c>
      <c r="Q43" s="8">
        <f t="shared" si="4"/>
        <v>0.83519619214026564</v>
      </c>
      <c r="R43" s="8">
        <f t="shared" si="5"/>
        <v>0.65847056387214598</v>
      </c>
      <c r="S43" s="8">
        <f t="shared" si="6"/>
        <v>0.65847056387214609</v>
      </c>
      <c r="T43" s="8">
        <f t="shared" si="7"/>
        <v>0.58230689407070668</v>
      </c>
      <c r="U43" s="8">
        <f t="shared" si="8"/>
        <v>0.58230689407070668</v>
      </c>
      <c r="V43" s="8">
        <f t="shared" si="9"/>
        <v>16.681863705811498</v>
      </c>
      <c r="W43" s="8">
        <f t="shared" si="10"/>
        <v>196.68186370581148</v>
      </c>
    </row>
    <row r="44" spans="1:23" x14ac:dyDescent="0.4">
      <c r="A44" s="8">
        <v>-1</v>
      </c>
      <c r="B44" s="8">
        <v>2</v>
      </c>
      <c r="C44" s="8">
        <v>20</v>
      </c>
      <c r="D44" s="8"/>
      <c r="E44" s="8">
        <v>-0.5</v>
      </c>
      <c r="F44" s="8">
        <v>1</v>
      </c>
      <c r="G44" s="8">
        <v>20</v>
      </c>
      <c r="H44" s="8"/>
      <c r="I44" s="8">
        <v>-1.48</v>
      </c>
      <c r="J44" s="8">
        <v>2.91</v>
      </c>
      <c r="K44" s="8">
        <v>20</v>
      </c>
      <c r="L44" s="7"/>
      <c r="M44" s="8">
        <f t="shared" si="0"/>
        <v>1.9283628290596178</v>
      </c>
      <c r="N44" s="8">
        <f t="shared" si="1"/>
        <v>2.2981333293569342</v>
      </c>
      <c r="O44" s="8">
        <f t="shared" si="2"/>
        <v>3</v>
      </c>
      <c r="P44" s="8">
        <f t="shared" si="3"/>
        <v>0.64278760968653925</v>
      </c>
      <c r="Q44" s="8">
        <f t="shared" si="4"/>
        <v>0.76604444311897801</v>
      </c>
      <c r="R44" s="8">
        <f t="shared" si="5"/>
        <v>0.83909963117727993</v>
      </c>
      <c r="S44" s="8">
        <f t="shared" si="6"/>
        <v>0.83909963117727993</v>
      </c>
      <c r="T44" s="8">
        <f t="shared" si="7"/>
        <v>0.69813170079773179</v>
      </c>
      <c r="U44" s="8">
        <f t="shared" si="8"/>
        <v>0.69813170079773179</v>
      </c>
      <c r="V44" s="8">
        <f t="shared" si="9"/>
        <v>20</v>
      </c>
      <c r="W44" s="8">
        <f t="shared" si="10"/>
        <v>200</v>
      </c>
    </row>
    <row r="45" spans="1:23" x14ac:dyDescent="0.4">
      <c r="A45" s="8">
        <v>-1</v>
      </c>
      <c r="B45" s="8">
        <v>2</v>
      </c>
      <c r="C45" s="8">
        <v>20</v>
      </c>
      <c r="D45" s="8"/>
      <c r="E45" s="8">
        <v>-0.5</v>
      </c>
      <c r="F45" s="8">
        <v>1</v>
      </c>
      <c r="G45" s="8">
        <v>30</v>
      </c>
      <c r="H45" s="8"/>
      <c r="I45" s="8">
        <v>-1.49</v>
      </c>
      <c r="J45" s="8">
        <v>2.91</v>
      </c>
      <c r="K45" s="8">
        <v>22</v>
      </c>
      <c r="L45" s="7"/>
      <c r="M45" s="8">
        <f t="shared" si="0"/>
        <v>2.1516006231575169</v>
      </c>
      <c r="N45" s="8">
        <f t="shared" si="1"/>
        <v>2.0320888862379562</v>
      </c>
      <c r="O45" s="8">
        <f t="shared" si="2"/>
        <v>2.9595220024766893</v>
      </c>
      <c r="P45" s="8">
        <f t="shared" si="3"/>
        <v>0.72700950402022357</v>
      </c>
      <c r="Q45" s="8">
        <f t="shared" si="4"/>
        <v>0.68662739609213697</v>
      </c>
      <c r="R45" s="8">
        <f t="shared" si="5"/>
        <v>1.058812258523206</v>
      </c>
      <c r="S45" s="8">
        <f t="shared" si="6"/>
        <v>1.058812258523206</v>
      </c>
      <c r="T45" s="8">
        <f t="shared" si="7"/>
        <v>0.81395650752475668</v>
      </c>
      <c r="U45" s="8">
        <f t="shared" si="8"/>
        <v>0.81395650752475668</v>
      </c>
      <c r="V45" s="8">
        <f t="shared" si="9"/>
        <v>23.318136294188495</v>
      </c>
      <c r="W45" s="8">
        <f t="shared" si="10"/>
        <v>203.31813629418849</v>
      </c>
    </row>
    <row r="46" spans="1:23" x14ac:dyDescent="0.4">
      <c r="A46" s="8">
        <v>-1</v>
      </c>
      <c r="B46" s="8">
        <v>2</v>
      </c>
      <c r="C46" s="8">
        <v>20</v>
      </c>
      <c r="D46" s="8"/>
      <c r="E46" s="8">
        <v>-0.5</v>
      </c>
      <c r="F46" s="8">
        <v>1</v>
      </c>
      <c r="G46" s="8">
        <v>40</v>
      </c>
      <c r="H46" s="8"/>
      <c r="I46" s="8">
        <v>-1.43</v>
      </c>
      <c r="J46" s="8">
        <v>2.81</v>
      </c>
      <c r="K46" s="8">
        <v>24</v>
      </c>
      <c r="L46" s="7"/>
      <c r="M46" s="8">
        <f t="shared" si="0"/>
        <v>2.2703829723852866</v>
      </c>
      <c r="N46" s="8">
        <f t="shared" si="1"/>
        <v>1.7057370639048863</v>
      </c>
      <c r="O46" s="8">
        <f t="shared" si="2"/>
        <v>2.8397495967912225</v>
      </c>
      <c r="P46" s="8">
        <f t="shared" si="3"/>
        <v>0.79950111620781905</v>
      </c>
      <c r="Q46" s="8">
        <f t="shared" si="4"/>
        <v>0.60066460290452561</v>
      </c>
      <c r="R46" s="8">
        <f t="shared" si="5"/>
        <v>1.3310275190877163</v>
      </c>
      <c r="S46" s="8">
        <f t="shared" si="6"/>
        <v>1.3310275190877165</v>
      </c>
      <c r="T46" s="8">
        <f t="shared" si="7"/>
        <v>0.9264642053070361</v>
      </c>
      <c r="U46" s="8">
        <f t="shared" si="8"/>
        <v>0.9264642053070361</v>
      </c>
      <c r="V46" s="8">
        <f t="shared" si="9"/>
        <v>26.541244417017488</v>
      </c>
      <c r="W46" s="8">
        <f t="shared" si="10"/>
        <v>206.54124441701751</v>
      </c>
    </row>
    <row r="47" spans="1:23" x14ac:dyDescent="0.4">
      <c r="A47" s="8">
        <v>-1</v>
      </c>
      <c r="B47" s="8">
        <v>2</v>
      </c>
      <c r="C47" s="8">
        <v>20</v>
      </c>
      <c r="D47" s="8"/>
      <c r="E47" s="8">
        <v>-0.5</v>
      </c>
      <c r="F47" s="8">
        <v>1</v>
      </c>
      <c r="G47" s="8">
        <v>50</v>
      </c>
      <c r="H47" s="8"/>
      <c r="I47" s="8">
        <v>-1.36</v>
      </c>
      <c r="J47" s="8">
        <v>2.67</v>
      </c>
      <c r="K47" s="8">
        <v>30</v>
      </c>
      <c r="L47" s="7"/>
      <c r="M47" s="8">
        <f t="shared" si="0"/>
        <v>2.2703829723852866</v>
      </c>
      <c r="N47" s="8">
        <f t="shared" si="1"/>
        <v>1.3584407085710257</v>
      </c>
      <c r="O47" s="8">
        <f t="shared" si="2"/>
        <v>2.6457513110645907</v>
      </c>
      <c r="P47" s="8">
        <f t="shared" si="3"/>
        <v>0.85812410368672776</v>
      </c>
      <c r="Q47" s="8">
        <f t="shared" si="4"/>
        <v>0.51344232652932897</v>
      </c>
      <c r="R47" s="8">
        <f t="shared" si="5"/>
        <v>1.6713154707897067</v>
      </c>
      <c r="S47" s="8">
        <f t="shared" si="6"/>
        <v>1.6713154707897067</v>
      </c>
      <c r="T47" s="8">
        <f t="shared" si="7"/>
        <v>1.0316048730495639</v>
      </c>
      <c r="U47" s="8">
        <f t="shared" si="8"/>
        <v>1.0316048730495639</v>
      </c>
      <c r="V47" s="8">
        <f t="shared" si="9"/>
        <v>29.553302675434548</v>
      </c>
      <c r="W47" s="8">
        <f t="shared" si="10"/>
        <v>209.55330267543454</v>
      </c>
    </row>
    <row r="48" spans="1:23" x14ac:dyDescent="0.4">
      <c r="A48" s="8">
        <v>-1</v>
      </c>
      <c r="B48" s="8">
        <v>2</v>
      </c>
      <c r="C48" s="8">
        <v>20</v>
      </c>
      <c r="D48" s="8"/>
      <c r="E48" s="8">
        <v>-0.5</v>
      </c>
      <c r="F48" s="8">
        <v>1</v>
      </c>
      <c r="G48" s="8">
        <v>60</v>
      </c>
      <c r="H48" s="8"/>
      <c r="I48" s="8">
        <v>-1.3</v>
      </c>
      <c r="J48" s="8">
        <v>2.54</v>
      </c>
      <c r="K48" s="8">
        <v>31</v>
      </c>
      <c r="L48" s="7"/>
      <c r="M48" s="8">
        <f t="shared" si="0"/>
        <v>2.1516006231575173</v>
      </c>
      <c r="N48" s="8">
        <f t="shared" si="1"/>
        <v>1.0320888862379562</v>
      </c>
      <c r="O48" s="8">
        <f t="shared" si="2"/>
        <v>2.3863345764304977</v>
      </c>
      <c r="P48" s="8">
        <f t="shared" si="3"/>
        <v>0.90163409792096394</v>
      </c>
      <c r="Q48" s="8">
        <f t="shared" si="4"/>
        <v>0.4324996571862797</v>
      </c>
      <c r="R48" s="8">
        <f t="shared" si="5"/>
        <v>2.0847047689858069</v>
      </c>
      <c r="S48" s="8">
        <f t="shared" si="6"/>
        <v>2.0847047689858069</v>
      </c>
      <c r="T48" s="8">
        <f t="shared" si="7"/>
        <v>1.123533024104161</v>
      </c>
      <c r="U48" s="8">
        <f t="shared" si="8"/>
        <v>1.123533024104161</v>
      </c>
      <c r="V48" s="8">
        <f t="shared" si="9"/>
        <v>32.186850212369308</v>
      </c>
      <c r="W48" s="8">
        <f t="shared" si="10"/>
        <v>212.18685021236931</v>
      </c>
    </row>
    <row r="49" spans="1:23" x14ac:dyDescent="0.4">
      <c r="A49" s="8">
        <v>-1</v>
      </c>
      <c r="B49" s="8">
        <v>2</v>
      </c>
      <c r="C49" s="8">
        <v>20</v>
      </c>
      <c r="D49" s="8"/>
      <c r="E49" s="8">
        <v>-0.5</v>
      </c>
      <c r="F49" s="8">
        <v>1</v>
      </c>
      <c r="G49" s="8">
        <v>70</v>
      </c>
      <c r="H49" s="8"/>
      <c r="I49" s="8">
        <v>-1.1499999999999999</v>
      </c>
      <c r="J49" s="8">
        <v>2.1800000000000002</v>
      </c>
      <c r="K49" s="8">
        <v>35</v>
      </c>
      <c r="L49" s="7"/>
      <c r="M49" s="8">
        <f t="shared" si="0"/>
        <v>1.928362829059618</v>
      </c>
      <c r="N49" s="8">
        <f t="shared" si="1"/>
        <v>0.76604444311897812</v>
      </c>
      <c r="O49" s="8">
        <f t="shared" si="2"/>
        <v>2.0749475389349676</v>
      </c>
      <c r="P49" s="8">
        <f t="shared" si="3"/>
        <v>0.92935498024659025</v>
      </c>
      <c r="Q49" s="8">
        <f t="shared" si="4"/>
        <v>0.36918737883473174</v>
      </c>
      <c r="R49" s="8">
        <f t="shared" si="5"/>
        <v>2.5172988935318394</v>
      </c>
      <c r="S49" s="8">
        <f t="shared" si="6"/>
        <v>2.5172988935318399</v>
      </c>
      <c r="T49" s="8">
        <f t="shared" si="7"/>
        <v>1.1926618507763116</v>
      </c>
      <c r="U49" s="8">
        <f t="shared" si="8"/>
        <v>1.1926618507763116</v>
      </c>
      <c r="V49" s="8">
        <f t="shared" si="9"/>
        <v>34.167245217872122</v>
      </c>
      <c r="W49" s="8">
        <f t="shared" si="10"/>
        <v>214.16724521787214</v>
      </c>
    </row>
    <row r="50" spans="1:23" x14ac:dyDescent="0.4">
      <c r="A50" s="8">
        <v>-1</v>
      </c>
      <c r="B50" s="8">
        <v>2</v>
      </c>
      <c r="C50" s="8">
        <v>20</v>
      </c>
      <c r="D50" s="8"/>
      <c r="E50" s="8">
        <v>-0.5</v>
      </c>
      <c r="F50" s="8">
        <v>1</v>
      </c>
      <c r="G50" s="8">
        <v>80</v>
      </c>
      <c r="H50" s="8"/>
      <c r="I50" s="8">
        <v>-0.97</v>
      </c>
      <c r="J50" s="8">
        <v>1.87</v>
      </c>
      <c r="K50" s="8">
        <v>38</v>
      </c>
      <c r="L50" s="7"/>
      <c r="M50" s="8">
        <f t="shared" si="0"/>
        <v>1.6275953626987474</v>
      </c>
      <c r="N50" s="8">
        <f t="shared" si="1"/>
        <v>0.59239626545204771</v>
      </c>
      <c r="O50" s="8">
        <f t="shared" si="2"/>
        <v>1.7320508075688772</v>
      </c>
      <c r="P50" s="8">
        <f t="shared" si="3"/>
        <v>0.93969262078590843</v>
      </c>
      <c r="Q50" s="8">
        <f t="shared" si="4"/>
        <v>0.34202014332566877</v>
      </c>
      <c r="R50" s="8">
        <f t="shared" si="5"/>
        <v>2.7474774194546221</v>
      </c>
      <c r="S50" s="8">
        <f t="shared" si="6"/>
        <v>2.7474774194546221</v>
      </c>
      <c r="T50" s="8">
        <f t="shared" si="7"/>
        <v>1.2217304763960306</v>
      </c>
      <c r="U50" s="8">
        <f t="shared" si="8"/>
        <v>1.2217304763960306</v>
      </c>
      <c r="V50" s="8">
        <f t="shared" si="9"/>
        <v>35</v>
      </c>
      <c r="W50" s="8">
        <f t="shared" si="10"/>
        <v>215</v>
      </c>
    </row>
    <row r="51" spans="1:23" x14ac:dyDescent="0.4">
      <c r="A51" s="8">
        <v>-1</v>
      </c>
      <c r="B51" s="8">
        <v>2</v>
      </c>
      <c r="C51" s="8">
        <v>20</v>
      </c>
      <c r="D51" s="8"/>
      <c r="E51" s="8">
        <v>-0.5</v>
      </c>
      <c r="F51" s="8">
        <v>1</v>
      </c>
      <c r="G51" s="8">
        <v>90</v>
      </c>
      <c r="H51" s="8"/>
      <c r="I51" s="8">
        <v>-0.79</v>
      </c>
      <c r="J51" s="8">
        <v>1.49</v>
      </c>
      <c r="K51" s="8">
        <v>35</v>
      </c>
      <c r="L51" s="7"/>
      <c r="M51" s="8">
        <f t="shared" si="0"/>
        <v>1.2855752193730787</v>
      </c>
      <c r="N51" s="8">
        <f t="shared" si="1"/>
        <v>0.53208888623795603</v>
      </c>
      <c r="O51" s="8">
        <f t="shared" si="2"/>
        <v>1.3913382865155719</v>
      </c>
      <c r="P51" s="8">
        <f t="shared" si="3"/>
        <v>0.92398464976669104</v>
      </c>
      <c r="Q51" s="8">
        <f t="shared" si="4"/>
        <v>0.38242955821369967</v>
      </c>
      <c r="R51" s="8">
        <f t="shared" si="5"/>
        <v>2.416091094220215</v>
      </c>
      <c r="S51" s="8">
        <f t="shared" si="6"/>
        <v>2.416091094220215</v>
      </c>
      <c r="T51" s="8">
        <f t="shared" si="7"/>
        <v>1.178372020864032</v>
      </c>
      <c r="U51" s="8">
        <f t="shared" si="8"/>
        <v>1.178372020864032</v>
      </c>
      <c r="V51" s="8">
        <f t="shared" si="9"/>
        <v>33.757871745905412</v>
      </c>
      <c r="W51" s="8">
        <f t="shared" si="10"/>
        <v>213.75787174590539</v>
      </c>
    </row>
    <row r="52" spans="1:23" x14ac:dyDescent="0.4">
      <c r="A52" s="8">
        <v>-1</v>
      </c>
      <c r="B52" s="8">
        <v>2</v>
      </c>
      <c r="C52" s="8">
        <v>20</v>
      </c>
      <c r="D52" s="8"/>
      <c r="E52" s="8">
        <v>-0.5</v>
      </c>
      <c r="F52" s="8">
        <v>1</v>
      </c>
      <c r="G52" s="8">
        <v>100</v>
      </c>
      <c r="H52" s="8"/>
      <c r="I52" s="8">
        <v>-0.61</v>
      </c>
      <c r="J52" s="8">
        <v>1.1499999999999999</v>
      </c>
      <c r="K52" s="8">
        <v>32</v>
      </c>
      <c r="L52" s="7"/>
      <c r="M52" s="8">
        <f t="shared" si="0"/>
        <v>0.94355507604740985</v>
      </c>
      <c r="N52" s="8">
        <f t="shared" si="1"/>
        <v>0.5923962654520476</v>
      </c>
      <c r="O52" s="8">
        <f t="shared" si="2"/>
        <v>1.1141048051491234</v>
      </c>
      <c r="P52" s="8">
        <f t="shared" si="3"/>
        <v>0.84691769722787846</v>
      </c>
      <c r="Q52" s="8">
        <f t="shared" si="4"/>
        <v>0.5317240018301107</v>
      </c>
      <c r="R52" s="8">
        <f t="shared" si="5"/>
        <v>1.5927768810753709</v>
      </c>
      <c r="S52" s="8">
        <f t="shared" si="6"/>
        <v>1.5927768810753709</v>
      </c>
      <c r="T52" s="8">
        <f t="shared" si="7"/>
        <v>1.0101614400955632</v>
      </c>
      <c r="U52" s="8">
        <f t="shared" si="8"/>
        <v>1.0101614400955632</v>
      </c>
      <c r="V52" s="8">
        <f t="shared" si="9"/>
        <v>28.938993572166552</v>
      </c>
      <c r="W52" s="8">
        <f t="shared" si="10"/>
        <v>208.93899357216657</v>
      </c>
    </row>
    <row r="53" spans="1:23" x14ac:dyDescent="0.4">
      <c r="A53" s="8">
        <v>-1</v>
      </c>
      <c r="B53" s="8">
        <v>2</v>
      </c>
      <c r="C53" s="8">
        <v>20</v>
      </c>
      <c r="D53" s="8"/>
      <c r="E53" s="8">
        <v>-0.5</v>
      </c>
      <c r="F53" s="8">
        <v>1</v>
      </c>
      <c r="G53" s="8">
        <v>110</v>
      </c>
      <c r="H53" s="8"/>
      <c r="I53" s="8">
        <v>-0.5</v>
      </c>
      <c r="J53" s="8">
        <v>0.93</v>
      </c>
      <c r="K53" s="8">
        <v>20</v>
      </c>
      <c r="L53" s="7"/>
      <c r="M53" s="8">
        <f t="shared" si="0"/>
        <v>0.64278760968653925</v>
      </c>
      <c r="N53" s="8">
        <f t="shared" si="1"/>
        <v>0.76604444311897801</v>
      </c>
      <c r="O53" s="8">
        <f t="shared" si="2"/>
        <v>1</v>
      </c>
      <c r="P53" s="8">
        <f t="shared" si="3"/>
        <v>0.64278760968653925</v>
      </c>
      <c r="Q53" s="8">
        <f t="shared" si="4"/>
        <v>0.76604444311897801</v>
      </c>
      <c r="R53" s="8">
        <f t="shared" si="5"/>
        <v>0.83909963117727993</v>
      </c>
      <c r="S53" s="8">
        <f t="shared" si="6"/>
        <v>0.83909963117727993</v>
      </c>
      <c r="T53" s="8">
        <f t="shared" si="7"/>
        <v>0.69813170079773179</v>
      </c>
      <c r="U53" s="8">
        <f t="shared" si="8"/>
        <v>0.69813170079773179</v>
      </c>
      <c r="V53" s="8">
        <f t="shared" si="9"/>
        <v>20</v>
      </c>
      <c r="W53" s="8">
        <f t="shared" si="10"/>
        <v>200</v>
      </c>
    </row>
    <row r="54" spans="1:23" x14ac:dyDescent="0.4">
      <c r="A54" s="8">
        <v>-1</v>
      </c>
      <c r="B54" s="8">
        <v>2</v>
      </c>
      <c r="C54" s="8">
        <v>20</v>
      </c>
      <c r="D54" s="8"/>
      <c r="E54" s="8">
        <v>-0.5</v>
      </c>
      <c r="F54" s="8">
        <v>1</v>
      </c>
      <c r="G54" s="8">
        <v>120</v>
      </c>
      <c r="H54" s="8"/>
      <c r="I54" s="8">
        <v>-0.53</v>
      </c>
      <c r="J54" s="8">
        <v>0.94</v>
      </c>
      <c r="K54" s="8">
        <v>13</v>
      </c>
      <c r="L54" s="7"/>
      <c r="M54" s="8">
        <f t="shared" si="0"/>
        <v>0.41954981558864013</v>
      </c>
      <c r="N54" s="8">
        <f t="shared" si="1"/>
        <v>1.0320888862379556</v>
      </c>
      <c r="O54" s="8">
        <f t="shared" si="2"/>
        <v>1.1141048051491231</v>
      </c>
      <c r="P54" s="8">
        <f t="shared" si="3"/>
        <v>0.37658020470747661</v>
      </c>
      <c r="Q54" s="8">
        <f t="shared" si="4"/>
        <v>0.92638401833282669</v>
      </c>
      <c r="R54" s="8">
        <f t="shared" si="5"/>
        <v>0.40650550663124752</v>
      </c>
      <c r="S54" s="8">
        <f t="shared" si="6"/>
        <v>0.40650550663124752</v>
      </c>
      <c r="T54" s="8">
        <f t="shared" si="7"/>
        <v>0.38610196149990078</v>
      </c>
      <c r="U54" s="8">
        <f t="shared" si="8"/>
        <v>0.38610196149990078</v>
      </c>
      <c r="V54" s="8">
        <f t="shared" si="9"/>
        <v>11.061006427833458</v>
      </c>
      <c r="W54" s="8">
        <f t="shared" si="10"/>
        <v>191.06100642783346</v>
      </c>
    </row>
    <row r="55" spans="1:23" x14ac:dyDescent="0.4">
      <c r="A55" s="8">
        <v>-1</v>
      </c>
      <c r="B55" s="8">
        <v>2</v>
      </c>
      <c r="C55" s="8">
        <v>20</v>
      </c>
      <c r="D55" s="8"/>
      <c r="E55" s="8">
        <v>-0.5</v>
      </c>
      <c r="F55" s="8">
        <v>1</v>
      </c>
      <c r="G55" s="8">
        <v>130</v>
      </c>
      <c r="H55" s="8"/>
      <c r="I55" s="8">
        <v>-0.62</v>
      </c>
      <c r="J55" s="8">
        <v>1.1299999999999999</v>
      </c>
      <c r="K55" s="8">
        <v>7</v>
      </c>
      <c r="L55" s="7"/>
      <c r="M55" s="8">
        <f t="shared" si="0"/>
        <v>0.30076746636087048</v>
      </c>
      <c r="N55" s="8">
        <f t="shared" si="1"/>
        <v>1.3584407085710257</v>
      </c>
      <c r="O55" s="8">
        <f t="shared" si="2"/>
        <v>1.3913382865155719</v>
      </c>
      <c r="P55" s="8">
        <f t="shared" si="3"/>
        <v>0.21617134328568216</v>
      </c>
      <c r="Q55" s="8">
        <f t="shared" si="4"/>
        <v>0.9763554426242852</v>
      </c>
      <c r="R55" s="8">
        <f t="shared" si="5"/>
        <v>0.22140639960448075</v>
      </c>
      <c r="S55" s="8">
        <f t="shared" si="6"/>
        <v>0.22140639960448075</v>
      </c>
      <c r="T55" s="8">
        <f t="shared" si="7"/>
        <v>0.21789138073143158</v>
      </c>
      <c r="U55" s="8">
        <f t="shared" si="8"/>
        <v>0.21789138073143158</v>
      </c>
      <c r="V55" s="8">
        <f t="shared" si="9"/>
        <v>6.242128254094589</v>
      </c>
      <c r="W55" s="8">
        <f t="shared" si="10"/>
        <v>186.24212825409461</v>
      </c>
    </row>
    <row r="56" spans="1:23" x14ac:dyDescent="0.4">
      <c r="A56" s="8">
        <v>-1</v>
      </c>
      <c r="B56" s="8">
        <v>2</v>
      </c>
      <c r="C56" s="8">
        <v>20</v>
      </c>
      <c r="D56" s="8"/>
      <c r="E56" s="8">
        <v>-0.5</v>
      </c>
      <c r="F56" s="8">
        <v>1</v>
      </c>
      <c r="G56" s="8">
        <v>140</v>
      </c>
      <c r="H56" s="8"/>
      <c r="I56" s="8">
        <v>-0.76</v>
      </c>
      <c r="J56" s="8">
        <v>1.42</v>
      </c>
      <c r="K56" s="8">
        <v>4</v>
      </c>
      <c r="L56" s="7"/>
      <c r="M56" s="8">
        <f t="shared" si="0"/>
        <v>0.30076746636087037</v>
      </c>
      <c r="N56" s="8">
        <f t="shared" si="1"/>
        <v>1.7057370639048859</v>
      </c>
      <c r="O56" s="8">
        <f t="shared" si="2"/>
        <v>1.7320508075688767</v>
      </c>
      <c r="P56" s="8">
        <f t="shared" si="3"/>
        <v>0.17364817766693028</v>
      </c>
      <c r="Q56" s="8">
        <f t="shared" si="4"/>
        <v>0.98480775301220802</v>
      </c>
      <c r="R56" s="8">
        <f t="shared" si="5"/>
        <v>0.17632698070846492</v>
      </c>
      <c r="S56" s="8">
        <f t="shared" si="6"/>
        <v>0.17632698070846489</v>
      </c>
      <c r="T56" s="8">
        <f t="shared" si="7"/>
        <v>0.17453292519943289</v>
      </c>
      <c r="U56" s="8">
        <f t="shared" si="8"/>
        <v>0.17453292519943289</v>
      </c>
      <c r="V56" s="8">
        <f t="shared" si="9"/>
        <v>4.9999999999999982</v>
      </c>
      <c r="W56" s="8">
        <f t="shared" si="10"/>
        <v>185</v>
      </c>
    </row>
    <row r="57" spans="1:23" x14ac:dyDescent="0.4">
      <c r="A57" s="8">
        <v>-1</v>
      </c>
      <c r="B57" s="8">
        <v>2</v>
      </c>
      <c r="C57" s="8">
        <v>20</v>
      </c>
      <c r="D57" s="8"/>
      <c r="E57" s="8">
        <v>-0.5</v>
      </c>
      <c r="F57" s="8">
        <v>1</v>
      </c>
      <c r="G57" s="8">
        <v>150</v>
      </c>
      <c r="H57" s="8"/>
      <c r="I57" s="8">
        <v>-1.1499999999999999</v>
      </c>
      <c r="J57" s="8">
        <v>2.23</v>
      </c>
      <c r="K57" s="8">
        <v>5</v>
      </c>
      <c r="L57" s="7"/>
      <c r="M57" s="8">
        <f t="shared" si="0"/>
        <v>0.41954981558863991</v>
      </c>
      <c r="N57" s="8">
        <f t="shared" si="1"/>
        <v>2.0320888862379562</v>
      </c>
      <c r="O57" s="8">
        <f t="shared" si="2"/>
        <v>2.0749475389349676</v>
      </c>
      <c r="P57" s="8">
        <f t="shared" si="3"/>
        <v>0.20219779426519241</v>
      </c>
      <c r="Q57" s="8">
        <f t="shared" si="4"/>
        <v>0.97934470539963148</v>
      </c>
      <c r="R57" s="8">
        <f t="shared" si="5"/>
        <v>0.20646233461045113</v>
      </c>
      <c r="S57" s="8">
        <f t="shared" si="6"/>
        <v>0.20646233461045113</v>
      </c>
      <c r="T57" s="8">
        <f t="shared" si="7"/>
        <v>0.20360155081915199</v>
      </c>
      <c r="U57" s="8">
        <f t="shared" si="8"/>
        <v>0.20360155081915199</v>
      </c>
      <c r="V57" s="8">
        <f t="shared" si="9"/>
        <v>5.8327547821278793</v>
      </c>
      <c r="W57" s="8">
        <f t="shared" si="10"/>
        <v>185.83275478212786</v>
      </c>
    </row>
    <row r="58" spans="1:23" x14ac:dyDescent="0.4">
      <c r="A58" s="8">
        <v>-1</v>
      </c>
      <c r="B58" s="8">
        <v>2</v>
      </c>
      <c r="C58" s="8">
        <v>20</v>
      </c>
      <c r="D58" s="8"/>
      <c r="E58" s="8">
        <v>-0.5</v>
      </c>
      <c r="F58" s="8">
        <v>1</v>
      </c>
      <c r="G58" s="8">
        <v>160</v>
      </c>
      <c r="H58" s="8"/>
      <c r="I58" s="8">
        <v>-1.27</v>
      </c>
      <c r="J58" s="8">
        <v>2.4500000000000002</v>
      </c>
      <c r="K58" s="8">
        <v>7</v>
      </c>
      <c r="L58" s="7"/>
      <c r="M58" s="8">
        <f t="shared" si="0"/>
        <v>0.64278760968653892</v>
      </c>
      <c r="N58" s="8">
        <f t="shared" si="1"/>
        <v>2.2981333293569337</v>
      </c>
      <c r="O58" s="8">
        <f t="shared" si="2"/>
        <v>2.3863345764304968</v>
      </c>
      <c r="P58" s="8">
        <f t="shared" si="3"/>
        <v>0.26936189754582823</v>
      </c>
      <c r="Q58" s="8">
        <f t="shared" si="4"/>
        <v>0.96303902732470337</v>
      </c>
      <c r="R58" s="8">
        <f t="shared" si="5"/>
        <v>0.27969987705909322</v>
      </c>
      <c r="S58" s="8">
        <f t="shared" si="6"/>
        <v>0.27969987705909322</v>
      </c>
      <c r="T58" s="8">
        <f t="shared" si="7"/>
        <v>0.27273037749130258</v>
      </c>
      <c r="U58" s="8">
        <f t="shared" si="8"/>
        <v>0.27273037749130258</v>
      </c>
      <c r="V58" s="8">
        <f t="shared" si="9"/>
        <v>7.8131497876306915</v>
      </c>
      <c r="W58" s="8">
        <f t="shared" si="10"/>
        <v>187.81314978763069</v>
      </c>
    </row>
    <row r="59" spans="1:23" x14ac:dyDescent="0.4">
      <c r="A59" s="8">
        <v>-1</v>
      </c>
      <c r="B59" s="8">
        <v>2</v>
      </c>
      <c r="C59" s="8">
        <v>20</v>
      </c>
      <c r="D59" s="8"/>
      <c r="E59" s="8">
        <v>-0.5</v>
      </c>
      <c r="F59" s="8">
        <v>1</v>
      </c>
      <c r="G59" s="8">
        <v>170</v>
      </c>
      <c r="H59" s="8"/>
      <c r="I59" s="8">
        <v>-1.36</v>
      </c>
      <c r="J59" s="8">
        <v>2.67</v>
      </c>
      <c r="K59" s="8">
        <v>10</v>
      </c>
      <c r="L59" s="7"/>
      <c r="M59" s="8">
        <f t="shared" si="0"/>
        <v>0.94355507604740985</v>
      </c>
      <c r="N59" s="8">
        <f t="shared" si="1"/>
        <v>2.4717815070238647</v>
      </c>
      <c r="O59" s="8">
        <f t="shared" si="2"/>
        <v>2.6457513110645907</v>
      </c>
      <c r="P59" s="8">
        <f t="shared" si="3"/>
        <v>0.35663029707344057</v>
      </c>
      <c r="Q59" s="8">
        <f t="shared" si="4"/>
        <v>0.93424559469622848</v>
      </c>
      <c r="R59" s="8">
        <f t="shared" si="5"/>
        <v>0.38173077732242294</v>
      </c>
      <c r="S59" s="8">
        <f t="shared" si="6"/>
        <v>0.38173077732242294</v>
      </c>
      <c r="T59" s="8">
        <f t="shared" si="7"/>
        <v>0.3646585285458997</v>
      </c>
      <c r="U59" s="8">
        <f t="shared" si="8"/>
        <v>0.3646585285458997</v>
      </c>
      <c r="V59" s="8">
        <f t="shared" si="9"/>
        <v>10.446697324565452</v>
      </c>
      <c r="W59" s="8">
        <f t="shared" si="10"/>
        <v>190.44669732456546</v>
      </c>
    </row>
    <row r="60" spans="1:23" x14ac:dyDescent="0.4">
      <c r="A60" s="8">
        <v>-1</v>
      </c>
      <c r="B60" s="8">
        <v>2</v>
      </c>
      <c r="C60" s="8">
        <v>30</v>
      </c>
      <c r="D60" s="8"/>
      <c r="E60" s="8">
        <v>-0.5</v>
      </c>
      <c r="F60" s="8">
        <v>1</v>
      </c>
      <c r="G60" s="8">
        <v>0</v>
      </c>
      <c r="H60" s="8"/>
      <c r="I60" s="8">
        <v>-1.35</v>
      </c>
      <c r="J60" s="8">
        <v>2.62</v>
      </c>
      <c r="K60" s="8">
        <v>22</v>
      </c>
      <c r="L60" s="7"/>
      <c r="M60" s="8">
        <f t="shared" si="0"/>
        <v>1.7320508075688772</v>
      </c>
      <c r="N60" s="8">
        <f t="shared" si="1"/>
        <v>2</v>
      </c>
      <c r="O60" s="8">
        <f t="shared" si="2"/>
        <v>2.6457513110645907</v>
      </c>
      <c r="P60" s="8">
        <f t="shared" si="3"/>
        <v>0.65465367070797709</v>
      </c>
      <c r="Q60" s="8">
        <f t="shared" si="4"/>
        <v>0.7559289460184544</v>
      </c>
      <c r="R60" s="8">
        <f t="shared" si="5"/>
        <v>0.8660254037844386</v>
      </c>
      <c r="S60" s="8">
        <f t="shared" si="6"/>
        <v>0.8660254037844386</v>
      </c>
      <c r="T60" s="8">
        <f t="shared" si="7"/>
        <v>0.71372437894476559</v>
      </c>
      <c r="U60" s="8">
        <f t="shared" si="8"/>
        <v>0.71372437894476559</v>
      </c>
      <c r="V60" s="8">
        <f t="shared" si="9"/>
        <v>20.446697324565452</v>
      </c>
      <c r="W60" s="8">
        <f t="shared" si="10"/>
        <v>200.44669732456543</v>
      </c>
    </row>
    <row r="61" spans="1:23" x14ac:dyDescent="0.4">
      <c r="A61" s="8">
        <v>-1</v>
      </c>
      <c r="B61" s="8">
        <v>2</v>
      </c>
      <c r="C61" s="8">
        <v>30</v>
      </c>
      <c r="D61" s="8"/>
      <c r="E61" s="8">
        <v>-0.5</v>
      </c>
      <c r="F61" s="8">
        <v>1</v>
      </c>
      <c r="G61" s="8">
        <v>10</v>
      </c>
      <c r="H61" s="8"/>
      <c r="I61" s="8">
        <v>-1.43</v>
      </c>
      <c r="J61" s="8">
        <v>2.78</v>
      </c>
      <c r="K61" s="8">
        <v>24</v>
      </c>
      <c r="L61" s="7"/>
      <c r="M61" s="8">
        <f t="shared" si="0"/>
        <v>2.0740709508945461</v>
      </c>
      <c r="N61" s="8">
        <f t="shared" si="1"/>
        <v>1.9396926207859086</v>
      </c>
      <c r="O61" s="8">
        <f t="shared" si="2"/>
        <v>2.839749596791223</v>
      </c>
      <c r="P61" s="8">
        <f t="shared" si="3"/>
        <v>0.73037106977254052</v>
      </c>
      <c r="Q61" s="8">
        <f t="shared" si="4"/>
        <v>0.68305058409997332</v>
      </c>
      <c r="R61" s="8">
        <f t="shared" si="5"/>
        <v>1.0692781571000622</v>
      </c>
      <c r="S61" s="8">
        <f t="shared" si="6"/>
        <v>1.0692781571000622</v>
      </c>
      <c r="T61" s="8">
        <f t="shared" si="7"/>
        <v>0.81886504668729343</v>
      </c>
      <c r="U61" s="8">
        <f t="shared" si="8"/>
        <v>0.81886504668729343</v>
      </c>
      <c r="V61" s="8">
        <f t="shared" si="9"/>
        <v>23.458755582982512</v>
      </c>
      <c r="W61" s="8">
        <f t="shared" si="10"/>
        <v>203.45875558298252</v>
      </c>
    </row>
    <row r="62" spans="1:23" x14ac:dyDescent="0.4">
      <c r="A62" s="8">
        <v>-1</v>
      </c>
      <c r="B62" s="8">
        <v>2</v>
      </c>
      <c r="C62" s="8">
        <v>30</v>
      </c>
      <c r="D62" s="8"/>
      <c r="E62" s="8">
        <v>-0.5</v>
      </c>
      <c r="F62" s="8">
        <v>1</v>
      </c>
      <c r="G62" s="8">
        <v>20</v>
      </c>
      <c r="H62" s="8"/>
      <c r="I62" s="8">
        <v>-1.47</v>
      </c>
      <c r="J62" s="8">
        <v>2.9</v>
      </c>
      <c r="K62" s="8">
        <v>27</v>
      </c>
      <c r="L62" s="7"/>
      <c r="M62" s="8">
        <f t="shared" si="0"/>
        <v>2.3748384172554164</v>
      </c>
      <c r="N62" s="8">
        <f t="shared" si="1"/>
        <v>1.7660444431189783</v>
      </c>
      <c r="O62" s="8">
        <f t="shared" si="2"/>
        <v>2.9595220024766893</v>
      </c>
      <c r="P62" s="8">
        <f t="shared" si="3"/>
        <v>0.80243985862177147</v>
      </c>
      <c r="Q62" s="8">
        <f t="shared" si="4"/>
        <v>0.59673300000508733</v>
      </c>
      <c r="R62" s="8">
        <f t="shared" si="5"/>
        <v>1.344721774419934</v>
      </c>
      <c r="S62" s="8">
        <f t="shared" si="6"/>
        <v>1.3447217744199338</v>
      </c>
      <c r="T62" s="8">
        <f t="shared" si="7"/>
        <v>0.93137274446957263</v>
      </c>
      <c r="U62" s="8">
        <f t="shared" si="8"/>
        <v>0.93137274446957263</v>
      </c>
      <c r="V62" s="8">
        <f t="shared" si="9"/>
        <v>26.681863705811498</v>
      </c>
      <c r="W62" s="8">
        <f t="shared" si="10"/>
        <v>206.68186370581151</v>
      </c>
    </row>
    <row r="63" spans="1:23" x14ac:dyDescent="0.4">
      <c r="A63" s="8">
        <v>-1</v>
      </c>
      <c r="B63" s="8">
        <v>2</v>
      </c>
      <c r="C63" s="8">
        <v>30</v>
      </c>
      <c r="D63" s="8"/>
      <c r="E63" s="8">
        <v>-0.5</v>
      </c>
      <c r="F63" s="8">
        <v>1</v>
      </c>
      <c r="G63" s="8">
        <v>30</v>
      </c>
      <c r="H63" s="8"/>
      <c r="I63" s="8">
        <v>-1.52</v>
      </c>
      <c r="J63" s="8">
        <v>2.95</v>
      </c>
      <c r="K63" s="8">
        <v>30</v>
      </c>
      <c r="L63" s="7"/>
      <c r="M63" s="8">
        <f t="shared" si="0"/>
        <v>2.598076211353316</v>
      </c>
      <c r="N63" s="8">
        <f t="shared" si="1"/>
        <v>1.5000000000000004</v>
      </c>
      <c r="O63" s="8">
        <f t="shared" si="2"/>
        <v>3.0000000000000004</v>
      </c>
      <c r="P63" s="8">
        <f t="shared" si="3"/>
        <v>0.8660254037844386</v>
      </c>
      <c r="Q63" s="8">
        <f t="shared" si="4"/>
        <v>0.50000000000000011</v>
      </c>
      <c r="R63" s="8">
        <f t="shared" si="5"/>
        <v>1.7320508075688767</v>
      </c>
      <c r="S63" s="8">
        <f t="shared" si="6"/>
        <v>1.7320508075688767</v>
      </c>
      <c r="T63" s="8">
        <f t="shared" si="7"/>
        <v>1.0471975511965976</v>
      </c>
      <c r="U63" s="8">
        <f t="shared" si="8"/>
        <v>1.0471975511965976</v>
      </c>
      <c r="V63" s="8">
        <f t="shared" si="9"/>
        <v>29.999999999999996</v>
      </c>
      <c r="W63" s="8">
        <f t="shared" si="10"/>
        <v>210</v>
      </c>
    </row>
    <row r="64" spans="1:23" x14ac:dyDescent="0.4">
      <c r="A64" s="8">
        <v>-1</v>
      </c>
      <c r="B64" s="8">
        <v>2</v>
      </c>
      <c r="C64" s="8">
        <v>30</v>
      </c>
      <c r="D64" s="8"/>
      <c r="E64" s="8">
        <v>-0.5</v>
      </c>
      <c r="F64" s="8">
        <v>1</v>
      </c>
      <c r="G64" s="8">
        <v>40</v>
      </c>
      <c r="H64" s="8"/>
      <c r="I64" s="8">
        <v>-1.48</v>
      </c>
      <c r="J64" s="8">
        <v>2.89</v>
      </c>
      <c r="K64" s="8">
        <v>33</v>
      </c>
      <c r="L64" s="7"/>
      <c r="M64" s="8">
        <f t="shared" si="0"/>
        <v>2.7168585605810853</v>
      </c>
      <c r="N64" s="8">
        <f t="shared" si="1"/>
        <v>1.1736481776669305</v>
      </c>
      <c r="O64" s="8">
        <f t="shared" si="2"/>
        <v>2.9595220024766893</v>
      </c>
      <c r="P64" s="8">
        <f t="shared" si="3"/>
        <v>0.91800586659179084</v>
      </c>
      <c r="Q64" s="8">
        <f t="shared" si="4"/>
        <v>0.39656680257310395</v>
      </c>
      <c r="R64" s="8">
        <f t="shared" si="5"/>
        <v>2.3148832949085891</v>
      </c>
      <c r="S64" s="8">
        <f t="shared" si="6"/>
        <v>2.3148832949085891</v>
      </c>
      <c r="T64" s="8">
        <f t="shared" si="7"/>
        <v>1.1630223579236227</v>
      </c>
      <c r="U64" s="8">
        <f t="shared" si="8"/>
        <v>1.1630223579236227</v>
      </c>
      <c r="V64" s="8">
        <f t="shared" si="9"/>
        <v>33.318136294188498</v>
      </c>
      <c r="W64" s="8">
        <f t="shared" si="10"/>
        <v>213.31813629418852</v>
      </c>
    </row>
    <row r="65" spans="1:23" x14ac:dyDescent="0.4">
      <c r="A65" s="8">
        <v>-1</v>
      </c>
      <c r="B65" s="8">
        <v>2</v>
      </c>
      <c r="C65" s="8">
        <v>30</v>
      </c>
      <c r="D65" s="8"/>
      <c r="E65" s="8">
        <v>-0.5</v>
      </c>
      <c r="F65" s="8">
        <v>1</v>
      </c>
      <c r="G65" s="8">
        <v>50</v>
      </c>
      <c r="H65" s="8"/>
      <c r="I65" s="8">
        <v>-1.43</v>
      </c>
      <c r="J65" s="8">
        <v>2.8</v>
      </c>
      <c r="K65" s="8">
        <v>38</v>
      </c>
      <c r="L65" s="7"/>
      <c r="M65" s="8">
        <f t="shared" si="0"/>
        <v>2.7168585605810853</v>
      </c>
      <c r="N65" s="8">
        <f t="shared" si="1"/>
        <v>0.82635182233306992</v>
      </c>
      <c r="O65" s="8">
        <f t="shared" si="2"/>
        <v>2.839749596791223</v>
      </c>
      <c r="P65" s="8">
        <f t="shared" si="3"/>
        <v>0.95672469278664629</v>
      </c>
      <c r="Q65" s="8">
        <f t="shared" si="4"/>
        <v>0.29099460856225023</v>
      </c>
      <c r="R65" s="8">
        <f t="shared" si="5"/>
        <v>3.2877746344292889</v>
      </c>
      <c r="S65" s="8">
        <f t="shared" si="6"/>
        <v>3.2877746344292884</v>
      </c>
      <c r="T65" s="8">
        <f t="shared" si="7"/>
        <v>1.2755300557059019</v>
      </c>
      <c r="U65" s="8">
        <f t="shared" si="8"/>
        <v>1.2755300557059019</v>
      </c>
      <c r="V65" s="8">
        <f t="shared" si="9"/>
        <v>36.541244417017488</v>
      </c>
      <c r="W65" s="8">
        <f t="shared" si="10"/>
        <v>216.54124441701748</v>
      </c>
    </row>
    <row r="66" spans="1:23" x14ac:dyDescent="0.4">
      <c r="A66" s="8">
        <v>-1</v>
      </c>
      <c r="B66" s="8">
        <v>2</v>
      </c>
      <c r="C66" s="8">
        <v>30</v>
      </c>
      <c r="D66" s="8"/>
      <c r="E66" s="8">
        <v>-0.5</v>
      </c>
      <c r="F66" s="8">
        <v>1</v>
      </c>
      <c r="G66" s="8">
        <v>60</v>
      </c>
      <c r="H66" s="8"/>
      <c r="I66" s="8">
        <v>-1.31</v>
      </c>
      <c r="J66" s="8">
        <v>2.54</v>
      </c>
      <c r="K66" s="8">
        <v>41</v>
      </c>
      <c r="L66" s="7"/>
      <c r="M66" s="8">
        <f t="shared" si="0"/>
        <v>2.598076211353316</v>
      </c>
      <c r="N66" s="8">
        <f t="shared" si="1"/>
        <v>0.50000000000000044</v>
      </c>
      <c r="O66" s="8">
        <f t="shared" si="2"/>
        <v>2.6457513110645907</v>
      </c>
      <c r="P66" s="8">
        <f t="shared" si="3"/>
        <v>0.98198050606196574</v>
      </c>
      <c r="Q66" s="8">
        <f t="shared" si="4"/>
        <v>0.18898223650461377</v>
      </c>
      <c r="R66" s="8">
        <f t="shared" si="5"/>
        <v>5.1961524227066276</v>
      </c>
      <c r="S66" s="8">
        <f t="shared" si="6"/>
        <v>5.1961524227066276</v>
      </c>
      <c r="T66" s="8">
        <f t="shared" si="7"/>
        <v>1.3806707234484297</v>
      </c>
      <c r="U66" s="8">
        <f t="shared" si="8"/>
        <v>1.3806707234484297</v>
      </c>
      <c r="V66" s="8">
        <f t="shared" si="9"/>
        <v>39.553302675434544</v>
      </c>
      <c r="W66" s="8">
        <f t="shared" si="10"/>
        <v>219.55330267543454</v>
      </c>
    </row>
    <row r="67" spans="1:23" x14ac:dyDescent="0.4">
      <c r="A67" s="8">
        <v>-1</v>
      </c>
      <c r="B67" s="8">
        <v>2</v>
      </c>
      <c r="C67" s="8">
        <v>30</v>
      </c>
      <c r="D67" s="8"/>
      <c r="E67" s="8">
        <v>-0.5</v>
      </c>
      <c r="F67" s="8">
        <v>1</v>
      </c>
      <c r="G67" s="8">
        <v>70</v>
      </c>
      <c r="H67" s="8"/>
      <c r="I67" s="8">
        <v>-1.25</v>
      </c>
      <c r="J67" s="8">
        <v>2.42</v>
      </c>
      <c r="K67" s="8">
        <v>41</v>
      </c>
      <c r="L67" s="7"/>
      <c r="M67" s="8">
        <f t="shared" si="0"/>
        <v>2.3748384172554164</v>
      </c>
      <c r="N67" s="8">
        <f t="shared" si="1"/>
        <v>0.23395555688102232</v>
      </c>
      <c r="O67" s="8">
        <f t="shared" si="2"/>
        <v>2.3863345764304973</v>
      </c>
      <c r="P67" s="8">
        <f t="shared" si="3"/>
        <v>0.99518250320444301</v>
      </c>
      <c r="Q67" s="8">
        <f t="shared" si="4"/>
        <v>9.8039712952144101E-2</v>
      </c>
      <c r="R67" s="8">
        <f t="shared" si="5"/>
        <v>10.150810046641192</v>
      </c>
      <c r="S67" s="8">
        <f t="shared" si="6"/>
        <v>10.150810046641192</v>
      </c>
      <c r="T67" s="8">
        <f t="shared" si="7"/>
        <v>1.4725988745030267</v>
      </c>
      <c r="U67" s="8">
        <f t="shared" si="8"/>
        <v>1.4725988745030267</v>
      </c>
      <c r="V67" s="8">
        <f t="shared" si="9"/>
        <v>42.186850212369301</v>
      </c>
      <c r="W67" s="8">
        <f t="shared" si="10"/>
        <v>222.18685021236931</v>
      </c>
    </row>
    <row r="68" spans="1:23" x14ac:dyDescent="0.4">
      <c r="A68" s="8">
        <v>-1</v>
      </c>
      <c r="B68" s="8">
        <v>2</v>
      </c>
      <c r="C68" s="8">
        <v>30</v>
      </c>
      <c r="D68" s="8"/>
      <c r="E68" s="8">
        <v>-0.5</v>
      </c>
      <c r="F68" s="8">
        <v>1</v>
      </c>
      <c r="G68" s="8">
        <v>80</v>
      </c>
      <c r="H68" s="8"/>
      <c r="I68" s="8">
        <v>-1.1200000000000001</v>
      </c>
      <c r="J68" s="8">
        <v>2.17</v>
      </c>
      <c r="K68" s="8">
        <v>42</v>
      </c>
      <c r="L68" s="7"/>
      <c r="M68" s="8">
        <f t="shared" si="0"/>
        <v>2.0740709508945461</v>
      </c>
      <c r="N68" s="8">
        <f t="shared" si="1"/>
        <v>6.0307379214091905E-2</v>
      </c>
      <c r="O68" s="8">
        <f t="shared" si="2"/>
        <v>2.0749475389349676</v>
      </c>
      <c r="P68" s="8">
        <f t="shared" si="3"/>
        <v>0.9995775372514375</v>
      </c>
      <c r="Q68" s="8">
        <f t="shared" si="4"/>
        <v>2.90645320339263E-2</v>
      </c>
      <c r="R68" s="8">
        <f t="shared" si="5"/>
        <v>34.391661151972301</v>
      </c>
      <c r="S68" s="8">
        <f t="shared" si="6"/>
        <v>34.391661151972293</v>
      </c>
      <c r="T68" s="8">
        <f t="shared" si="7"/>
        <v>1.5417277011751773</v>
      </c>
      <c r="U68" s="8">
        <f t="shared" si="8"/>
        <v>1.5417277011751773</v>
      </c>
      <c r="V68" s="8">
        <f t="shared" si="9"/>
        <v>44.167245217872114</v>
      </c>
      <c r="W68" s="8">
        <f t="shared" si="10"/>
        <v>224.16724521787211</v>
      </c>
    </row>
    <row r="69" spans="1:23" x14ac:dyDescent="0.4">
      <c r="A69" s="8">
        <v>-1</v>
      </c>
      <c r="B69" s="8">
        <v>2</v>
      </c>
      <c r="C69" s="8">
        <v>30</v>
      </c>
      <c r="D69" s="8"/>
      <c r="E69" s="8">
        <v>-0.5</v>
      </c>
      <c r="F69" s="8">
        <v>1</v>
      </c>
      <c r="G69" s="8">
        <v>90</v>
      </c>
      <c r="H69" s="8"/>
      <c r="I69" s="8">
        <v>-0.94</v>
      </c>
      <c r="J69" s="8">
        <v>1.8</v>
      </c>
      <c r="K69" s="8">
        <v>45</v>
      </c>
      <c r="L69" s="7"/>
      <c r="M69" s="8">
        <f t="shared" si="0"/>
        <v>1.7320508075688774</v>
      </c>
      <c r="N69" s="8">
        <f>B69*COS(RADIANS(2*C69))+F69*COS(RADIANS(2*G69))</f>
        <v>0</v>
      </c>
      <c r="O69" s="8">
        <f t="shared" si="2"/>
        <v>1.7320508075688774</v>
      </c>
      <c r="P69" s="8">
        <f t="shared" si="3"/>
        <v>1</v>
      </c>
      <c r="Q69" s="8">
        <f t="shared" si="4"/>
        <v>0</v>
      </c>
      <c r="R69" s="8" t="e">
        <f t="shared" si="5"/>
        <v>#DIV/0!</v>
      </c>
      <c r="S69" s="8" t="e">
        <f t="shared" si="6"/>
        <v>#DIV/0!</v>
      </c>
      <c r="T69" s="8" t="e">
        <f t="shared" si="7"/>
        <v>#DIV/0!</v>
      </c>
      <c r="U69" s="8">
        <f t="shared" si="8"/>
        <v>1.5707963267948966</v>
      </c>
      <c r="V69" s="8">
        <f t="shared" si="9"/>
        <v>45</v>
      </c>
      <c r="W69" s="8">
        <f t="shared" si="10"/>
        <v>225</v>
      </c>
    </row>
    <row r="70" spans="1:23" x14ac:dyDescent="0.4">
      <c r="A70" s="8">
        <v>-1</v>
      </c>
      <c r="B70" s="8">
        <v>2</v>
      </c>
      <c r="C70" s="8">
        <v>30</v>
      </c>
      <c r="D70" s="8"/>
      <c r="E70" s="8">
        <v>-0.5</v>
      </c>
      <c r="F70" s="8">
        <v>1</v>
      </c>
      <c r="G70" s="8">
        <v>100</v>
      </c>
      <c r="H70" s="8"/>
      <c r="I70" s="8">
        <v>-0.78</v>
      </c>
      <c r="J70" s="8">
        <v>1.49</v>
      </c>
      <c r="K70" s="8">
        <v>45</v>
      </c>
      <c r="L70" s="7"/>
      <c r="M70" s="8">
        <f t="shared" ref="M70:M133" si="11">B70*SIN(RADIANS(2*C70))+F70*SIN(RADIANS(2*G70))</f>
        <v>1.3900306642432085</v>
      </c>
      <c r="N70" s="8">
        <f t="shared" ref="N70:N113" si="12">B70*COS(RADIANS(2*C70))+F70*COS(RADIANS(2*G70))</f>
        <v>6.0307379214091794E-2</v>
      </c>
      <c r="O70" s="8">
        <f t="shared" ref="O70:O133" si="13">SQRT(M70*M70+N70*N70)</f>
        <v>1.3913382865155719</v>
      </c>
      <c r="P70" s="8">
        <f t="shared" ref="P70:P133" si="14">M70/O70</f>
        <v>0.99906016941743325</v>
      </c>
      <c r="Q70" s="8">
        <f t="shared" ref="Q70:Q133" si="15">N70/O70</f>
        <v>4.3344871479907218E-2</v>
      </c>
      <c r="R70" s="8">
        <f t="shared" ref="R70:R133" si="16">P70/Q70</f>
        <v>23.049097512736974</v>
      </c>
      <c r="S70" s="8">
        <f t="shared" ref="S70:S133" si="17">M70/N70</f>
        <v>23.049097512736971</v>
      </c>
      <c r="T70" s="8">
        <f t="shared" ref="T70:T133" si="18">ATAN(M70/N70)</f>
        <v>1.5274378712628978</v>
      </c>
      <c r="U70" s="8">
        <f t="shared" si="8"/>
        <v>1.5274378712628978</v>
      </c>
      <c r="V70" s="8">
        <f t="shared" si="9"/>
        <v>43.757871745905405</v>
      </c>
      <c r="W70" s="8">
        <f t="shared" si="10"/>
        <v>223.75787174590539</v>
      </c>
    </row>
    <row r="71" spans="1:23" x14ac:dyDescent="0.4">
      <c r="A71" s="8">
        <v>-1</v>
      </c>
      <c r="B71" s="8">
        <v>2</v>
      </c>
      <c r="C71" s="8">
        <v>30</v>
      </c>
      <c r="D71" s="8"/>
      <c r="E71" s="8">
        <v>-0.5</v>
      </c>
      <c r="F71" s="8">
        <v>1</v>
      </c>
      <c r="G71" s="8">
        <v>110</v>
      </c>
      <c r="H71" s="8"/>
      <c r="I71" s="8">
        <v>-0.63</v>
      </c>
      <c r="J71" s="8">
        <v>1.18</v>
      </c>
      <c r="K71" s="8">
        <v>41</v>
      </c>
      <c r="L71" s="7"/>
      <c r="M71" s="8">
        <f t="shared" si="11"/>
        <v>1.0892631978823379</v>
      </c>
      <c r="N71" s="8">
        <f t="shared" si="12"/>
        <v>0.23395555688102221</v>
      </c>
      <c r="O71" s="8">
        <f t="shared" si="13"/>
        <v>1.1141048051491236</v>
      </c>
      <c r="P71" s="8">
        <f t="shared" si="14"/>
        <v>0.97770262981366407</v>
      </c>
      <c r="Q71" s="8">
        <f t="shared" si="15"/>
        <v>0.20999420862358378</v>
      </c>
      <c r="R71" s="8">
        <f t="shared" si="16"/>
        <v>4.6558552077319595</v>
      </c>
      <c r="S71" s="8">
        <f t="shared" si="17"/>
        <v>4.6558552077319595</v>
      </c>
      <c r="T71" s="8">
        <f t="shared" si="18"/>
        <v>1.3592272904944289</v>
      </c>
      <c r="U71" s="8">
        <f t="shared" ref="U71:U134" si="19">ATAN2(N71,M71)</f>
        <v>1.3592272904944289</v>
      </c>
      <c r="V71" s="8">
        <f t="shared" ref="V71:V134" si="20">DEGREES(U71/2)</f>
        <v>38.938993572166545</v>
      </c>
      <c r="W71" s="8">
        <f t="shared" ref="W71:W134" si="21">DEGREES(U71/2+PI())</f>
        <v>218.93899357216657</v>
      </c>
    </row>
    <row r="72" spans="1:23" x14ac:dyDescent="0.4">
      <c r="A72" s="8">
        <v>-1</v>
      </c>
      <c r="B72" s="8">
        <v>2</v>
      </c>
      <c r="C72" s="8">
        <v>30</v>
      </c>
      <c r="D72" s="8"/>
      <c r="E72" s="8">
        <v>-0.5</v>
      </c>
      <c r="F72" s="8">
        <v>1</v>
      </c>
      <c r="G72" s="8">
        <v>120</v>
      </c>
      <c r="H72" s="8"/>
      <c r="I72" s="8">
        <v>-0.52</v>
      </c>
      <c r="J72" s="8">
        <v>0.95</v>
      </c>
      <c r="K72" s="8">
        <v>33</v>
      </c>
      <c r="L72" s="7"/>
      <c r="M72" s="8">
        <f t="shared" si="11"/>
        <v>0.86602540378443882</v>
      </c>
      <c r="N72" s="8">
        <f t="shared" si="12"/>
        <v>0.49999999999999978</v>
      </c>
      <c r="O72" s="8">
        <f t="shared" si="13"/>
        <v>1</v>
      </c>
      <c r="P72" s="8">
        <f t="shared" si="14"/>
        <v>0.86602540378443882</v>
      </c>
      <c r="Q72" s="8">
        <f t="shared" si="15"/>
        <v>0.49999999999999978</v>
      </c>
      <c r="R72" s="8">
        <f t="shared" si="16"/>
        <v>1.7320508075688783</v>
      </c>
      <c r="S72" s="8">
        <f t="shared" si="17"/>
        <v>1.7320508075688783</v>
      </c>
      <c r="T72" s="8">
        <f t="shared" si="18"/>
        <v>1.0471975511965981</v>
      </c>
      <c r="U72" s="8">
        <f t="shared" si="19"/>
        <v>1.0471975511965981</v>
      </c>
      <c r="V72" s="8">
        <f t="shared" si="20"/>
        <v>30.000000000000011</v>
      </c>
      <c r="W72" s="8">
        <f t="shared" si="21"/>
        <v>210.00000000000003</v>
      </c>
    </row>
    <row r="73" spans="1:23" x14ac:dyDescent="0.4">
      <c r="A73" s="8">
        <v>-1</v>
      </c>
      <c r="B73" s="8">
        <v>2</v>
      </c>
      <c r="C73" s="8">
        <v>30</v>
      </c>
      <c r="D73" s="8"/>
      <c r="E73" s="8">
        <v>-0.5</v>
      </c>
      <c r="F73" s="8">
        <v>1</v>
      </c>
      <c r="G73" s="8">
        <v>130</v>
      </c>
      <c r="H73" s="8"/>
      <c r="I73" s="8">
        <v>-0.52</v>
      </c>
      <c r="J73" s="8">
        <v>0.96</v>
      </c>
      <c r="K73" s="8">
        <v>21</v>
      </c>
      <c r="L73" s="7"/>
      <c r="M73" s="8">
        <f t="shared" si="11"/>
        <v>0.74724305455666917</v>
      </c>
      <c r="N73" s="8">
        <f t="shared" si="12"/>
        <v>0.82635182233306992</v>
      </c>
      <c r="O73" s="8">
        <f t="shared" si="13"/>
        <v>1.1141048051491236</v>
      </c>
      <c r="P73" s="8">
        <f t="shared" si="14"/>
        <v>0.6707116342224646</v>
      </c>
      <c r="Q73" s="8">
        <f t="shared" si="15"/>
        <v>0.74171821045369446</v>
      </c>
      <c r="R73" s="8">
        <f t="shared" si="16"/>
        <v>0.90426744924086933</v>
      </c>
      <c r="S73" s="8">
        <f t="shared" si="17"/>
        <v>0.90426744924086933</v>
      </c>
      <c r="T73" s="8">
        <f t="shared" si="18"/>
        <v>0.73516781189876623</v>
      </c>
      <c r="U73" s="8">
        <f t="shared" si="19"/>
        <v>0.73516781189876623</v>
      </c>
      <c r="V73" s="8">
        <f t="shared" si="20"/>
        <v>21.061006427833444</v>
      </c>
      <c r="W73" s="8">
        <f t="shared" si="21"/>
        <v>201.06100642783346</v>
      </c>
    </row>
    <row r="74" spans="1:23" x14ac:dyDescent="0.4">
      <c r="A74" s="8">
        <v>-1</v>
      </c>
      <c r="B74" s="8">
        <v>2</v>
      </c>
      <c r="C74" s="8">
        <v>30</v>
      </c>
      <c r="D74" s="8"/>
      <c r="E74" s="8">
        <v>-0.5</v>
      </c>
      <c r="F74" s="8">
        <v>1</v>
      </c>
      <c r="G74" s="8">
        <v>140</v>
      </c>
      <c r="H74" s="8"/>
      <c r="I74" s="8">
        <v>-0.67</v>
      </c>
      <c r="J74" s="8">
        <v>1.27</v>
      </c>
      <c r="K74" s="8">
        <v>15</v>
      </c>
      <c r="L74" s="7"/>
      <c r="M74" s="8">
        <f t="shared" si="11"/>
        <v>0.74724305455666906</v>
      </c>
      <c r="N74" s="8">
        <f t="shared" si="12"/>
        <v>1.1736481776669301</v>
      </c>
      <c r="O74" s="8">
        <f t="shared" si="13"/>
        <v>1.3913382865155717</v>
      </c>
      <c r="P74" s="8">
        <f t="shared" si="14"/>
        <v>0.53706784453408773</v>
      </c>
      <c r="Q74" s="8">
        <f t="shared" si="15"/>
        <v>0.84353905088472869</v>
      </c>
      <c r="R74" s="8">
        <f t="shared" si="16"/>
        <v>0.6366840325540295</v>
      </c>
      <c r="S74" s="8">
        <f t="shared" si="17"/>
        <v>0.6366840325540295</v>
      </c>
      <c r="T74" s="8">
        <f t="shared" si="18"/>
        <v>0.56695723113029761</v>
      </c>
      <c r="U74" s="8">
        <f t="shared" si="19"/>
        <v>0.56695723113029761</v>
      </c>
      <c r="V74" s="8">
        <f t="shared" si="20"/>
        <v>16.242128254094592</v>
      </c>
      <c r="W74" s="8">
        <f t="shared" si="21"/>
        <v>196.24212825409458</v>
      </c>
    </row>
    <row r="75" spans="1:23" x14ac:dyDescent="0.4">
      <c r="A75" s="8">
        <v>-1</v>
      </c>
      <c r="B75" s="8">
        <v>2</v>
      </c>
      <c r="C75" s="8">
        <v>30</v>
      </c>
      <c r="D75" s="8"/>
      <c r="E75" s="8">
        <v>-0.5</v>
      </c>
      <c r="F75" s="8">
        <v>1</v>
      </c>
      <c r="G75" s="8">
        <v>150</v>
      </c>
      <c r="H75" s="8"/>
      <c r="I75" s="8">
        <v>-0.75</v>
      </c>
      <c r="J75" s="8">
        <v>1.45</v>
      </c>
      <c r="K75" s="8">
        <v>14</v>
      </c>
      <c r="L75" s="7"/>
      <c r="M75" s="8">
        <f t="shared" si="11"/>
        <v>0.8660254037844386</v>
      </c>
      <c r="N75" s="8">
        <f t="shared" si="12"/>
        <v>1.5000000000000004</v>
      </c>
      <c r="O75" s="8">
        <f t="shared" si="13"/>
        <v>1.7320508075688776</v>
      </c>
      <c r="P75" s="8">
        <f t="shared" si="14"/>
        <v>0.49999999999999989</v>
      </c>
      <c r="Q75" s="8">
        <f t="shared" si="15"/>
        <v>0.86602540378443871</v>
      </c>
      <c r="R75" s="8">
        <f t="shared" si="16"/>
        <v>0.57735026918962562</v>
      </c>
      <c r="S75" s="8">
        <f t="shared" si="17"/>
        <v>0.57735026918962551</v>
      </c>
      <c r="T75" s="8">
        <f t="shared" si="18"/>
        <v>0.5235987755982987</v>
      </c>
      <c r="U75" s="8">
        <f t="shared" si="19"/>
        <v>0.5235987755982987</v>
      </c>
      <c r="V75" s="8">
        <f t="shared" si="20"/>
        <v>14.999999999999996</v>
      </c>
      <c r="W75" s="8">
        <f t="shared" si="21"/>
        <v>194.99999999999997</v>
      </c>
    </row>
    <row r="76" spans="1:23" x14ac:dyDescent="0.4">
      <c r="A76" s="8">
        <v>-1</v>
      </c>
      <c r="B76" s="8">
        <v>2</v>
      </c>
      <c r="C76" s="8">
        <v>30</v>
      </c>
      <c r="D76" s="8"/>
      <c r="E76" s="8">
        <v>-0.5</v>
      </c>
      <c r="F76" s="8">
        <v>1</v>
      </c>
      <c r="G76" s="8">
        <v>160</v>
      </c>
      <c r="H76" s="8"/>
      <c r="I76" s="8">
        <v>-1.07</v>
      </c>
      <c r="J76" s="8">
        <v>2.04</v>
      </c>
      <c r="K76" s="8">
        <v>16</v>
      </c>
      <c r="L76" s="7"/>
      <c r="M76" s="8">
        <f t="shared" si="11"/>
        <v>1.0892631978823375</v>
      </c>
      <c r="N76" s="8">
        <f t="shared" si="12"/>
        <v>1.7660444431189779</v>
      </c>
      <c r="O76" s="8">
        <f t="shared" si="13"/>
        <v>2.0749475389349672</v>
      </c>
      <c r="P76" s="8">
        <f t="shared" si="14"/>
        <v>0.5249593917162052</v>
      </c>
      <c r="Q76" s="8">
        <f t="shared" si="15"/>
        <v>0.85112727429506785</v>
      </c>
      <c r="R76" s="8">
        <f t="shared" si="16"/>
        <v>0.61678130588752922</v>
      </c>
      <c r="S76" s="8">
        <f t="shared" si="17"/>
        <v>0.61678130588752922</v>
      </c>
      <c r="T76" s="8">
        <f t="shared" si="18"/>
        <v>0.55266740121801783</v>
      </c>
      <c r="U76" s="8">
        <f t="shared" si="19"/>
        <v>0.55266740121801783</v>
      </c>
      <c r="V76" s="8">
        <f t="shared" si="20"/>
        <v>15.832754782127877</v>
      </c>
      <c r="W76" s="8">
        <f t="shared" si="21"/>
        <v>195.83275478212786</v>
      </c>
    </row>
    <row r="77" spans="1:23" x14ac:dyDescent="0.4">
      <c r="A77" s="8">
        <v>-1</v>
      </c>
      <c r="B77" s="8">
        <v>2</v>
      </c>
      <c r="C77" s="8">
        <v>30</v>
      </c>
      <c r="D77" s="8"/>
      <c r="E77" s="8">
        <v>-0.5</v>
      </c>
      <c r="F77" s="8">
        <v>1</v>
      </c>
      <c r="G77" s="8">
        <v>170</v>
      </c>
      <c r="H77" s="8"/>
      <c r="I77" s="8">
        <v>-1.23</v>
      </c>
      <c r="J77" s="8">
        <v>2.4</v>
      </c>
      <c r="K77" s="8">
        <v>19</v>
      </c>
      <c r="L77" s="7"/>
      <c r="M77" s="8">
        <f t="shared" si="11"/>
        <v>1.3900306642432085</v>
      </c>
      <c r="N77" s="8">
        <f t="shared" si="12"/>
        <v>1.9396926207859086</v>
      </c>
      <c r="O77" s="8">
        <f t="shared" si="13"/>
        <v>2.3863345764304977</v>
      </c>
      <c r="P77" s="8">
        <f t="shared" si="14"/>
        <v>0.58249613359851238</v>
      </c>
      <c r="Q77" s="8">
        <f t="shared" si="15"/>
        <v>0.81283347270076423</v>
      </c>
      <c r="R77" s="8">
        <f t="shared" si="16"/>
        <v>0.71662419568313218</v>
      </c>
      <c r="S77" s="8">
        <f t="shared" si="17"/>
        <v>0.71662419568313218</v>
      </c>
      <c r="T77" s="8">
        <f t="shared" si="18"/>
        <v>0.62179622789016853</v>
      </c>
      <c r="U77" s="8">
        <f t="shared" si="19"/>
        <v>0.62179622789016853</v>
      </c>
      <c r="V77" s="8">
        <f t="shared" si="20"/>
        <v>17.813149787630692</v>
      </c>
      <c r="W77" s="8">
        <f t="shared" si="21"/>
        <v>197.81314978763069</v>
      </c>
    </row>
    <row r="78" spans="1:23" x14ac:dyDescent="0.4">
      <c r="A78" s="8">
        <v>-1</v>
      </c>
      <c r="B78" s="8">
        <v>2</v>
      </c>
      <c r="C78" s="8">
        <v>40</v>
      </c>
      <c r="D78" s="8"/>
      <c r="E78" s="8">
        <v>-0.5</v>
      </c>
      <c r="F78" s="8">
        <v>1</v>
      </c>
      <c r="G78" s="8">
        <v>0</v>
      </c>
      <c r="H78" s="8"/>
      <c r="I78" s="8">
        <v>-1.1200000000000001</v>
      </c>
      <c r="J78" s="8">
        <v>2.17</v>
      </c>
      <c r="K78" s="8">
        <v>28</v>
      </c>
      <c r="L78" s="7"/>
      <c r="M78" s="8">
        <f t="shared" si="11"/>
        <v>1.969615506024416</v>
      </c>
      <c r="N78" s="8">
        <f t="shared" si="12"/>
        <v>1.3472963553338608</v>
      </c>
      <c r="O78" s="8">
        <f t="shared" si="13"/>
        <v>2.3863345764304973</v>
      </c>
      <c r="P78" s="8">
        <f t="shared" si="14"/>
        <v>0.82537273921186116</v>
      </c>
      <c r="Q78" s="8">
        <f t="shared" si="15"/>
        <v>0.56458820512468122</v>
      </c>
      <c r="R78" s="8">
        <f t="shared" si="16"/>
        <v>1.4619022000815434</v>
      </c>
      <c r="S78" s="8">
        <f t="shared" si="17"/>
        <v>1.4619022000815434</v>
      </c>
      <c r="T78" s="8">
        <f t="shared" si="18"/>
        <v>0.97086207828903437</v>
      </c>
      <c r="U78" s="8">
        <f t="shared" si="19"/>
        <v>0.97086207828903437</v>
      </c>
      <c r="V78" s="8">
        <f t="shared" si="20"/>
        <v>27.813149787630692</v>
      </c>
      <c r="W78" s="8">
        <f t="shared" si="21"/>
        <v>207.81314978763069</v>
      </c>
    </row>
    <row r="79" spans="1:23" x14ac:dyDescent="0.4">
      <c r="A79" s="8">
        <v>-1</v>
      </c>
      <c r="B79" s="8">
        <v>2</v>
      </c>
      <c r="C79" s="8">
        <v>40</v>
      </c>
      <c r="D79" s="8"/>
      <c r="E79" s="8">
        <v>-0.5</v>
      </c>
      <c r="F79" s="8">
        <v>1</v>
      </c>
      <c r="G79" s="8">
        <v>10</v>
      </c>
      <c r="H79" s="8"/>
      <c r="I79" s="8">
        <v>-1.25</v>
      </c>
      <c r="J79" s="8">
        <v>2.4500000000000002</v>
      </c>
      <c r="K79" s="8">
        <v>30</v>
      </c>
      <c r="L79" s="7"/>
      <c r="M79" s="8">
        <f t="shared" si="11"/>
        <v>2.3116356493500847</v>
      </c>
      <c r="N79" s="8">
        <f t="shared" si="12"/>
        <v>1.2869889761197693</v>
      </c>
      <c r="O79" s="8">
        <f t="shared" si="13"/>
        <v>2.6457513110645907</v>
      </c>
      <c r="P79" s="8">
        <f t="shared" si="14"/>
        <v>0.87371614999594749</v>
      </c>
      <c r="Q79" s="8">
        <f t="shared" si="15"/>
        <v>0.48643611012779348</v>
      </c>
      <c r="R79" s="8">
        <f t="shared" si="16"/>
        <v>1.7961580807938173</v>
      </c>
      <c r="S79" s="8">
        <f t="shared" si="17"/>
        <v>1.7961580807938173</v>
      </c>
      <c r="T79" s="8">
        <f t="shared" si="18"/>
        <v>1.0627902293436315</v>
      </c>
      <c r="U79" s="8">
        <f t="shared" si="19"/>
        <v>1.0627902293436315</v>
      </c>
      <c r="V79" s="8">
        <f t="shared" si="20"/>
        <v>30.446697324565452</v>
      </c>
      <c r="W79" s="8">
        <f t="shared" si="21"/>
        <v>210.44669732456546</v>
      </c>
    </row>
    <row r="80" spans="1:23" x14ac:dyDescent="0.4">
      <c r="A80" s="8">
        <v>-1</v>
      </c>
      <c r="B80" s="8">
        <v>2</v>
      </c>
      <c r="C80" s="8">
        <v>40</v>
      </c>
      <c r="D80" s="8"/>
      <c r="E80" s="8">
        <v>-0.5</v>
      </c>
      <c r="F80" s="8">
        <v>1</v>
      </c>
      <c r="G80" s="8">
        <v>20</v>
      </c>
      <c r="H80" s="8"/>
      <c r="I80" s="8">
        <v>-1.37</v>
      </c>
      <c r="J80" s="8">
        <v>2.67</v>
      </c>
      <c r="K80" s="8">
        <v>35</v>
      </c>
      <c r="L80" s="7"/>
      <c r="M80" s="8">
        <f t="shared" si="11"/>
        <v>2.6124031157109551</v>
      </c>
      <c r="N80" s="8">
        <f t="shared" si="12"/>
        <v>1.113340798452839</v>
      </c>
      <c r="O80" s="8">
        <f t="shared" si="13"/>
        <v>2.8397495967912225</v>
      </c>
      <c r="P80" s="8">
        <f t="shared" si="14"/>
        <v>0.91994136337332078</v>
      </c>
      <c r="Q80" s="8">
        <f t="shared" si="15"/>
        <v>0.39205597553772326</v>
      </c>
      <c r="R80" s="8">
        <f t="shared" si="16"/>
        <v>2.3464541309734606</v>
      </c>
      <c r="S80" s="8">
        <f t="shared" si="17"/>
        <v>2.3464541309734606</v>
      </c>
      <c r="T80" s="8">
        <f t="shared" si="18"/>
        <v>1.1679308970861593</v>
      </c>
      <c r="U80" s="8">
        <f t="shared" si="19"/>
        <v>1.1679308970861593</v>
      </c>
      <c r="V80" s="8">
        <f t="shared" si="20"/>
        <v>33.458755582982512</v>
      </c>
      <c r="W80" s="8">
        <f t="shared" si="21"/>
        <v>213.45875558298252</v>
      </c>
    </row>
    <row r="81" spans="1:23" x14ac:dyDescent="0.4">
      <c r="A81" s="8">
        <v>-1</v>
      </c>
      <c r="B81" s="8">
        <v>2</v>
      </c>
      <c r="C81" s="8">
        <v>40</v>
      </c>
      <c r="D81" s="8"/>
      <c r="E81" s="8">
        <v>-0.5</v>
      </c>
      <c r="F81" s="8">
        <v>1</v>
      </c>
      <c r="G81" s="8">
        <v>30</v>
      </c>
      <c r="H81" s="8"/>
      <c r="I81" s="8">
        <v>-1.5</v>
      </c>
      <c r="J81" s="8">
        <v>2.94</v>
      </c>
      <c r="K81" s="8">
        <v>37</v>
      </c>
      <c r="L81" s="7"/>
      <c r="M81" s="8">
        <f t="shared" si="11"/>
        <v>2.8356409098088546</v>
      </c>
      <c r="N81" s="8">
        <f t="shared" si="12"/>
        <v>0.84729635533386094</v>
      </c>
      <c r="O81" s="8">
        <f t="shared" si="13"/>
        <v>2.9595220024766893</v>
      </c>
      <c r="P81" s="8">
        <f t="shared" si="14"/>
        <v>0.95814151996026242</v>
      </c>
      <c r="Q81" s="8">
        <f t="shared" si="15"/>
        <v>0.28629500122817036</v>
      </c>
      <c r="R81" s="8">
        <f t="shared" si="16"/>
        <v>3.3466931516441192</v>
      </c>
      <c r="S81" s="8">
        <f t="shared" si="17"/>
        <v>3.3466931516441192</v>
      </c>
      <c r="T81" s="8">
        <f t="shared" si="18"/>
        <v>1.2804385948684385</v>
      </c>
      <c r="U81" s="8">
        <f t="shared" si="19"/>
        <v>1.2804385948684385</v>
      </c>
      <c r="V81" s="8">
        <f t="shared" si="20"/>
        <v>36.681863705811494</v>
      </c>
      <c r="W81" s="8">
        <f t="shared" si="21"/>
        <v>216.68186370581148</v>
      </c>
    </row>
    <row r="82" spans="1:23" x14ac:dyDescent="0.4">
      <c r="A82" s="8">
        <v>-1</v>
      </c>
      <c r="B82" s="8">
        <v>2</v>
      </c>
      <c r="C82" s="8">
        <v>40</v>
      </c>
      <c r="D82" s="8"/>
      <c r="E82" s="8">
        <v>-0.5</v>
      </c>
      <c r="F82" s="8">
        <v>1</v>
      </c>
      <c r="G82" s="8">
        <v>40</v>
      </c>
      <c r="H82" s="8"/>
      <c r="I82" s="8">
        <v>-1.51</v>
      </c>
      <c r="J82" s="8">
        <v>2.94</v>
      </c>
      <c r="K82" s="8">
        <v>40</v>
      </c>
      <c r="L82" s="7"/>
      <c r="M82" s="8">
        <f t="shared" si="11"/>
        <v>2.9544232590366239</v>
      </c>
      <c r="N82" s="8">
        <f t="shared" si="12"/>
        <v>0.52094453300079124</v>
      </c>
      <c r="O82" s="8">
        <f t="shared" si="13"/>
        <v>2.9999999999999996</v>
      </c>
      <c r="P82" s="8">
        <f t="shared" si="14"/>
        <v>0.98480775301220813</v>
      </c>
      <c r="Q82" s="8">
        <f t="shared" si="15"/>
        <v>0.17364817766693044</v>
      </c>
      <c r="R82" s="8">
        <f t="shared" si="16"/>
        <v>5.6712818196177066</v>
      </c>
      <c r="S82" s="8">
        <f t="shared" si="17"/>
        <v>5.6712818196177066</v>
      </c>
      <c r="T82" s="8">
        <f t="shared" si="18"/>
        <v>1.3962634015954636</v>
      </c>
      <c r="U82" s="8">
        <f t="shared" si="19"/>
        <v>1.3962634015954636</v>
      </c>
      <c r="V82" s="8">
        <f t="shared" si="20"/>
        <v>40</v>
      </c>
      <c r="W82" s="8">
        <f t="shared" si="21"/>
        <v>220</v>
      </c>
    </row>
    <row r="83" spans="1:23" x14ac:dyDescent="0.4">
      <c r="A83" s="8">
        <v>-1</v>
      </c>
      <c r="B83" s="8">
        <v>2</v>
      </c>
      <c r="C83" s="8">
        <v>40</v>
      </c>
      <c r="D83" s="8"/>
      <c r="E83" s="8">
        <v>-0.5</v>
      </c>
      <c r="F83" s="8">
        <v>1</v>
      </c>
      <c r="G83" s="8">
        <v>50</v>
      </c>
      <c r="H83" s="8"/>
      <c r="I83" s="8">
        <v>-1.47</v>
      </c>
      <c r="J83" s="8">
        <v>2.87</v>
      </c>
      <c r="K83" s="8">
        <v>44</v>
      </c>
      <c r="L83" s="7"/>
      <c r="M83" s="8">
        <f t="shared" si="11"/>
        <v>2.9544232590366239</v>
      </c>
      <c r="N83" s="8">
        <f t="shared" si="12"/>
        <v>0.17364817766693053</v>
      </c>
      <c r="O83" s="8">
        <f t="shared" si="13"/>
        <v>2.9595220024766893</v>
      </c>
      <c r="P83" s="8">
        <f t="shared" si="14"/>
        <v>0.998277173328734</v>
      </c>
      <c r="Q83" s="8">
        <f t="shared" si="15"/>
        <v>5.8674399961078941E-2</v>
      </c>
      <c r="R83" s="8">
        <f t="shared" si="16"/>
        <v>17.013845458853108</v>
      </c>
      <c r="S83" s="8">
        <f t="shared" si="17"/>
        <v>17.013845458853108</v>
      </c>
      <c r="T83" s="8">
        <f t="shared" si="18"/>
        <v>1.5120882083224887</v>
      </c>
      <c r="U83" s="8">
        <f t="shared" si="19"/>
        <v>1.5120882083224887</v>
      </c>
      <c r="V83" s="8">
        <f t="shared" si="20"/>
        <v>43.318136294188498</v>
      </c>
      <c r="W83" s="8">
        <f t="shared" si="21"/>
        <v>223.31813629418849</v>
      </c>
    </row>
    <row r="84" spans="1:23" x14ac:dyDescent="0.4">
      <c r="A84" s="8">
        <v>-1</v>
      </c>
      <c r="B84" s="8">
        <v>2</v>
      </c>
      <c r="C84" s="8">
        <v>40</v>
      </c>
      <c r="D84" s="8"/>
      <c r="E84" s="8">
        <v>-0.5</v>
      </c>
      <c r="F84" s="8">
        <v>1</v>
      </c>
      <c r="G84" s="8">
        <v>60</v>
      </c>
      <c r="H84" s="8"/>
      <c r="I84" s="8">
        <v>-1.39</v>
      </c>
      <c r="J84" s="8">
        <v>2.72</v>
      </c>
      <c r="K84" s="8">
        <v>48</v>
      </c>
      <c r="L84" s="7"/>
      <c r="M84" s="8">
        <f t="shared" si="11"/>
        <v>2.8356409098088546</v>
      </c>
      <c r="N84" s="8">
        <f t="shared" si="12"/>
        <v>-0.15270364466613895</v>
      </c>
      <c r="O84" s="8">
        <f t="shared" si="13"/>
        <v>2.8397495967912225</v>
      </c>
      <c r="P84" s="8">
        <f t="shared" si="14"/>
        <v>0.99855315166273451</v>
      </c>
      <c r="Q84" s="8">
        <f t="shared" si="15"/>
        <v>-5.3773630195664633E-2</v>
      </c>
      <c r="R84" s="8">
        <f t="shared" si="16"/>
        <v>-18.569569285713584</v>
      </c>
      <c r="S84" s="8">
        <f t="shared" si="17"/>
        <v>-18.569569285713584</v>
      </c>
      <c r="T84" s="8">
        <f t="shared" si="18"/>
        <v>-1.5169967474850254</v>
      </c>
      <c r="U84" s="8">
        <f t="shared" si="19"/>
        <v>1.6245959061047677</v>
      </c>
      <c r="V84" s="8">
        <f t="shared" si="20"/>
        <v>46.541244417017481</v>
      </c>
      <c r="W84" s="8">
        <f t="shared" si="21"/>
        <v>226.54124441701748</v>
      </c>
    </row>
    <row r="85" spans="1:23" x14ac:dyDescent="0.4">
      <c r="A85" s="8">
        <v>-1</v>
      </c>
      <c r="B85" s="8">
        <v>2</v>
      </c>
      <c r="C85" s="8">
        <v>40</v>
      </c>
      <c r="D85" s="8"/>
      <c r="E85" s="8">
        <v>-0.5</v>
      </c>
      <c r="F85" s="8">
        <v>1</v>
      </c>
      <c r="G85" s="8">
        <v>70</v>
      </c>
      <c r="H85" s="8"/>
      <c r="I85" s="8">
        <v>-1.33</v>
      </c>
      <c r="J85" s="8">
        <v>2.59</v>
      </c>
      <c r="K85" s="8">
        <v>51</v>
      </c>
      <c r="L85" s="7"/>
      <c r="M85" s="8">
        <f t="shared" si="11"/>
        <v>2.6124031157109555</v>
      </c>
      <c r="N85" s="8">
        <f t="shared" si="12"/>
        <v>-0.41874808778511707</v>
      </c>
      <c r="O85" s="8">
        <f t="shared" si="13"/>
        <v>2.6457513110645907</v>
      </c>
      <c r="P85" s="8">
        <f t="shared" si="14"/>
        <v>0.98739556691735453</v>
      </c>
      <c r="Q85" s="8">
        <f t="shared" si="15"/>
        <v>-0.15827190032332339</v>
      </c>
      <c r="R85" s="8">
        <f t="shared" si="16"/>
        <v>-6.2386030931597345</v>
      </c>
      <c r="S85" s="8">
        <f t="shared" si="17"/>
        <v>-6.2386030931597345</v>
      </c>
      <c r="T85" s="8">
        <f t="shared" si="18"/>
        <v>-1.4118560797424975</v>
      </c>
      <c r="U85" s="8">
        <f t="shared" si="19"/>
        <v>1.7297365738472956</v>
      </c>
      <c r="V85" s="8">
        <f t="shared" si="20"/>
        <v>49.553302675434544</v>
      </c>
      <c r="W85" s="8">
        <f t="shared" si="21"/>
        <v>229.55330267543454</v>
      </c>
    </row>
    <row r="86" spans="1:23" x14ac:dyDescent="0.4">
      <c r="A86" s="8">
        <v>-1</v>
      </c>
      <c r="B86" s="8">
        <v>2</v>
      </c>
      <c r="C86" s="8">
        <v>40</v>
      </c>
      <c r="D86" s="8"/>
      <c r="E86" s="8">
        <v>-0.5</v>
      </c>
      <c r="F86" s="8">
        <v>1</v>
      </c>
      <c r="G86" s="8">
        <v>80</v>
      </c>
      <c r="H86" s="8"/>
      <c r="I86" s="8">
        <v>-1.1200000000000001</v>
      </c>
      <c r="J86" s="8">
        <v>2.1800000000000002</v>
      </c>
      <c r="K86" s="8">
        <v>54</v>
      </c>
      <c r="L86" s="7"/>
      <c r="M86" s="8">
        <f t="shared" si="11"/>
        <v>2.3116356493500847</v>
      </c>
      <c r="N86" s="8">
        <f t="shared" si="12"/>
        <v>-0.59239626545204749</v>
      </c>
      <c r="O86" s="8">
        <f t="shared" si="13"/>
        <v>2.3863345764304973</v>
      </c>
      <c r="P86" s="8">
        <f t="shared" si="14"/>
        <v>0.9686972112719634</v>
      </c>
      <c r="Q86" s="8">
        <f t="shared" si="15"/>
        <v>-0.24824526757608301</v>
      </c>
      <c r="R86" s="8">
        <f t="shared" si="16"/>
        <v>-3.9021779578338749</v>
      </c>
      <c r="S86" s="8">
        <f t="shared" si="17"/>
        <v>-3.9021779578338749</v>
      </c>
      <c r="T86" s="8">
        <f t="shared" si="18"/>
        <v>-1.3199279286879004</v>
      </c>
      <c r="U86" s="8">
        <f t="shared" si="19"/>
        <v>1.8216647249018927</v>
      </c>
      <c r="V86" s="8">
        <f t="shared" si="20"/>
        <v>52.186850212369308</v>
      </c>
      <c r="W86" s="8">
        <f t="shared" si="21"/>
        <v>232.18685021236934</v>
      </c>
    </row>
    <row r="87" spans="1:23" x14ac:dyDescent="0.4">
      <c r="A87" s="8">
        <v>-1</v>
      </c>
      <c r="B87" s="8">
        <v>2</v>
      </c>
      <c r="C87" s="8">
        <v>40</v>
      </c>
      <c r="D87" s="8"/>
      <c r="E87" s="8">
        <v>-0.5</v>
      </c>
      <c r="F87" s="8">
        <v>1</v>
      </c>
      <c r="G87" s="8">
        <v>90</v>
      </c>
      <c r="H87" s="8"/>
      <c r="I87" s="8">
        <v>-0.9</v>
      </c>
      <c r="J87" s="8">
        <v>1.72</v>
      </c>
      <c r="K87" s="8">
        <v>54</v>
      </c>
      <c r="L87" s="7"/>
      <c r="M87" s="8">
        <f t="shared" si="11"/>
        <v>1.9696155060244163</v>
      </c>
      <c r="N87" s="8">
        <f t="shared" si="12"/>
        <v>-0.65270364466613917</v>
      </c>
      <c r="O87" s="8">
        <f t="shared" si="13"/>
        <v>2.0749475389349676</v>
      </c>
      <c r="P87" s="8">
        <f t="shared" si="14"/>
        <v>0.94923629107046414</v>
      </c>
      <c r="Q87" s="8">
        <f t="shared" si="15"/>
        <v>-0.31456392627697949</v>
      </c>
      <c r="R87" s="8">
        <f t="shared" si="16"/>
        <v>-3.0176260269419566</v>
      </c>
      <c r="S87" s="8">
        <f t="shared" si="17"/>
        <v>-3.0176260269419566</v>
      </c>
      <c r="T87" s="8">
        <f t="shared" si="18"/>
        <v>-1.2507991020157498</v>
      </c>
      <c r="U87" s="8">
        <f t="shared" si="19"/>
        <v>1.8907935515740433</v>
      </c>
      <c r="V87" s="8">
        <f t="shared" si="20"/>
        <v>54.167245217872114</v>
      </c>
      <c r="W87" s="8">
        <f t="shared" si="21"/>
        <v>234.16724521787214</v>
      </c>
    </row>
    <row r="88" spans="1:23" x14ac:dyDescent="0.4">
      <c r="A88" s="8">
        <v>-1</v>
      </c>
      <c r="B88" s="8">
        <v>2</v>
      </c>
      <c r="C88" s="8">
        <v>40</v>
      </c>
      <c r="D88" s="8"/>
      <c r="E88" s="8">
        <v>-0.5</v>
      </c>
      <c r="F88" s="8">
        <v>1</v>
      </c>
      <c r="G88" s="8">
        <v>100</v>
      </c>
      <c r="H88" s="8"/>
      <c r="I88" s="8">
        <v>-0.77</v>
      </c>
      <c r="J88" s="8">
        <v>1.47</v>
      </c>
      <c r="K88" s="8">
        <v>55</v>
      </c>
      <c r="L88" s="7"/>
      <c r="M88" s="8">
        <f t="shared" si="11"/>
        <v>1.6275953626987474</v>
      </c>
      <c r="N88" s="8">
        <f t="shared" si="12"/>
        <v>-0.5923962654520476</v>
      </c>
      <c r="O88" s="8">
        <f t="shared" si="13"/>
        <v>1.7320508075688772</v>
      </c>
      <c r="P88" s="8">
        <f t="shared" si="14"/>
        <v>0.93969262078590843</v>
      </c>
      <c r="Q88" s="8">
        <f t="shared" si="15"/>
        <v>-0.34202014332566871</v>
      </c>
      <c r="R88" s="8">
        <f t="shared" si="16"/>
        <v>-2.7474774194546225</v>
      </c>
      <c r="S88" s="8">
        <f t="shared" si="17"/>
        <v>-2.7474774194546225</v>
      </c>
      <c r="T88" s="8">
        <f t="shared" si="18"/>
        <v>-1.2217304763960308</v>
      </c>
      <c r="U88" s="8">
        <f t="shared" si="19"/>
        <v>1.9198621771937623</v>
      </c>
      <c r="V88" s="8">
        <f t="shared" si="20"/>
        <v>54.999999999999993</v>
      </c>
      <c r="W88" s="8">
        <f t="shared" si="21"/>
        <v>235</v>
      </c>
    </row>
    <row r="89" spans="1:23" x14ac:dyDescent="0.4">
      <c r="A89" s="8">
        <v>-1</v>
      </c>
      <c r="B89" s="8">
        <v>2</v>
      </c>
      <c r="C89" s="8">
        <v>40</v>
      </c>
      <c r="D89" s="8"/>
      <c r="E89" s="8">
        <v>-0.5</v>
      </c>
      <c r="F89" s="8">
        <v>1</v>
      </c>
      <c r="G89" s="8">
        <v>110</v>
      </c>
      <c r="H89" s="8"/>
      <c r="I89" s="8">
        <v>-0.6</v>
      </c>
      <c r="J89" s="8">
        <v>1.0900000000000001</v>
      </c>
      <c r="K89" s="8">
        <v>50</v>
      </c>
      <c r="L89" s="7"/>
      <c r="M89" s="8">
        <f t="shared" si="11"/>
        <v>1.3268278963378768</v>
      </c>
      <c r="N89" s="8">
        <f t="shared" si="12"/>
        <v>-0.41874808778511718</v>
      </c>
      <c r="O89" s="8">
        <f t="shared" si="13"/>
        <v>1.3913382865155719</v>
      </c>
      <c r="P89" s="8">
        <f t="shared" si="14"/>
        <v>0.95363428807867201</v>
      </c>
      <c r="Q89" s="8">
        <f t="shared" si="15"/>
        <v>-0.30096784645653502</v>
      </c>
      <c r="R89" s="8">
        <f t="shared" si="16"/>
        <v>-3.1685586992309935</v>
      </c>
      <c r="S89" s="8">
        <f t="shared" si="17"/>
        <v>-3.1685586992309935</v>
      </c>
      <c r="T89" s="8">
        <f t="shared" si="18"/>
        <v>-1.2650889319280294</v>
      </c>
      <c r="U89" s="8">
        <f t="shared" si="19"/>
        <v>1.8765037216617637</v>
      </c>
      <c r="V89" s="8">
        <f t="shared" si="20"/>
        <v>53.757871745905405</v>
      </c>
      <c r="W89" s="8">
        <f t="shared" si="21"/>
        <v>233.75787174590539</v>
      </c>
    </row>
    <row r="90" spans="1:23" x14ac:dyDescent="0.4">
      <c r="A90" s="8">
        <v>-1</v>
      </c>
      <c r="B90" s="8">
        <v>2</v>
      </c>
      <c r="C90" s="8">
        <v>40</v>
      </c>
      <c r="D90" s="8"/>
      <c r="E90" s="8">
        <v>-0.5</v>
      </c>
      <c r="F90" s="8">
        <v>1</v>
      </c>
      <c r="G90" s="8">
        <v>120</v>
      </c>
      <c r="H90" s="8"/>
      <c r="I90" s="8">
        <v>-0.54</v>
      </c>
      <c r="J90" s="8">
        <v>0.95</v>
      </c>
      <c r="K90" s="8">
        <v>45</v>
      </c>
      <c r="L90" s="7"/>
      <c r="M90" s="8">
        <f t="shared" si="11"/>
        <v>1.1035901022399777</v>
      </c>
      <c r="N90" s="8">
        <f t="shared" si="12"/>
        <v>-0.15270364466613962</v>
      </c>
      <c r="O90" s="8">
        <f t="shared" si="13"/>
        <v>1.1141048051491238</v>
      </c>
      <c r="P90" s="8">
        <f t="shared" si="14"/>
        <v>0.99056219588987526</v>
      </c>
      <c r="Q90" s="8">
        <f t="shared" si="15"/>
        <v>-0.13706398532739486</v>
      </c>
      <c r="R90" s="8">
        <f t="shared" si="16"/>
        <v>-7.2270056464781085</v>
      </c>
      <c r="S90" s="8">
        <f t="shared" si="17"/>
        <v>-7.2270056464781085</v>
      </c>
      <c r="T90" s="8">
        <f t="shared" si="18"/>
        <v>-1.433299512696498</v>
      </c>
      <c r="U90" s="8">
        <f t="shared" si="19"/>
        <v>1.7082931408932951</v>
      </c>
      <c r="V90" s="8">
        <f t="shared" si="20"/>
        <v>48.938993572166552</v>
      </c>
      <c r="W90" s="8">
        <f t="shared" si="21"/>
        <v>228.93899357216654</v>
      </c>
    </row>
    <row r="91" spans="1:23" x14ac:dyDescent="0.4">
      <c r="A91" s="8">
        <v>-1</v>
      </c>
      <c r="B91" s="8">
        <v>2</v>
      </c>
      <c r="C91" s="8">
        <v>40</v>
      </c>
      <c r="D91" s="8"/>
      <c r="E91" s="8">
        <v>-0.5</v>
      </c>
      <c r="F91" s="8">
        <v>1</v>
      </c>
      <c r="G91" s="8">
        <v>130</v>
      </c>
      <c r="H91" s="8"/>
      <c r="I91" s="8">
        <v>-0.55000000000000004</v>
      </c>
      <c r="J91" s="8">
        <v>0.97</v>
      </c>
      <c r="K91" s="8">
        <v>44</v>
      </c>
      <c r="L91" s="7"/>
      <c r="M91" s="8">
        <f t="shared" si="11"/>
        <v>0.98480775301220802</v>
      </c>
      <c r="N91" s="8">
        <f t="shared" si="12"/>
        <v>0.1736481776669305</v>
      </c>
      <c r="O91" s="8">
        <f t="shared" si="13"/>
        <v>1</v>
      </c>
      <c r="P91" s="8">
        <f t="shared" si="14"/>
        <v>0.98480775301220802</v>
      </c>
      <c r="Q91" s="8">
        <f t="shared" si="15"/>
        <v>0.1736481776669305</v>
      </c>
      <c r="R91" s="8">
        <f t="shared" si="16"/>
        <v>5.6712818196177048</v>
      </c>
      <c r="S91" s="8">
        <f t="shared" si="17"/>
        <v>5.6712818196177048</v>
      </c>
      <c r="T91" s="8">
        <f t="shared" si="18"/>
        <v>1.3962634015954636</v>
      </c>
      <c r="U91" s="8">
        <f t="shared" si="19"/>
        <v>1.3962634015954636</v>
      </c>
      <c r="V91" s="8">
        <f t="shared" si="20"/>
        <v>40</v>
      </c>
      <c r="W91" s="8">
        <f t="shared" si="21"/>
        <v>220</v>
      </c>
    </row>
    <row r="92" spans="1:23" x14ac:dyDescent="0.4">
      <c r="A92" s="8">
        <v>-1</v>
      </c>
      <c r="B92" s="8">
        <v>2</v>
      </c>
      <c r="C92" s="8">
        <v>40</v>
      </c>
      <c r="D92" s="8"/>
      <c r="E92" s="8">
        <v>-0.5</v>
      </c>
      <c r="F92" s="8">
        <v>1</v>
      </c>
      <c r="G92" s="8">
        <v>140</v>
      </c>
      <c r="H92" s="8"/>
      <c r="I92" s="8">
        <v>-0.54</v>
      </c>
      <c r="J92" s="8">
        <v>0.97</v>
      </c>
      <c r="K92" s="8">
        <v>34</v>
      </c>
      <c r="L92" s="7"/>
      <c r="M92" s="8">
        <f t="shared" si="11"/>
        <v>0.98480775301220791</v>
      </c>
      <c r="N92" s="8">
        <f t="shared" si="12"/>
        <v>0.5209445330007908</v>
      </c>
      <c r="O92" s="8">
        <f t="shared" si="13"/>
        <v>1.1141048051491231</v>
      </c>
      <c r="P92" s="8">
        <f t="shared" si="14"/>
        <v>0.8839453420007386</v>
      </c>
      <c r="Q92" s="8">
        <f t="shared" si="15"/>
        <v>0.46759023979890496</v>
      </c>
      <c r="R92" s="8">
        <f t="shared" si="16"/>
        <v>1.8904272732059038</v>
      </c>
      <c r="S92" s="8">
        <f t="shared" si="17"/>
        <v>1.8904272732059038</v>
      </c>
      <c r="T92" s="8">
        <f t="shared" si="18"/>
        <v>1.0842336622976325</v>
      </c>
      <c r="U92" s="8">
        <f t="shared" si="19"/>
        <v>1.0842336622976325</v>
      </c>
      <c r="V92" s="8">
        <f t="shared" si="20"/>
        <v>31.061006427833455</v>
      </c>
      <c r="W92" s="8">
        <f t="shared" si="21"/>
        <v>211.06100642783346</v>
      </c>
    </row>
    <row r="93" spans="1:23" x14ac:dyDescent="0.4">
      <c r="A93" s="8">
        <v>-1</v>
      </c>
      <c r="B93" s="8">
        <v>2</v>
      </c>
      <c r="C93" s="8">
        <v>40</v>
      </c>
      <c r="D93" s="8"/>
      <c r="E93" s="8">
        <v>-0.5</v>
      </c>
      <c r="F93" s="8">
        <v>1</v>
      </c>
      <c r="G93" s="8">
        <v>150</v>
      </c>
      <c r="H93" s="8"/>
      <c r="I93" s="8">
        <v>-0.68</v>
      </c>
      <c r="J93" s="8">
        <v>1.26</v>
      </c>
      <c r="K93" s="8">
        <v>27</v>
      </c>
      <c r="L93" s="7"/>
      <c r="M93" s="8">
        <f t="shared" si="11"/>
        <v>1.1035901022399774</v>
      </c>
      <c r="N93" s="8">
        <f t="shared" si="12"/>
        <v>0.84729635533386094</v>
      </c>
      <c r="O93" s="8">
        <f t="shared" si="13"/>
        <v>1.3913382865155721</v>
      </c>
      <c r="P93" s="8">
        <f t="shared" si="14"/>
        <v>0.79318603745446914</v>
      </c>
      <c r="Q93" s="8">
        <f t="shared" si="15"/>
        <v>0.60897940029797193</v>
      </c>
      <c r="R93" s="8">
        <f t="shared" si="16"/>
        <v>1.3024841843030575</v>
      </c>
      <c r="S93" s="8">
        <f t="shared" si="17"/>
        <v>1.3024841843030575</v>
      </c>
      <c r="T93" s="8">
        <f t="shared" si="18"/>
        <v>0.91602308152916334</v>
      </c>
      <c r="U93" s="8">
        <f t="shared" si="19"/>
        <v>0.91602308152916334</v>
      </c>
      <c r="V93" s="8">
        <f t="shared" si="20"/>
        <v>26.242128254094588</v>
      </c>
      <c r="W93" s="8">
        <f t="shared" si="21"/>
        <v>206.24212825409458</v>
      </c>
    </row>
    <row r="94" spans="1:23" x14ac:dyDescent="0.4">
      <c r="A94" s="8">
        <v>-1</v>
      </c>
      <c r="B94" s="8">
        <v>2</v>
      </c>
      <c r="C94" s="8">
        <v>40</v>
      </c>
      <c r="D94" s="8"/>
      <c r="E94" s="8">
        <v>-0.5</v>
      </c>
      <c r="F94" s="8">
        <v>1</v>
      </c>
      <c r="G94" s="8">
        <v>160</v>
      </c>
      <c r="H94" s="8"/>
      <c r="I94" s="8">
        <v>-0.86</v>
      </c>
      <c r="J94" s="8">
        <v>1.62</v>
      </c>
      <c r="K94" s="8">
        <v>25</v>
      </c>
      <c r="L94" s="7"/>
      <c r="M94" s="8">
        <f t="shared" si="11"/>
        <v>1.3268278963378766</v>
      </c>
      <c r="N94" s="8">
        <f t="shared" si="12"/>
        <v>1.1133407984528385</v>
      </c>
      <c r="O94" s="8">
        <f t="shared" si="13"/>
        <v>1.732050807568877</v>
      </c>
      <c r="P94" s="8">
        <f t="shared" si="14"/>
        <v>0.76604444311897801</v>
      </c>
      <c r="Q94" s="8">
        <f t="shared" si="15"/>
        <v>0.64278760968653936</v>
      </c>
      <c r="R94" s="8">
        <f t="shared" si="16"/>
        <v>1.1917535925942098</v>
      </c>
      <c r="S94" s="8">
        <f t="shared" si="17"/>
        <v>1.19175359259421</v>
      </c>
      <c r="T94" s="8">
        <f t="shared" si="18"/>
        <v>0.87266462599716477</v>
      </c>
      <c r="U94" s="8">
        <f t="shared" si="19"/>
        <v>0.87266462599716477</v>
      </c>
      <c r="V94" s="8">
        <f t="shared" si="20"/>
        <v>25</v>
      </c>
      <c r="W94" s="8">
        <f t="shared" si="21"/>
        <v>205</v>
      </c>
    </row>
    <row r="95" spans="1:23" x14ac:dyDescent="0.4">
      <c r="A95" s="8">
        <v>-1</v>
      </c>
      <c r="B95" s="8">
        <v>2</v>
      </c>
      <c r="C95" s="8">
        <v>40</v>
      </c>
      <c r="D95" s="8"/>
      <c r="E95" s="8">
        <v>-0.5</v>
      </c>
      <c r="F95" s="8">
        <v>1</v>
      </c>
      <c r="G95" s="8">
        <v>170</v>
      </c>
      <c r="H95" s="8"/>
      <c r="I95" s="8">
        <v>-0.99</v>
      </c>
      <c r="J95" s="8">
        <v>1.92</v>
      </c>
      <c r="K95" s="8">
        <v>26</v>
      </c>
      <c r="L95" s="7"/>
      <c r="M95" s="8">
        <f t="shared" si="11"/>
        <v>1.6275953626987474</v>
      </c>
      <c r="N95" s="8">
        <f t="shared" si="12"/>
        <v>1.2869889761197693</v>
      </c>
      <c r="O95" s="8">
        <f t="shared" si="13"/>
        <v>2.0749475389349676</v>
      </c>
      <c r="P95" s="8">
        <f t="shared" si="14"/>
        <v>0.78440313895076219</v>
      </c>
      <c r="Q95" s="8">
        <f t="shared" si="15"/>
        <v>0.62025133260976661</v>
      </c>
      <c r="R95" s="8">
        <f t="shared" si="16"/>
        <v>1.2646536939313153</v>
      </c>
      <c r="S95" s="8">
        <f t="shared" si="17"/>
        <v>1.2646536939313151</v>
      </c>
      <c r="T95" s="8">
        <f t="shared" si="18"/>
        <v>0.90173325161688378</v>
      </c>
      <c r="U95" s="8">
        <f t="shared" si="19"/>
        <v>0.90173325161688378</v>
      </c>
      <c r="V95" s="8">
        <f t="shared" si="20"/>
        <v>25.832754782127878</v>
      </c>
      <c r="W95" s="8">
        <f t="shared" si="21"/>
        <v>205.83275478212789</v>
      </c>
    </row>
    <row r="96" spans="1:23" x14ac:dyDescent="0.4">
      <c r="A96" s="8">
        <v>-1</v>
      </c>
      <c r="B96" s="8">
        <v>2</v>
      </c>
      <c r="C96" s="8">
        <v>50</v>
      </c>
      <c r="D96" s="8"/>
      <c r="E96" s="8">
        <v>-0.5</v>
      </c>
      <c r="F96" s="8">
        <v>1</v>
      </c>
      <c r="G96" s="8">
        <v>0</v>
      </c>
      <c r="H96" s="8"/>
      <c r="I96" s="8">
        <v>-1.1200000000000001</v>
      </c>
      <c r="J96" s="8">
        <v>2.15</v>
      </c>
      <c r="K96" s="8">
        <v>33</v>
      </c>
      <c r="L96" s="7"/>
      <c r="M96" s="8">
        <f t="shared" si="11"/>
        <v>1.969615506024416</v>
      </c>
      <c r="N96" s="8">
        <f t="shared" si="12"/>
        <v>0.65270364466613939</v>
      </c>
      <c r="O96" s="8">
        <f t="shared" si="13"/>
        <v>2.0749475389349672</v>
      </c>
      <c r="P96" s="8">
        <f t="shared" si="14"/>
        <v>0.94923629107046426</v>
      </c>
      <c r="Q96" s="8">
        <f t="shared" si="15"/>
        <v>0.31456392627697966</v>
      </c>
      <c r="R96" s="8">
        <f t="shared" si="16"/>
        <v>3.0176260269419553</v>
      </c>
      <c r="S96" s="8">
        <f t="shared" si="17"/>
        <v>3.0176260269419553</v>
      </c>
      <c r="T96" s="8">
        <f t="shared" si="18"/>
        <v>1.2507991020157496</v>
      </c>
      <c r="U96" s="8">
        <f t="shared" si="19"/>
        <v>1.2507991020157496</v>
      </c>
      <c r="V96" s="8">
        <f t="shared" si="20"/>
        <v>35.832754782127878</v>
      </c>
      <c r="W96" s="8">
        <f t="shared" si="21"/>
        <v>215.83275478212786</v>
      </c>
    </row>
    <row r="97" spans="1:23" x14ac:dyDescent="0.4">
      <c r="A97" s="8">
        <v>-1</v>
      </c>
      <c r="B97" s="8">
        <v>2</v>
      </c>
      <c r="C97" s="8">
        <v>50</v>
      </c>
      <c r="D97" s="8"/>
      <c r="E97" s="8">
        <v>-0.5</v>
      </c>
      <c r="F97" s="8">
        <v>1</v>
      </c>
      <c r="G97" s="8">
        <v>10</v>
      </c>
      <c r="H97" s="8"/>
      <c r="I97" s="8">
        <v>-1.26</v>
      </c>
      <c r="J97" s="8">
        <v>2.44</v>
      </c>
      <c r="K97" s="8">
        <v>38</v>
      </c>
      <c r="L97" s="7"/>
      <c r="M97" s="8">
        <f t="shared" si="11"/>
        <v>2.3116356493500847</v>
      </c>
      <c r="N97" s="8">
        <f t="shared" si="12"/>
        <v>0.59239626545204782</v>
      </c>
      <c r="O97" s="8">
        <f t="shared" si="13"/>
        <v>2.3863345764304973</v>
      </c>
      <c r="P97" s="8">
        <f t="shared" si="14"/>
        <v>0.9686972112719634</v>
      </c>
      <c r="Q97" s="8">
        <f t="shared" si="15"/>
        <v>0.24824526757608315</v>
      </c>
      <c r="R97" s="8">
        <f t="shared" si="16"/>
        <v>3.9021779578338727</v>
      </c>
      <c r="S97" s="8">
        <f t="shared" si="17"/>
        <v>3.9021779578338727</v>
      </c>
      <c r="T97" s="8">
        <f t="shared" si="18"/>
        <v>1.3199279286879004</v>
      </c>
      <c r="U97" s="8">
        <f t="shared" si="19"/>
        <v>1.3199279286879004</v>
      </c>
      <c r="V97" s="8">
        <f t="shared" si="20"/>
        <v>37.813149787630692</v>
      </c>
      <c r="W97" s="8">
        <f t="shared" si="21"/>
        <v>217.81314978763069</v>
      </c>
    </row>
    <row r="98" spans="1:23" x14ac:dyDescent="0.4">
      <c r="A98" s="8">
        <v>-1</v>
      </c>
      <c r="B98" s="8">
        <v>2</v>
      </c>
      <c r="C98" s="8">
        <v>50</v>
      </c>
      <c r="D98" s="8"/>
      <c r="E98" s="8">
        <v>-0.5</v>
      </c>
      <c r="F98" s="8">
        <v>1</v>
      </c>
      <c r="G98" s="8">
        <v>20</v>
      </c>
      <c r="H98" s="8"/>
      <c r="I98" s="8">
        <v>-1.35</v>
      </c>
      <c r="J98" s="8">
        <v>2.64</v>
      </c>
      <c r="K98" s="8">
        <v>40</v>
      </c>
      <c r="L98" s="7"/>
      <c r="M98" s="8">
        <f t="shared" si="11"/>
        <v>2.6124031157109551</v>
      </c>
      <c r="N98" s="8">
        <f t="shared" si="12"/>
        <v>0.41874808778511741</v>
      </c>
      <c r="O98" s="8">
        <f t="shared" si="13"/>
        <v>2.6457513110645903</v>
      </c>
      <c r="P98" s="8">
        <f t="shared" si="14"/>
        <v>0.98739556691735453</v>
      </c>
      <c r="Q98" s="8">
        <f t="shared" si="15"/>
        <v>0.15827190032332353</v>
      </c>
      <c r="R98" s="8">
        <f t="shared" si="16"/>
        <v>6.2386030931597292</v>
      </c>
      <c r="S98" s="8">
        <f t="shared" si="17"/>
        <v>6.2386030931597292</v>
      </c>
      <c r="T98" s="8">
        <f t="shared" si="18"/>
        <v>1.4118560797424975</v>
      </c>
      <c r="U98" s="8">
        <f t="shared" si="19"/>
        <v>1.4118560797424975</v>
      </c>
      <c r="V98" s="8">
        <f t="shared" si="20"/>
        <v>40.446697324565456</v>
      </c>
      <c r="W98" s="8">
        <f t="shared" si="21"/>
        <v>220.44669732456543</v>
      </c>
    </row>
    <row r="99" spans="1:23" x14ac:dyDescent="0.4">
      <c r="A99" s="8">
        <v>-1</v>
      </c>
      <c r="B99" s="8">
        <v>2</v>
      </c>
      <c r="C99" s="8">
        <v>50</v>
      </c>
      <c r="D99" s="8"/>
      <c r="E99" s="8">
        <v>-0.5</v>
      </c>
      <c r="F99" s="8">
        <v>1</v>
      </c>
      <c r="G99" s="8">
        <v>30</v>
      </c>
      <c r="H99" s="8"/>
      <c r="I99" s="8">
        <v>-1.42</v>
      </c>
      <c r="J99" s="8">
        <v>2.78</v>
      </c>
      <c r="K99" s="8">
        <v>44</v>
      </c>
      <c r="L99" s="7"/>
      <c r="M99" s="8">
        <f t="shared" si="11"/>
        <v>2.8356409098088546</v>
      </c>
      <c r="N99" s="8">
        <f t="shared" si="12"/>
        <v>0.1527036446661395</v>
      </c>
      <c r="O99" s="8">
        <f t="shared" si="13"/>
        <v>2.8397495967912225</v>
      </c>
      <c r="P99" s="8">
        <f t="shared" si="14"/>
        <v>0.99855315166273451</v>
      </c>
      <c r="Q99" s="8">
        <f t="shared" si="15"/>
        <v>5.3773630195664827E-2</v>
      </c>
      <c r="R99" s="8">
        <f t="shared" si="16"/>
        <v>18.569569285713516</v>
      </c>
      <c r="S99" s="8">
        <f t="shared" si="17"/>
        <v>18.569569285713516</v>
      </c>
      <c r="T99" s="8">
        <f t="shared" si="18"/>
        <v>1.5169967474850252</v>
      </c>
      <c r="U99" s="8">
        <f t="shared" si="19"/>
        <v>1.5169967474850252</v>
      </c>
      <c r="V99" s="8">
        <f t="shared" si="20"/>
        <v>43.458755582982512</v>
      </c>
      <c r="W99" s="8">
        <f t="shared" si="21"/>
        <v>223.45875558298252</v>
      </c>
    </row>
    <row r="100" spans="1:23" x14ac:dyDescent="0.4">
      <c r="A100" s="8">
        <v>-1</v>
      </c>
      <c r="B100" s="8">
        <v>2</v>
      </c>
      <c r="C100" s="8">
        <v>50</v>
      </c>
      <c r="D100" s="8"/>
      <c r="E100" s="8">
        <v>-0.5</v>
      </c>
      <c r="F100" s="8">
        <v>1</v>
      </c>
      <c r="G100" s="8">
        <v>40</v>
      </c>
      <c r="H100" s="8"/>
      <c r="I100" s="8">
        <v>-1.47</v>
      </c>
      <c r="J100" s="8">
        <v>2.88</v>
      </c>
      <c r="K100" s="8">
        <v>46</v>
      </c>
      <c r="L100" s="7"/>
      <c r="M100" s="8">
        <f t="shared" si="11"/>
        <v>2.9544232590366239</v>
      </c>
      <c r="N100" s="8">
        <f t="shared" si="12"/>
        <v>-0.17364817766693019</v>
      </c>
      <c r="O100" s="8">
        <f t="shared" si="13"/>
        <v>2.9595220024766893</v>
      </c>
      <c r="P100" s="8">
        <f t="shared" si="14"/>
        <v>0.998277173328734</v>
      </c>
      <c r="Q100" s="8">
        <f t="shared" si="15"/>
        <v>-5.867439996107883E-2</v>
      </c>
      <c r="R100" s="8">
        <f t="shared" si="16"/>
        <v>-17.01384545885314</v>
      </c>
      <c r="S100" s="8">
        <f t="shared" si="17"/>
        <v>-17.013845458853144</v>
      </c>
      <c r="T100" s="8">
        <f t="shared" si="18"/>
        <v>-1.5120882083224887</v>
      </c>
      <c r="U100" s="8">
        <f t="shared" si="19"/>
        <v>1.6295044452673044</v>
      </c>
      <c r="V100" s="8">
        <f t="shared" si="20"/>
        <v>46.681863705811502</v>
      </c>
      <c r="W100" s="8">
        <f t="shared" si="21"/>
        <v>226.68186370581151</v>
      </c>
    </row>
    <row r="101" spans="1:23" x14ac:dyDescent="0.4">
      <c r="A101" s="8">
        <v>-1</v>
      </c>
      <c r="B101" s="8">
        <v>2</v>
      </c>
      <c r="C101" s="8">
        <v>50</v>
      </c>
      <c r="D101" s="8"/>
      <c r="E101" s="8">
        <v>-0.5</v>
      </c>
      <c r="F101" s="8">
        <v>1</v>
      </c>
      <c r="G101" s="8">
        <v>50</v>
      </c>
      <c r="H101" s="8"/>
      <c r="I101" s="8">
        <v>-1.52</v>
      </c>
      <c r="J101" s="8">
        <v>2.94</v>
      </c>
      <c r="K101" s="8">
        <v>50</v>
      </c>
      <c r="L101" s="7"/>
      <c r="M101" s="8">
        <f t="shared" si="11"/>
        <v>2.9544232590366239</v>
      </c>
      <c r="N101" s="8">
        <f t="shared" si="12"/>
        <v>-0.52094453300079091</v>
      </c>
      <c r="O101" s="8">
        <f t="shared" si="13"/>
        <v>2.9999999999999996</v>
      </c>
      <c r="P101" s="8">
        <f t="shared" si="14"/>
        <v>0.98480775301220813</v>
      </c>
      <c r="Q101" s="8">
        <f t="shared" si="15"/>
        <v>-0.17364817766693033</v>
      </c>
      <c r="R101" s="8">
        <f t="shared" si="16"/>
        <v>-5.6712818196177102</v>
      </c>
      <c r="S101" s="8">
        <f t="shared" si="17"/>
        <v>-5.6712818196177102</v>
      </c>
      <c r="T101" s="8">
        <f t="shared" si="18"/>
        <v>-1.3962634015954636</v>
      </c>
      <c r="U101" s="8">
        <f t="shared" si="19"/>
        <v>1.7453292519943295</v>
      </c>
      <c r="V101" s="8">
        <f t="shared" si="20"/>
        <v>50</v>
      </c>
      <c r="W101" s="8">
        <f t="shared" si="21"/>
        <v>230</v>
      </c>
    </row>
    <row r="102" spans="1:23" x14ac:dyDescent="0.4">
      <c r="A102" s="8">
        <v>-1</v>
      </c>
      <c r="B102" s="8">
        <v>2</v>
      </c>
      <c r="C102" s="8">
        <v>50</v>
      </c>
      <c r="D102" s="8"/>
      <c r="E102" s="8">
        <v>-0.5</v>
      </c>
      <c r="F102" s="8">
        <v>1</v>
      </c>
      <c r="G102" s="8">
        <v>60</v>
      </c>
      <c r="H102" s="8"/>
      <c r="I102" s="8">
        <v>-1.47</v>
      </c>
      <c r="J102" s="8">
        <v>2.86</v>
      </c>
      <c r="K102" s="8">
        <v>54</v>
      </c>
      <c r="L102" s="7"/>
      <c r="M102" s="8">
        <f t="shared" si="11"/>
        <v>2.8356409098088546</v>
      </c>
      <c r="N102" s="8">
        <f t="shared" si="12"/>
        <v>-0.84729635533386038</v>
      </c>
      <c r="O102" s="8">
        <f t="shared" si="13"/>
        <v>2.9595220024766893</v>
      </c>
      <c r="P102" s="8">
        <f t="shared" si="14"/>
        <v>0.95814151996026242</v>
      </c>
      <c r="Q102" s="8">
        <f t="shared" si="15"/>
        <v>-0.28629500122817014</v>
      </c>
      <c r="R102" s="8">
        <f t="shared" si="16"/>
        <v>-3.3466931516441218</v>
      </c>
      <c r="S102" s="8">
        <f t="shared" si="17"/>
        <v>-3.3466931516441214</v>
      </c>
      <c r="T102" s="8">
        <f t="shared" si="18"/>
        <v>-1.2804385948684387</v>
      </c>
      <c r="U102" s="8">
        <f t="shared" si="19"/>
        <v>1.8611540587213544</v>
      </c>
      <c r="V102" s="8">
        <f t="shared" si="20"/>
        <v>53.318136294188498</v>
      </c>
      <c r="W102" s="8">
        <f t="shared" si="21"/>
        <v>233.31813629418849</v>
      </c>
    </row>
    <row r="103" spans="1:23" x14ac:dyDescent="0.4">
      <c r="A103" s="8">
        <v>-1</v>
      </c>
      <c r="B103" s="8">
        <v>2</v>
      </c>
      <c r="C103" s="8">
        <v>50</v>
      </c>
      <c r="D103" s="8"/>
      <c r="E103" s="8">
        <v>-0.5</v>
      </c>
      <c r="F103" s="8">
        <v>1</v>
      </c>
      <c r="G103" s="8">
        <v>70</v>
      </c>
      <c r="H103" s="8"/>
      <c r="I103" s="8">
        <v>-1.43</v>
      </c>
      <c r="J103" s="8">
        <v>2.79</v>
      </c>
      <c r="K103" s="8">
        <v>57</v>
      </c>
      <c r="L103" s="7"/>
      <c r="M103" s="8">
        <f t="shared" si="11"/>
        <v>2.6124031157109555</v>
      </c>
      <c r="N103" s="8">
        <f t="shared" si="12"/>
        <v>-1.1133407984528385</v>
      </c>
      <c r="O103" s="8">
        <f t="shared" si="13"/>
        <v>2.8397495967912225</v>
      </c>
      <c r="P103" s="8">
        <f t="shared" si="14"/>
        <v>0.91994136337332089</v>
      </c>
      <c r="Q103" s="8">
        <f t="shared" si="15"/>
        <v>-0.39205597553772309</v>
      </c>
      <c r="R103" s="8">
        <f t="shared" si="16"/>
        <v>-2.3464541309734619</v>
      </c>
      <c r="S103" s="8">
        <f t="shared" si="17"/>
        <v>-2.3464541309734619</v>
      </c>
      <c r="T103" s="8">
        <f t="shared" si="18"/>
        <v>-1.1679308970861595</v>
      </c>
      <c r="U103" s="8">
        <f t="shared" si="19"/>
        <v>1.9736617565036336</v>
      </c>
      <c r="V103" s="8">
        <f t="shared" si="20"/>
        <v>56.541244417017481</v>
      </c>
      <c r="W103" s="8">
        <f t="shared" si="21"/>
        <v>236.54124441701745</v>
      </c>
    </row>
    <row r="104" spans="1:23" x14ac:dyDescent="0.4">
      <c r="A104" s="8">
        <v>-1</v>
      </c>
      <c r="B104" s="8">
        <v>2</v>
      </c>
      <c r="C104" s="8">
        <v>50</v>
      </c>
      <c r="D104" s="8"/>
      <c r="E104" s="8">
        <v>-0.5</v>
      </c>
      <c r="F104" s="8">
        <v>1</v>
      </c>
      <c r="G104" s="8">
        <v>80</v>
      </c>
      <c r="H104" s="8"/>
      <c r="I104" s="8">
        <v>-1.38</v>
      </c>
      <c r="J104" s="8">
        <v>2.68</v>
      </c>
      <c r="K104" s="8">
        <v>59</v>
      </c>
      <c r="L104" s="7"/>
      <c r="M104" s="8">
        <f t="shared" si="11"/>
        <v>2.3116356493500847</v>
      </c>
      <c r="N104" s="8">
        <f t="shared" si="12"/>
        <v>-1.286988976119769</v>
      </c>
      <c r="O104" s="8">
        <f t="shared" si="13"/>
        <v>2.6457513110645903</v>
      </c>
      <c r="P104" s="8">
        <f t="shared" si="14"/>
        <v>0.8737161499959476</v>
      </c>
      <c r="Q104" s="8">
        <f t="shared" si="15"/>
        <v>-0.48643611012779348</v>
      </c>
      <c r="R104" s="8">
        <f t="shared" si="16"/>
        <v>-1.7961580807938176</v>
      </c>
      <c r="S104" s="8">
        <f t="shared" si="17"/>
        <v>-1.7961580807938176</v>
      </c>
      <c r="T104" s="8">
        <f t="shared" si="18"/>
        <v>-1.0627902293436315</v>
      </c>
      <c r="U104" s="8">
        <f t="shared" si="19"/>
        <v>2.0788024242461614</v>
      </c>
      <c r="V104" s="8">
        <f t="shared" si="20"/>
        <v>59.553302675434537</v>
      </c>
      <c r="W104" s="8">
        <f t="shared" si="21"/>
        <v>239.55330267543454</v>
      </c>
    </row>
    <row r="105" spans="1:23" x14ac:dyDescent="0.4">
      <c r="A105" s="8">
        <v>-1</v>
      </c>
      <c r="B105" s="8">
        <v>2</v>
      </c>
      <c r="C105" s="8">
        <v>50</v>
      </c>
      <c r="D105" s="8"/>
      <c r="E105" s="8">
        <v>-0.5</v>
      </c>
      <c r="F105" s="8">
        <v>1</v>
      </c>
      <c r="G105" s="8">
        <v>90</v>
      </c>
      <c r="H105" s="8"/>
      <c r="I105" s="8">
        <v>-1.27</v>
      </c>
      <c r="J105" s="8">
        <v>2.4700000000000002</v>
      </c>
      <c r="K105" s="8">
        <v>61</v>
      </c>
      <c r="L105" s="7"/>
      <c r="M105" s="8">
        <f t="shared" si="11"/>
        <v>1.9696155060244163</v>
      </c>
      <c r="N105" s="8">
        <f t="shared" si="12"/>
        <v>-1.3472963553338606</v>
      </c>
      <c r="O105" s="8">
        <f t="shared" si="13"/>
        <v>2.3863345764304977</v>
      </c>
      <c r="P105" s="8">
        <f t="shared" si="14"/>
        <v>0.82537273921186116</v>
      </c>
      <c r="Q105" s="8">
        <f t="shared" si="15"/>
        <v>-0.564588205124681</v>
      </c>
      <c r="R105" s="8">
        <f t="shared" si="16"/>
        <v>-1.461902200081544</v>
      </c>
      <c r="S105" s="8">
        <f t="shared" si="17"/>
        <v>-1.4619022000815438</v>
      </c>
      <c r="T105" s="8">
        <f t="shared" si="18"/>
        <v>-0.97086207828903459</v>
      </c>
      <c r="U105" s="8">
        <f t="shared" si="19"/>
        <v>2.1707305753007584</v>
      </c>
      <c r="V105" s="8">
        <f t="shared" si="20"/>
        <v>62.186850212369301</v>
      </c>
      <c r="W105" s="8">
        <f t="shared" si="21"/>
        <v>242.18685021236931</v>
      </c>
    </row>
    <row r="106" spans="1:23" x14ac:dyDescent="0.4">
      <c r="A106" s="8">
        <v>-1</v>
      </c>
      <c r="B106" s="8">
        <v>2</v>
      </c>
      <c r="C106" s="8">
        <v>50</v>
      </c>
      <c r="D106" s="8"/>
      <c r="E106" s="8">
        <v>-0.5</v>
      </c>
      <c r="F106" s="8">
        <v>1</v>
      </c>
      <c r="G106" s="8">
        <v>100</v>
      </c>
      <c r="H106" s="8"/>
      <c r="I106" s="8">
        <v>-1.1100000000000001</v>
      </c>
      <c r="J106" s="8">
        <v>2.14</v>
      </c>
      <c r="K106" s="8">
        <v>64</v>
      </c>
      <c r="L106" s="7"/>
      <c r="M106" s="8">
        <f t="shared" si="11"/>
        <v>1.6275953626987474</v>
      </c>
      <c r="N106" s="8">
        <f t="shared" si="12"/>
        <v>-1.286988976119769</v>
      </c>
      <c r="O106" s="8">
        <f t="shared" si="13"/>
        <v>2.0749475389349672</v>
      </c>
      <c r="P106" s="8">
        <f t="shared" si="14"/>
        <v>0.7844031389507623</v>
      </c>
      <c r="Q106" s="8">
        <f t="shared" si="15"/>
        <v>-0.62025133260976661</v>
      </c>
      <c r="R106" s="8">
        <f t="shared" si="16"/>
        <v>-1.2646536939313153</v>
      </c>
      <c r="S106" s="8">
        <f t="shared" si="17"/>
        <v>-1.2646536939313153</v>
      </c>
      <c r="T106" s="8">
        <f t="shared" si="18"/>
        <v>-0.90173325161688389</v>
      </c>
      <c r="U106" s="8">
        <f t="shared" si="19"/>
        <v>2.2398594019729092</v>
      </c>
      <c r="V106" s="8">
        <f t="shared" si="20"/>
        <v>64.167245217872122</v>
      </c>
      <c r="W106" s="8">
        <f t="shared" si="21"/>
        <v>244.16724521787211</v>
      </c>
    </row>
    <row r="107" spans="1:23" x14ac:dyDescent="0.4">
      <c r="A107" s="8">
        <v>-1</v>
      </c>
      <c r="B107" s="8">
        <v>2</v>
      </c>
      <c r="C107" s="8">
        <v>50</v>
      </c>
      <c r="D107" s="8"/>
      <c r="E107" s="8">
        <v>-0.5</v>
      </c>
      <c r="F107" s="8">
        <v>1</v>
      </c>
      <c r="G107" s="8">
        <v>110</v>
      </c>
      <c r="H107" s="8"/>
      <c r="I107" s="8">
        <v>-0.97</v>
      </c>
      <c r="J107" s="8">
        <v>1.88</v>
      </c>
      <c r="K107" s="8">
        <v>65</v>
      </c>
      <c r="L107" s="7"/>
      <c r="M107" s="8">
        <f t="shared" si="11"/>
        <v>1.3268278963378768</v>
      </c>
      <c r="N107" s="8">
        <f t="shared" si="12"/>
        <v>-1.1133407984528385</v>
      </c>
      <c r="O107" s="8">
        <f t="shared" si="13"/>
        <v>1.7320508075688772</v>
      </c>
      <c r="P107" s="8">
        <f t="shared" si="14"/>
        <v>0.76604444311897812</v>
      </c>
      <c r="Q107" s="8">
        <f t="shared" si="15"/>
        <v>-0.64278760968653925</v>
      </c>
      <c r="R107" s="8">
        <f t="shared" si="16"/>
        <v>-1.1917535925942102</v>
      </c>
      <c r="S107" s="8">
        <f t="shared" si="17"/>
        <v>-1.1917535925942102</v>
      </c>
      <c r="T107" s="8">
        <f t="shared" si="18"/>
        <v>-0.87266462599716488</v>
      </c>
      <c r="U107" s="8">
        <f t="shared" si="19"/>
        <v>2.2689280275926285</v>
      </c>
      <c r="V107" s="8">
        <f t="shared" si="20"/>
        <v>65</v>
      </c>
      <c r="W107" s="8">
        <f t="shared" si="21"/>
        <v>245.00000000000003</v>
      </c>
    </row>
    <row r="108" spans="1:23" x14ac:dyDescent="0.4">
      <c r="A108" s="8">
        <v>-1</v>
      </c>
      <c r="B108" s="8">
        <v>2</v>
      </c>
      <c r="C108" s="8">
        <v>50</v>
      </c>
      <c r="D108" s="8"/>
      <c r="E108" s="8">
        <v>-0.5</v>
      </c>
      <c r="F108" s="8">
        <v>1</v>
      </c>
      <c r="G108" s="8">
        <v>120</v>
      </c>
      <c r="H108" s="8"/>
      <c r="I108" s="8">
        <v>-0.77</v>
      </c>
      <c r="J108" s="8">
        <v>1.46</v>
      </c>
      <c r="K108" s="8">
        <v>66</v>
      </c>
      <c r="L108" s="7"/>
      <c r="M108" s="8">
        <f t="shared" si="11"/>
        <v>1.1035901022399777</v>
      </c>
      <c r="N108" s="8">
        <f t="shared" si="12"/>
        <v>-0.84729635533386105</v>
      </c>
      <c r="O108" s="8">
        <f t="shared" si="13"/>
        <v>1.3913382865155723</v>
      </c>
      <c r="P108" s="8">
        <f t="shared" si="14"/>
        <v>0.79318603745446914</v>
      </c>
      <c r="Q108" s="8">
        <f t="shared" si="15"/>
        <v>-0.60897940029797193</v>
      </c>
      <c r="R108" s="8">
        <f t="shared" si="16"/>
        <v>-1.3024841843030575</v>
      </c>
      <c r="S108" s="8">
        <f t="shared" si="17"/>
        <v>-1.3024841843030577</v>
      </c>
      <c r="T108" s="8">
        <f t="shared" si="18"/>
        <v>-0.91602308152916345</v>
      </c>
      <c r="U108" s="8">
        <f t="shared" si="19"/>
        <v>2.2255695720606297</v>
      </c>
      <c r="V108" s="8">
        <f t="shared" si="20"/>
        <v>63.757871745905412</v>
      </c>
      <c r="W108" s="8">
        <f t="shared" si="21"/>
        <v>243.75787174590542</v>
      </c>
    </row>
    <row r="109" spans="1:23" x14ac:dyDescent="0.4">
      <c r="A109" s="8">
        <v>-1</v>
      </c>
      <c r="B109" s="8">
        <v>2</v>
      </c>
      <c r="C109" s="8">
        <v>50</v>
      </c>
      <c r="D109" s="8"/>
      <c r="E109" s="8">
        <v>-0.5</v>
      </c>
      <c r="F109" s="8">
        <v>1</v>
      </c>
      <c r="G109" s="8">
        <v>130</v>
      </c>
      <c r="H109" s="8"/>
      <c r="I109" s="8">
        <v>-0.59</v>
      </c>
      <c r="J109" s="8">
        <v>1.08</v>
      </c>
      <c r="K109" s="8">
        <v>61</v>
      </c>
      <c r="L109" s="7"/>
      <c r="M109" s="8">
        <f t="shared" si="11"/>
        <v>0.98480775301220802</v>
      </c>
      <c r="N109" s="8">
        <f t="shared" si="12"/>
        <v>-0.52094453300079091</v>
      </c>
      <c r="O109" s="8">
        <f t="shared" si="13"/>
        <v>1.1141048051491234</v>
      </c>
      <c r="P109" s="8">
        <f t="shared" si="14"/>
        <v>0.88394534200073849</v>
      </c>
      <c r="Q109" s="8">
        <f t="shared" si="15"/>
        <v>-0.46759023979890502</v>
      </c>
      <c r="R109" s="8">
        <f t="shared" si="16"/>
        <v>-1.8904272732059033</v>
      </c>
      <c r="S109" s="8">
        <f t="shared" si="17"/>
        <v>-1.8904272732059035</v>
      </c>
      <c r="T109" s="8">
        <f t="shared" si="18"/>
        <v>-1.0842336622976325</v>
      </c>
      <c r="U109" s="8">
        <f t="shared" si="19"/>
        <v>2.0573589912921606</v>
      </c>
      <c r="V109" s="8">
        <f t="shared" si="20"/>
        <v>58.938993572166545</v>
      </c>
      <c r="W109" s="8">
        <f t="shared" si="21"/>
        <v>238.93899357216654</v>
      </c>
    </row>
    <row r="110" spans="1:23" x14ac:dyDescent="0.4">
      <c r="A110" s="8">
        <v>-1</v>
      </c>
      <c r="B110" s="8">
        <v>2</v>
      </c>
      <c r="C110" s="8">
        <v>50</v>
      </c>
      <c r="D110" s="8"/>
      <c r="E110" s="8">
        <v>-0.5</v>
      </c>
      <c r="F110" s="8">
        <v>1</v>
      </c>
      <c r="G110" s="8">
        <v>140</v>
      </c>
      <c r="H110" s="8"/>
      <c r="I110" s="8">
        <v>-0.5</v>
      </c>
      <c r="J110" s="8">
        <v>0.92</v>
      </c>
      <c r="K110" s="8">
        <v>52</v>
      </c>
      <c r="L110" s="7"/>
      <c r="M110" s="8">
        <f t="shared" si="11"/>
        <v>0.98480775301220791</v>
      </c>
      <c r="N110" s="8">
        <f t="shared" si="12"/>
        <v>-0.17364817766693064</v>
      </c>
      <c r="O110" s="8">
        <f t="shared" si="13"/>
        <v>0.99999999999999989</v>
      </c>
      <c r="P110" s="8">
        <f t="shared" si="14"/>
        <v>0.98480775301220802</v>
      </c>
      <c r="Q110" s="8">
        <f t="shared" si="15"/>
        <v>-0.17364817766693066</v>
      </c>
      <c r="R110" s="8">
        <f t="shared" si="16"/>
        <v>-5.6712818196176986</v>
      </c>
      <c r="S110" s="8">
        <f t="shared" si="17"/>
        <v>-5.6712818196176995</v>
      </c>
      <c r="T110" s="8">
        <f t="shared" si="18"/>
        <v>-1.3962634015954634</v>
      </c>
      <c r="U110" s="8">
        <f t="shared" si="19"/>
        <v>1.7453292519943298</v>
      </c>
      <c r="V110" s="8">
        <f t="shared" si="20"/>
        <v>50.000000000000007</v>
      </c>
      <c r="W110" s="8">
        <f t="shared" si="21"/>
        <v>230</v>
      </c>
    </row>
    <row r="111" spans="1:23" x14ac:dyDescent="0.4">
      <c r="A111" s="8">
        <v>-1</v>
      </c>
      <c r="B111" s="8">
        <v>2</v>
      </c>
      <c r="C111" s="8">
        <v>50</v>
      </c>
      <c r="D111" s="8"/>
      <c r="E111" s="8">
        <v>-0.5</v>
      </c>
      <c r="F111" s="8">
        <v>1</v>
      </c>
      <c r="G111" s="8">
        <v>150</v>
      </c>
      <c r="H111" s="8"/>
      <c r="I111" s="8">
        <v>-0.53</v>
      </c>
      <c r="J111" s="8">
        <v>0.97</v>
      </c>
      <c r="K111" s="8">
        <v>42</v>
      </c>
      <c r="L111" s="7"/>
      <c r="M111" s="8">
        <f t="shared" si="11"/>
        <v>1.1035901022399774</v>
      </c>
      <c r="N111" s="8">
        <f t="shared" si="12"/>
        <v>0.1527036446661395</v>
      </c>
      <c r="O111" s="8">
        <f t="shared" si="13"/>
        <v>1.1141048051491236</v>
      </c>
      <c r="P111" s="8">
        <f t="shared" si="14"/>
        <v>0.99056219588987526</v>
      </c>
      <c r="Q111" s="8">
        <f t="shared" si="15"/>
        <v>0.13706398532739478</v>
      </c>
      <c r="R111" s="8">
        <f t="shared" si="16"/>
        <v>7.2270056464781129</v>
      </c>
      <c r="S111" s="8">
        <f t="shared" si="17"/>
        <v>7.2270056464781121</v>
      </c>
      <c r="T111" s="8">
        <f t="shared" si="18"/>
        <v>1.433299512696498</v>
      </c>
      <c r="U111" s="8">
        <f t="shared" si="19"/>
        <v>1.433299512696498</v>
      </c>
      <c r="V111" s="8">
        <f t="shared" si="20"/>
        <v>41.061006427833441</v>
      </c>
      <c r="W111" s="8">
        <f t="shared" si="21"/>
        <v>221.06100642783346</v>
      </c>
    </row>
    <row r="112" spans="1:23" x14ac:dyDescent="0.4">
      <c r="A112" s="8">
        <v>-1</v>
      </c>
      <c r="B112" s="8">
        <v>2</v>
      </c>
      <c r="C112" s="8">
        <v>50</v>
      </c>
      <c r="D112" s="8"/>
      <c r="E112" s="8">
        <v>-0.5</v>
      </c>
      <c r="F112" s="8">
        <v>1</v>
      </c>
      <c r="G112" s="8">
        <v>160</v>
      </c>
      <c r="H112" s="8"/>
      <c r="I112" s="8">
        <v>-0.63</v>
      </c>
      <c r="J112" s="8">
        <v>1.17</v>
      </c>
      <c r="K112" s="8">
        <v>36</v>
      </c>
      <c r="L112" s="7"/>
      <c r="M112" s="8">
        <f t="shared" si="11"/>
        <v>1.3268278963378766</v>
      </c>
      <c r="N112" s="8">
        <f t="shared" si="12"/>
        <v>0.41874808778511718</v>
      </c>
      <c r="O112" s="8">
        <f t="shared" si="13"/>
        <v>1.3913382865155717</v>
      </c>
      <c r="P112" s="8">
        <f t="shared" si="14"/>
        <v>0.95363428807867201</v>
      </c>
      <c r="Q112" s="8">
        <f t="shared" si="15"/>
        <v>0.30096784645653507</v>
      </c>
      <c r="R112" s="8">
        <f t="shared" si="16"/>
        <v>3.1685586992309931</v>
      </c>
      <c r="S112" s="8">
        <f t="shared" si="17"/>
        <v>3.1685586992309931</v>
      </c>
      <c r="T112" s="8">
        <f t="shared" si="18"/>
        <v>1.2650889319280294</v>
      </c>
      <c r="U112" s="8">
        <f t="shared" si="19"/>
        <v>1.2650889319280294</v>
      </c>
      <c r="V112" s="8">
        <f t="shared" si="20"/>
        <v>36.242128254094595</v>
      </c>
      <c r="W112" s="8">
        <f t="shared" si="21"/>
        <v>216.24212825409458</v>
      </c>
    </row>
    <row r="113" spans="1:23" x14ac:dyDescent="0.4">
      <c r="A113" s="8">
        <v>-1</v>
      </c>
      <c r="B113" s="8">
        <v>2</v>
      </c>
      <c r="C113" s="8">
        <v>50</v>
      </c>
      <c r="D113" s="8"/>
      <c r="E113" s="8">
        <v>-0.5</v>
      </c>
      <c r="F113" s="8">
        <v>1</v>
      </c>
      <c r="G113" s="8">
        <v>170</v>
      </c>
      <c r="H113" s="8"/>
      <c r="I113" s="8">
        <v>-0.77</v>
      </c>
      <c r="J113" s="8">
        <v>1.47</v>
      </c>
      <c r="K113" s="8">
        <v>36</v>
      </c>
      <c r="L113" s="7"/>
      <c r="M113" s="8">
        <f t="shared" si="11"/>
        <v>1.6275953626987474</v>
      </c>
      <c r="N113" s="8">
        <f t="shared" si="12"/>
        <v>0.59239626545204782</v>
      </c>
      <c r="O113" s="8">
        <f t="shared" si="13"/>
        <v>1.7320508075688772</v>
      </c>
      <c r="P113" s="8">
        <f t="shared" si="14"/>
        <v>0.93969262078590843</v>
      </c>
      <c r="Q113" s="8">
        <f t="shared" si="15"/>
        <v>0.34202014332566882</v>
      </c>
      <c r="R113" s="8">
        <f t="shared" si="16"/>
        <v>2.7474774194546216</v>
      </c>
      <c r="S113" s="8">
        <f t="shared" si="17"/>
        <v>2.7474774194546216</v>
      </c>
      <c r="T113" s="8">
        <f t="shared" si="18"/>
        <v>1.2217304763960306</v>
      </c>
      <c r="U113" s="8">
        <f t="shared" si="19"/>
        <v>1.2217304763960306</v>
      </c>
      <c r="V113" s="8">
        <f t="shared" si="20"/>
        <v>35</v>
      </c>
      <c r="W113" s="8">
        <f t="shared" si="21"/>
        <v>215</v>
      </c>
    </row>
    <row r="114" spans="1:23" x14ac:dyDescent="0.4">
      <c r="A114" s="8">
        <v>-1</v>
      </c>
      <c r="B114" s="8">
        <v>2</v>
      </c>
      <c r="C114" s="8">
        <v>60</v>
      </c>
      <c r="D114" s="8"/>
      <c r="E114" s="8">
        <v>-0.5</v>
      </c>
      <c r="F114" s="8">
        <v>1</v>
      </c>
      <c r="G114" s="8">
        <v>0</v>
      </c>
      <c r="H114" s="8"/>
      <c r="I114" s="8">
        <v>-0.94</v>
      </c>
      <c r="J114" s="8">
        <v>1.82</v>
      </c>
      <c r="K114" s="8">
        <v>44</v>
      </c>
      <c r="L114" s="7"/>
      <c r="M114" s="8">
        <f t="shared" si="11"/>
        <v>1.7320508075688774</v>
      </c>
      <c r="N114" s="8">
        <f>B114*COS(RADIANS(2*C114))+F114*COS(RADIANS(2*G114))</f>
        <v>0</v>
      </c>
      <c r="O114" s="8">
        <f t="shared" si="13"/>
        <v>1.7320508075688774</v>
      </c>
      <c r="P114" s="8">
        <f t="shared" si="14"/>
        <v>1</v>
      </c>
      <c r="Q114" s="8">
        <f t="shared" si="15"/>
        <v>0</v>
      </c>
      <c r="R114" s="8" t="e">
        <f t="shared" si="16"/>
        <v>#DIV/0!</v>
      </c>
      <c r="S114" s="8" t="e">
        <f t="shared" si="17"/>
        <v>#DIV/0!</v>
      </c>
      <c r="T114" s="8" t="e">
        <f t="shared" si="18"/>
        <v>#DIV/0!</v>
      </c>
      <c r="U114" s="8">
        <f t="shared" si="19"/>
        <v>1.5707963267948966</v>
      </c>
      <c r="V114" s="8">
        <f t="shared" si="20"/>
        <v>45</v>
      </c>
      <c r="W114" s="8">
        <f t="shared" si="21"/>
        <v>225</v>
      </c>
    </row>
    <row r="115" spans="1:23" x14ac:dyDescent="0.4">
      <c r="A115" s="8">
        <v>-1</v>
      </c>
      <c r="B115" s="8">
        <v>2</v>
      </c>
      <c r="C115" s="8">
        <v>60</v>
      </c>
      <c r="D115" s="8"/>
      <c r="E115" s="8">
        <v>-0.5</v>
      </c>
      <c r="F115" s="8">
        <v>1</v>
      </c>
      <c r="G115" s="8">
        <v>10</v>
      </c>
      <c r="H115" s="8"/>
      <c r="I115" s="8">
        <v>-1.1200000000000001</v>
      </c>
      <c r="J115" s="8">
        <v>2.15</v>
      </c>
      <c r="K115" s="8">
        <v>45</v>
      </c>
      <c r="L115" s="7"/>
      <c r="M115" s="8">
        <f t="shared" si="11"/>
        <v>2.0740709508945461</v>
      </c>
      <c r="N115" s="8">
        <f t="shared" ref="N115:N178" si="22">B115*COS(RADIANS(2*C115))+F115*COS(RADIANS(2*G115))</f>
        <v>-6.0307379214091128E-2</v>
      </c>
      <c r="O115" s="8">
        <f t="shared" si="13"/>
        <v>2.0749475389349676</v>
      </c>
      <c r="P115" s="8">
        <f t="shared" si="14"/>
        <v>0.9995775372514375</v>
      </c>
      <c r="Q115" s="8">
        <f t="shared" si="15"/>
        <v>-2.9064532033925925E-2</v>
      </c>
      <c r="R115" s="8">
        <f t="shared" si="16"/>
        <v>-34.391661151972741</v>
      </c>
      <c r="S115" s="8">
        <f t="shared" si="17"/>
        <v>-34.391661151972741</v>
      </c>
      <c r="T115" s="8">
        <f t="shared" si="18"/>
        <v>-1.5417277011751778</v>
      </c>
      <c r="U115" s="8">
        <f t="shared" si="19"/>
        <v>1.5998649524146153</v>
      </c>
      <c r="V115" s="8">
        <f t="shared" si="20"/>
        <v>45.832754782127871</v>
      </c>
      <c r="W115" s="8">
        <f t="shared" si="21"/>
        <v>225.83275478212786</v>
      </c>
    </row>
    <row r="116" spans="1:23" x14ac:dyDescent="0.4">
      <c r="A116" s="8">
        <v>-1</v>
      </c>
      <c r="B116" s="8">
        <v>2</v>
      </c>
      <c r="C116" s="8">
        <v>60</v>
      </c>
      <c r="D116" s="8"/>
      <c r="E116" s="8">
        <v>-0.5</v>
      </c>
      <c r="F116" s="8">
        <v>1</v>
      </c>
      <c r="G116" s="8">
        <v>20</v>
      </c>
      <c r="H116" s="8"/>
      <c r="I116" s="8">
        <v>-1.25</v>
      </c>
      <c r="J116" s="8">
        <v>2.42</v>
      </c>
      <c r="K116" s="8">
        <v>49</v>
      </c>
      <c r="L116" s="7"/>
      <c r="M116" s="8">
        <f t="shared" si="11"/>
        <v>2.3748384172554164</v>
      </c>
      <c r="N116" s="8">
        <f t="shared" si="22"/>
        <v>-0.23395555688102154</v>
      </c>
      <c r="O116" s="8">
        <f t="shared" si="13"/>
        <v>2.3863345764304973</v>
      </c>
      <c r="P116" s="8">
        <f t="shared" si="14"/>
        <v>0.99518250320444301</v>
      </c>
      <c r="Q116" s="8">
        <f t="shared" si="15"/>
        <v>-9.8039712952143768E-2</v>
      </c>
      <c r="R116" s="8">
        <f t="shared" si="16"/>
        <v>-10.150810046641228</v>
      </c>
      <c r="S116" s="8">
        <f t="shared" si="17"/>
        <v>-10.150810046641226</v>
      </c>
      <c r="T116" s="8">
        <f t="shared" si="18"/>
        <v>-1.4725988745030272</v>
      </c>
      <c r="U116" s="8">
        <f t="shared" si="19"/>
        <v>1.6689937790867659</v>
      </c>
      <c r="V116" s="8">
        <f t="shared" si="20"/>
        <v>47.813149787630685</v>
      </c>
      <c r="W116" s="8">
        <f t="shared" si="21"/>
        <v>227.81314978763069</v>
      </c>
    </row>
    <row r="117" spans="1:23" x14ac:dyDescent="0.4">
      <c r="A117" s="8">
        <v>-1</v>
      </c>
      <c r="B117" s="8">
        <v>2</v>
      </c>
      <c r="C117" s="8">
        <v>60</v>
      </c>
      <c r="D117" s="8"/>
      <c r="E117" s="8">
        <v>-0.5</v>
      </c>
      <c r="F117" s="8">
        <v>1</v>
      </c>
      <c r="G117" s="8">
        <v>30</v>
      </c>
      <c r="H117" s="8"/>
      <c r="I117" s="8">
        <v>-1.33</v>
      </c>
      <c r="J117" s="8">
        <v>2.6</v>
      </c>
      <c r="K117" s="8">
        <v>51</v>
      </c>
      <c r="L117" s="7"/>
      <c r="M117" s="8">
        <f t="shared" si="11"/>
        <v>2.598076211353316</v>
      </c>
      <c r="N117" s="8">
        <f t="shared" si="22"/>
        <v>-0.49999999999999944</v>
      </c>
      <c r="O117" s="8">
        <f t="shared" si="13"/>
        <v>2.6457513110645903</v>
      </c>
      <c r="P117" s="8">
        <f t="shared" si="14"/>
        <v>0.98198050606196585</v>
      </c>
      <c r="Q117" s="8">
        <f t="shared" si="15"/>
        <v>-0.18898223650461343</v>
      </c>
      <c r="R117" s="8">
        <f t="shared" si="16"/>
        <v>-5.1961524227066374</v>
      </c>
      <c r="S117" s="8">
        <f t="shared" si="17"/>
        <v>-5.1961524227066374</v>
      </c>
      <c r="T117" s="8">
        <f t="shared" si="18"/>
        <v>-1.3806707234484301</v>
      </c>
      <c r="U117" s="8">
        <f t="shared" si="19"/>
        <v>1.760921930141363</v>
      </c>
      <c r="V117" s="8">
        <f t="shared" si="20"/>
        <v>50.446697324565442</v>
      </c>
      <c r="W117" s="8">
        <f t="shared" si="21"/>
        <v>230.44669732456543</v>
      </c>
    </row>
    <row r="118" spans="1:23" x14ac:dyDescent="0.4">
      <c r="A118" s="8">
        <v>-1</v>
      </c>
      <c r="B118" s="8">
        <v>2</v>
      </c>
      <c r="C118" s="8">
        <v>60</v>
      </c>
      <c r="D118" s="8"/>
      <c r="E118" s="8">
        <v>-0.5</v>
      </c>
      <c r="F118" s="8">
        <v>1</v>
      </c>
      <c r="G118" s="8">
        <v>40</v>
      </c>
      <c r="H118" s="8"/>
      <c r="I118" s="8">
        <v>-1.43</v>
      </c>
      <c r="J118" s="8">
        <v>2.8</v>
      </c>
      <c r="K118" s="8">
        <v>54</v>
      </c>
      <c r="L118" s="7"/>
      <c r="M118" s="8">
        <f t="shared" si="11"/>
        <v>2.7168585605810853</v>
      </c>
      <c r="N118" s="8">
        <f t="shared" si="22"/>
        <v>-0.82635182233306914</v>
      </c>
      <c r="O118" s="8">
        <f t="shared" si="13"/>
        <v>2.8397495967912225</v>
      </c>
      <c r="P118" s="8">
        <f t="shared" si="14"/>
        <v>0.9567246927866464</v>
      </c>
      <c r="Q118" s="8">
        <f t="shared" si="15"/>
        <v>-0.29099460856225001</v>
      </c>
      <c r="R118" s="8">
        <f t="shared" si="16"/>
        <v>-3.287774634429292</v>
      </c>
      <c r="S118" s="8">
        <f t="shared" si="17"/>
        <v>-3.2877746344292915</v>
      </c>
      <c r="T118" s="8">
        <f t="shared" si="18"/>
        <v>-1.2755300557059022</v>
      </c>
      <c r="U118" s="8">
        <f t="shared" si="19"/>
        <v>1.866062597883891</v>
      </c>
      <c r="V118" s="8">
        <f t="shared" si="20"/>
        <v>53.458755582982505</v>
      </c>
      <c r="W118" s="8">
        <f t="shared" si="21"/>
        <v>233.45875558298252</v>
      </c>
    </row>
    <row r="119" spans="1:23" x14ac:dyDescent="0.4">
      <c r="A119" s="8">
        <v>-1</v>
      </c>
      <c r="B119" s="8">
        <v>2</v>
      </c>
      <c r="C119" s="8">
        <v>60</v>
      </c>
      <c r="D119" s="8"/>
      <c r="E119" s="8">
        <v>-0.5</v>
      </c>
      <c r="F119" s="8">
        <v>1</v>
      </c>
      <c r="G119" s="8">
        <v>50</v>
      </c>
      <c r="H119" s="8"/>
      <c r="I119" s="8">
        <v>-1.5</v>
      </c>
      <c r="J119" s="8">
        <v>2.9</v>
      </c>
      <c r="K119" s="8">
        <v>58</v>
      </c>
      <c r="L119" s="7"/>
      <c r="M119" s="8">
        <f t="shared" si="11"/>
        <v>2.7168585605810853</v>
      </c>
      <c r="N119" s="8">
        <f t="shared" si="22"/>
        <v>-1.1736481776669299</v>
      </c>
      <c r="O119" s="8">
        <f t="shared" si="13"/>
        <v>2.9595220024766893</v>
      </c>
      <c r="P119" s="8">
        <f t="shared" si="14"/>
        <v>0.91800586659179084</v>
      </c>
      <c r="Q119" s="8">
        <f t="shared" si="15"/>
        <v>-0.39656680257310373</v>
      </c>
      <c r="R119" s="8">
        <f t="shared" si="16"/>
        <v>-2.3148832949085905</v>
      </c>
      <c r="S119" s="8">
        <f t="shared" si="17"/>
        <v>-2.3148832949085905</v>
      </c>
      <c r="T119" s="8">
        <f t="shared" si="18"/>
        <v>-1.163022357923623</v>
      </c>
      <c r="U119" s="8">
        <f t="shared" si="19"/>
        <v>1.9785702956661702</v>
      </c>
      <c r="V119" s="8">
        <f t="shared" si="20"/>
        <v>56.681863705811494</v>
      </c>
      <c r="W119" s="8">
        <f t="shared" si="21"/>
        <v>236.68186370581148</v>
      </c>
    </row>
    <row r="120" spans="1:23" x14ac:dyDescent="0.4">
      <c r="A120" s="8">
        <v>-1</v>
      </c>
      <c r="B120" s="8">
        <v>2</v>
      </c>
      <c r="C120" s="8">
        <v>60</v>
      </c>
      <c r="D120" s="8"/>
      <c r="E120" s="8">
        <v>-0.5</v>
      </c>
      <c r="F120" s="8">
        <v>1</v>
      </c>
      <c r="G120" s="8">
        <v>60</v>
      </c>
      <c r="H120" s="8"/>
      <c r="I120" s="8">
        <v>-1.5</v>
      </c>
      <c r="J120" s="8">
        <v>2.92</v>
      </c>
      <c r="K120" s="8">
        <v>61</v>
      </c>
      <c r="L120" s="7"/>
      <c r="M120" s="8">
        <f t="shared" si="11"/>
        <v>2.598076211353316</v>
      </c>
      <c r="N120" s="8">
        <f t="shared" si="22"/>
        <v>-1.4999999999999993</v>
      </c>
      <c r="O120" s="8">
        <f t="shared" si="13"/>
        <v>2.9999999999999996</v>
      </c>
      <c r="P120" s="8">
        <f t="shared" si="14"/>
        <v>0.86602540378443882</v>
      </c>
      <c r="Q120" s="8">
        <f t="shared" si="15"/>
        <v>-0.49999999999999983</v>
      </c>
      <c r="R120" s="8">
        <f t="shared" si="16"/>
        <v>-1.7320508075688783</v>
      </c>
      <c r="S120" s="8">
        <f t="shared" si="17"/>
        <v>-1.7320508075688781</v>
      </c>
      <c r="T120" s="8">
        <f t="shared" si="18"/>
        <v>-1.0471975511965979</v>
      </c>
      <c r="U120" s="8">
        <f t="shared" si="19"/>
        <v>2.0943951023931953</v>
      </c>
      <c r="V120" s="8">
        <f t="shared" si="20"/>
        <v>59.999999999999993</v>
      </c>
      <c r="W120" s="8">
        <f t="shared" si="21"/>
        <v>239.99999999999997</v>
      </c>
    </row>
    <row r="121" spans="1:23" x14ac:dyDescent="0.4">
      <c r="A121" s="8">
        <v>-1</v>
      </c>
      <c r="B121" s="8">
        <v>2</v>
      </c>
      <c r="C121" s="8">
        <v>60</v>
      </c>
      <c r="D121" s="8"/>
      <c r="E121" s="8">
        <v>-0.5</v>
      </c>
      <c r="F121" s="8">
        <v>1</v>
      </c>
      <c r="G121" s="8">
        <v>70</v>
      </c>
      <c r="H121" s="8"/>
      <c r="I121" s="8">
        <v>-1.48</v>
      </c>
      <c r="J121" s="8">
        <v>2.87</v>
      </c>
      <c r="K121" s="8">
        <v>65</v>
      </c>
      <c r="L121" s="7"/>
      <c r="M121" s="8">
        <f t="shared" si="11"/>
        <v>2.3748384172554169</v>
      </c>
      <c r="N121" s="8">
        <f t="shared" si="22"/>
        <v>-1.7660444431189775</v>
      </c>
      <c r="O121" s="8">
        <f t="shared" si="13"/>
        <v>2.9595220024766893</v>
      </c>
      <c r="P121" s="8">
        <f t="shared" si="14"/>
        <v>0.80243985862177158</v>
      </c>
      <c r="Q121" s="8">
        <f t="shared" si="15"/>
        <v>-0.596733000005087</v>
      </c>
      <c r="R121" s="8">
        <f t="shared" si="16"/>
        <v>-1.3447217744199349</v>
      </c>
      <c r="S121" s="8">
        <f t="shared" si="17"/>
        <v>-1.3447217744199347</v>
      </c>
      <c r="T121" s="8">
        <f t="shared" si="18"/>
        <v>-0.93137274446957286</v>
      </c>
      <c r="U121" s="8">
        <f t="shared" si="19"/>
        <v>2.2102199091202204</v>
      </c>
      <c r="V121" s="8">
        <f t="shared" si="20"/>
        <v>63.318136294188498</v>
      </c>
      <c r="W121" s="8">
        <f t="shared" si="21"/>
        <v>243.31813629418846</v>
      </c>
    </row>
    <row r="122" spans="1:23" x14ac:dyDescent="0.4">
      <c r="A122" s="8">
        <v>-1</v>
      </c>
      <c r="B122" s="8">
        <v>2</v>
      </c>
      <c r="C122" s="8">
        <v>60</v>
      </c>
      <c r="D122" s="8"/>
      <c r="E122" s="8">
        <v>-0.5</v>
      </c>
      <c r="F122" s="8">
        <v>1</v>
      </c>
      <c r="G122" s="8">
        <v>80</v>
      </c>
      <c r="H122" s="8"/>
      <c r="I122" s="8">
        <v>-1.4</v>
      </c>
      <c r="J122" s="8">
        <v>2.72</v>
      </c>
      <c r="K122" s="8">
        <v>66</v>
      </c>
      <c r="L122" s="7"/>
      <c r="M122" s="8">
        <f t="shared" si="11"/>
        <v>2.0740709508945461</v>
      </c>
      <c r="N122" s="8">
        <f t="shared" si="22"/>
        <v>-1.939692620785908</v>
      </c>
      <c r="O122" s="8">
        <f t="shared" si="13"/>
        <v>2.8397495967912225</v>
      </c>
      <c r="P122" s="8">
        <f t="shared" si="14"/>
        <v>0.73037106977254063</v>
      </c>
      <c r="Q122" s="8">
        <f t="shared" si="15"/>
        <v>-0.68305058409997321</v>
      </c>
      <c r="R122" s="8">
        <f t="shared" si="16"/>
        <v>-1.0692781571000625</v>
      </c>
      <c r="S122" s="8">
        <f t="shared" si="17"/>
        <v>-1.0692781571000625</v>
      </c>
      <c r="T122" s="8">
        <f t="shared" si="18"/>
        <v>-0.81886504668729354</v>
      </c>
      <c r="U122" s="8">
        <f t="shared" si="19"/>
        <v>2.3227276069024994</v>
      </c>
      <c r="V122" s="8">
        <f t="shared" si="20"/>
        <v>66.541244417017481</v>
      </c>
      <c r="W122" s="8">
        <f t="shared" si="21"/>
        <v>246.54124441701751</v>
      </c>
    </row>
    <row r="123" spans="1:23" x14ac:dyDescent="0.4">
      <c r="A123" s="8">
        <v>-1</v>
      </c>
      <c r="B123" s="8">
        <v>2</v>
      </c>
      <c r="C123" s="8">
        <v>60</v>
      </c>
      <c r="D123" s="8"/>
      <c r="E123" s="8">
        <v>-0.5</v>
      </c>
      <c r="F123" s="8">
        <v>1</v>
      </c>
      <c r="G123" s="8">
        <v>90</v>
      </c>
      <c r="H123" s="8"/>
      <c r="I123" s="8">
        <v>-1.31</v>
      </c>
      <c r="J123" s="8">
        <v>2.5499999999999998</v>
      </c>
      <c r="K123" s="8">
        <v>72</v>
      </c>
      <c r="L123" s="7"/>
      <c r="M123" s="8">
        <f t="shared" si="11"/>
        <v>1.7320508075688776</v>
      </c>
      <c r="N123" s="8">
        <f t="shared" si="22"/>
        <v>-1.9999999999999996</v>
      </c>
      <c r="O123" s="8">
        <f t="shared" si="13"/>
        <v>2.6457513110645907</v>
      </c>
      <c r="P123" s="8">
        <f t="shared" si="14"/>
        <v>0.6546536707079772</v>
      </c>
      <c r="Q123" s="8">
        <f t="shared" si="15"/>
        <v>-0.75592894601845428</v>
      </c>
      <c r="R123" s="8">
        <f t="shared" si="16"/>
        <v>-0.86602540378443893</v>
      </c>
      <c r="S123" s="8">
        <f t="shared" si="17"/>
        <v>-0.86602540378443904</v>
      </c>
      <c r="T123" s="8">
        <f t="shared" si="18"/>
        <v>-0.71372437894476581</v>
      </c>
      <c r="U123" s="8">
        <f t="shared" si="19"/>
        <v>2.4278682746450273</v>
      </c>
      <c r="V123" s="8">
        <f t="shared" si="20"/>
        <v>69.553302675434537</v>
      </c>
      <c r="W123" s="8">
        <f t="shared" si="21"/>
        <v>249.55330267543454</v>
      </c>
    </row>
    <row r="124" spans="1:23" x14ac:dyDescent="0.4">
      <c r="A124" s="8">
        <v>-1</v>
      </c>
      <c r="B124" s="8">
        <v>2</v>
      </c>
      <c r="C124" s="8">
        <v>60</v>
      </c>
      <c r="D124" s="8"/>
      <c r="E124" s="8">
        <v>-0.5</v>
      </c>
      <c r="F124" s="8">
        <v>1</v>
      </c>
      <c r="G124" s="8">
        <v>100</v>
      </c>
      <c r="H124" s="8"/>
      <c r="I124" s="8">
        <v>-1.22</v>
      </c>
      <c r="J124" s="8">
        <v>2.37</v>
      </c>
      <c r="K124" s="8">
        <v>72</v>
      </c>
      <c r="L124" s="7"/>
      <c r="M124" s="8">
        <f t="shared" si="11"/>
        <v>1.3900306642432088</v>
      </c>
      <c r="N124" s="8">
        <f t="shared" si="22"/>
        <v>-1.939692620785908</v>
      </c>
      <c r="O124" s="8">
        <f t="shared" si="13"/>
        <v>2.3863345764304973</v>
      </c>
      <c r="P124" s="8">
        <f t="shared" si="14"/>
        <v>0.58249613359851249</v>
      </c>
      <c r="Q124" s="8">
        <f t="shared" si="15"/>
        <v>-0.81283347270076411</v>
      </c>
      <c r="R124" s="8">
        <f t="shared" si="16"/>
        <v>-0.71662419568313251</v>
      </c>
      <c r="S124" s="8">
        <f t="shared" si="17"/>
        <v>-0.71662419568313251</v>
      </c>
      <c r="T124" s="8">
        <f t="shared" si="18"/>
        <v>-0.62179622789016875</v>
      </c>
      <c r="U124" s="8">
        <f t="shared" si="19"/>
        <v>2.5197964256996244</v>
      </c>
      <c r="V124" s="8">
        <f t="shared" si="20"/>
        <v>72.186850212369308</v>
      </c>
      <c r="W124" s="8">
        <f t="shared" si="21"/>
        <v>252.18685021236931</v>
      </c>
    </row>
    <row r="125" spans="1:23" x14ac:dyDescent="0.4">
      <c r="A125" s="8">
        <v>-1</v>
      </c>
      <c r="B125" s="8">
        <v>2</v>
      </c>
      <c r="C125" s="8">
        <v>60</v>
      </c>
      <c r="D125" s="8"/>
      <c r="E125" s="8">
        <v>-0.5</v>
      </c>
      <c r="F125" s="8">
        <v>1</v>
      </c>
      <c r="G125" s="8">
        <v>110</v>
      </c>
      <c r="H125" s="8"/>
      <c r="I125" s="8">
        <v>-1.1299999999999999</v>
      </c>
      <c r="J125" s="8">
        <v>2.1800000000000002</v>
      </c>
      <c r="K125" s="8">
        <v>74</v>
      </c>
      <c r="L125" s="7"/>
      <c r="M125" s="8">
        <f t="shared" si="11"/>
        <v>1.0892631978823382</v>
      </c>
      <c r="N125" s="8">
        <f t="shared" si="22"/>
        <v>-1.7660444431189775</v>
      </c>
      <c r="O125" s="8">
        <f t="shared" si="13"/>
        <v>2.0749475389349672</v>
      </c>
      <c r="P125" s="8">
        <f t="shared" si="14"/>
        <v>0.52495939171620554</v>
      </c>
      <c r="Q125" s="8">
        <f t="shared" si="15"/>
        <v>-0.85112727429506774</v>
      </c>
      <c r="R125" s="8">
        <f t="shared" si="16"/>
        <v>-0.61678130588752966</v>
      </c>
      <c r="S125" s="8">
        <f t="shared" si="17"/>
        <v>-0.61678130588752977</v>
      </c>
      <c r="T125" s="8">
        <f t="shared" si="18"/>
        <v>-0.55266740121801816</v>
      </c>
      <c r="U125" s="8">
        <f t="shared" si="19"/>
        <v>2.5889252523717747</v>
      </c>
      <c r="V125" s="8">
        <f t="shared" si="20"/>
        <v>74.167245217872107</v>
      </c>
      <c r="W125" s="8">
        <f t="shared" si="21"/>
        <v>254.16724521787211</v>
      </c>
    </row>
    <row r="126" spans="1:23" x14ac:dyDescent="0.4">
      <c r="A126" s="8">
        <v>-1</v>
      </c>
      <c r="B126" s="8">
        <v>2</v>
      </c>
      <c r="C126" s="8">
        <v>60</v>
      </c>
      <c r="D126" s="8"/>
      <c r="E126" s="8">
        <v>-0.5</v>
      </c>
      <c r="F126" s="8">
        <v>1</v>
      </c>
      <c r="G126" s="8">
        <v>120</v>
      </c>
      <c r="H126" s="8"/>
      <c r="I126" s="8">
        <v>-0.96</v>
      </c>
      <c r="J126" s="8">
        <v>1.84</v>
      </c>
      <c r="K126" s="8">
        <v>76</v>
      </c>
      <c r="L126" s="7"/>
      <c r="M126" s="8">
        <f t="shared" si="11"/>
        <v>0.86602540378443904</v>
      </c>
      <c r="N126" s="8">
        <f t="shared" si="22"/>
        <v>-1.5</v>
      </c>
      <c r="O126" s="8">
        <f t="shared" si="13"/>
        <v>1.7320508075688776</v>
      </c>
      <c r="P126" s="8">
        <f t="shared" si="14"/>
        <v>0.50000000000000011</v>
      </c>
      <c r="Q126" s="8">
        <f t="shared" si="15"/>
        <v>-0.86602540378443849</v>
      </c>
      <c r="R126" s="8">
        <f t="shared" si="16"/>
        <v>-0.57735026918962595</v>
      </c>
      <c r="S126" s="8">
        <f t="shared" si="17"/>
        <v>-0.57735026918962606</v>
      </c>
      <c r="T126" s="8">
        <f t="shared" si="18"/>
        <v>-0.52359877559829915</v>
      </c>
      <c r="U126" s="8">
        <f t="shared" si="19"/>
        <v>2.617993877991494</v>
      </c>
      <c r="V126" s="8">
        <f t="shared" si="20"/>
        <v>74.999999999999986</v>
      </c>
      <c r="W126" s="8">
        <f t="shared" si="21"/>
        <v>255.00000000000003</v>
      </c>
    </row>
    <row r="127" spans="1:23" x14ac:dyDescent="0.4">
      <c r="A127" s="8">
        <v>-1</v>
      </c>
      <c r="B127" s="8">
        <v>2</v>
      </c>
      <c r="C127" s="8">
        <v>60</v>
      </c>
      <c r="D127" s="8"/>
      <c r="E127" s="8">
        <v>-0.5</v>
      </c>
      <c r="F127" s="8">
        <v>1</v>
      </c>
      <c r="G127" s="8">
        <v>130</v>
      </c>
      <c r="H127" s="8"/>
      <c r="I127" s="8">
        <v>-0.74</v>
      </c>
      <c r="J127" s="8">
        <v>1.4</v>
      </c>
      <c r="K127" s="8">
        <v>74</v>
      </c>
      <c r="L127" s="7"/>
      <c r="M127" s="8">
        <f t="shared" si="11"/>
        <v>0.74724305455666939</v>
      </c>
      <c r="N127" s="8">
        <f t="shared" si="22"/>
        <v>-1.1736481776669299</v>
      </c>
      <c r="O127" s="8">
        <f t="shared" si="13"/>
        <v>1.3913382865155717</v>
      </c>
      <c r="P127" s="8">
        <f t="shared" si="14"/>
        <v>0.53706784453408796</v>
      </c>
      <c r="Q127" s="8">
        <f t="shared" si="15"/>
        <v>-0.84353905088472858</v>
      </c>
      <c r="R127" s="8">
        <f t="shared" si="16"/>
        <v>-0.63668403255402983</v>
      </c>
      <c r="S127" s="8">
        <f t="shared" si="17"/>
        <v>-0.63668403255402983</v>
      </c>
      <c r="T127" s="8">
        <f t="shared" si="18"/>
        <v>-0.56695723113029783</v>
      </c>
      <c r="U127" s="8">
        <f t="shared" si="19"/>
        <v>2.5746354224594952</v>
      </c>
      <c r="V127" s="8">
        <f t="shared" si="20"/>
        <v>73.757871745905391</v>
      </c>
      <c r="W127" s="8">
        <f t="shared" si="21"/>
        <v>253.75787174590542</v>
      </c>
    </row>
    <row r="128" spans="1:23" x14ac:dyDescent="0.4">
      <c r="A128" s="8">
        <v>-1</v>
      </c>
      <c r="B128" s="8">
        <v>2</v>
      </c>
      <c r="C128" s="8">
        <v>60</v>
      </c>
      <c r="D128" s="8"/>
      <c r="E128" s="8">
        <v>-0.5</v>
      </c>
      <c r="F128" s="8">
        <v>1</v>
      </c>
      <c r="G128" s="8">
        <v>140</v>
      </c>
      <c r="H128" s="8"/>
      <c r="I128" s="8">
        <v>-0.62</v>
      </c>
      <c r="J128" s="8">
        <v>1.1399999999999999</v>
      </c>
      <c r="K128" s="8">
        <v>73</v>
      </c>
      <c r="L128" s="7"/>
      <c r="M128" s="8">
        <f t="shared" si="11"/>
        <v>0.74724305455666928</v>
      </c>
      <c r="N128" s="8">
        <f t="shared" si="22"/>
        <v>-0.82635182233306959</v>
      </c>
      <c r="O128" s="8">
        <f t="shared" si="13"/>
        <v>1.1141048051491234</v>
      </c>
      <c r="P128" s="8">
        <f t="shared" si="14"/>
        <v>0.67071163422246483</v>
      </c>
      <c r="Q128" s="8">
        <f t="shared" si="15"/>
        <v>-0.74171821045369435</v>
      </c>
      <c r="R128" s="8">
        <f t="shared" si="16"/>
        <v>-0.90426744924086977</v>
      </c>
      <c r="S128" s="8">
        <f t="shared" si="17"/>
        <v>-0.90426744924086988</v>
      </c>
      <c r="T128" s="8">
        <f t="shared" si="18"/>
        <v>-0.73516781189876657</v>
      </c>
      <c r="U128" s="8">
        <f t="shared" si="19"/>
        <v>2.4064248416910266</v>
      </c>
      <c r="V128" s="8">
        <f t="shared" si="20"/>
        <v>68.938993572166552</v>
      </c>
      <c r="W128" s="8">
        <f t="shared" si="21"/>
        <v>248.93899357216657</v>
      </c>
    </row>
    <row r="129" spans="1:23" x14ac:dyDescent="0.4">
      <c r="A129" s="8">
        <v>-1</v>
      </c>
      <c r="B129" s="8">
        <v>2</v>
      </c>
      <c r="C129" s="8">
        <v>60</v>
      </c>
      <c r="D129" s="8"/>
      <c r="E129" s="8">
        <v>-0.5</v>
      </c>
      <c r="F129" s="8">
        <v>1</v>
      </c>
      <c r="G129" s="8">
        <v>150</v>
      </c>
      <c r="H129" s="8"/>
      <c r="I129" s="8">
        <v>-0.51</v>
      </c>
      <c r="J129" s="8">
        <v>0.93</v>
      </c>
      <c r="K129" s="8">
        <v>63</v>
      </c>
      <c r="L129" s="7"/>
      <c r="M129" s="8">
        <f t="shared" si="11"/>
        <v>0.86602540378443882</v>
      </c>
      <c r="N129" s="8">
        <f t="shared" si="22"/>
        <v>-0.49999999999999944</v>
      </c>
      <c r="O129" s="8">
        <f t="shared" si="13"/>
        <v>0.99999999999999989</v>
      </c>
      <c r="P129" s="8">
        <f t="shared" si="14"/>
        <v>0.86602540378443893</v>
      </c>
      <c r="Q129" s="8">
        <f t="shared" si="15"/>
        <v>-0.4999999999999995</v>
      </c>
      <c r="R129" s="8">
        <f t="shared" si="16"/>
        <v>-1.7320508075688796</v>
      </c>
      <c r="S129" s="8">
        <f t="shared" si="17"/>
        <v>-1.7320508075688796</v>
      </c>
      <c r="T129" s="8">
        <f t="shared" si="18"/>
        <v>-1.0471975511965983</v>
      </c>
      <c r="U129" s="8">
        <f t="shared" si="19"/>
        <v>2.0943951023931948</v>
      </c>
      <c r="V129" s="8">
        <f t="shared" si="20"/>
        <v>59.999999999999986</v>
      </c>
      <c r="W129" s="8">
        <f t="shared" si="21"/>
        <v>239.99999999999997</v>
      </c>
    </row>
    <row r="130" spans="1:23" x14ac:dyDescent="0.4">
      <c r="A130" s="8">
        <v>-1</v>
      </c>
      <c r="B130" s="8">
        <v>2</v>
      </c>
      <c r="C130" s="8">
        <v>60</v>
      </c>
      <c r="D130" s="8"/>
      <c r="E130" s="8">
        <v>-0.5</v>
      </c>
      <c r="F130" s="8">
        <v>1</v>
      </c>
      <c r="G130" s="8">
        <v>160</v>
      </c>
      <c r="H130" s="8"/>
      <c r="I130" s="8">
        <v>-0.55000000000000004</v>
      </c>
      <c r="J130" s="8">
        <v>0.97</v>
      </c>
      <c r="K130" s="8">
        <v>52</v>
      </c>
      <c r="L130" s="7"/>
      <c r="M130" s="8">
        <f t="shared" si="11"/>
        <v>1.0892631978823379</v>
      </c>
      <c r="N130" s="8">
        <f t="shared" si="22"/>
        <v>-0.23395555688102176</v>
      </c>
      <c r="O130" s="8">
        <f t="shared" si="13"/>
        <v>1.1141048051491234</v>
      </c>
      <c r="P130" s="8">
        <f t="shared" si="14"/>
        <v>0.97770262981366429</v>
      </c>
      <c r="Q130" s="8">
        <f t="shared" si="15"/>
        <v>-0.20999420862358342</v>
      </c>
      <c r="R130" s="8">
        <f t="shared" si="16"/>
        <v>-4.6558552077319684</v>
      </c>
      <c r="S130" s="8">
        <f t="shared" si="17"/>
        <v>-4.6558552077319684</v>
      </c>
      <c r="T130" s="8">
        <f t="shared" si="18"/>
        <v>-1.3592272904944291</v>
      </c>
      <c r="U130" s="8">
        <f t="shared" si="19"/>
        <v>1.782365363095364</v>
      </c>
      <c r="V130" s="8">
        <f t="shared" si="20"/>
        <v>51.061006427833448</v>
      </c>
      <c r="W130" s="8">
        <f t="shared" si="21"/>
        <v>231.06100642783343</v>
      </c>
    </row>
    <row r="131" spans="1:23" x14ac:dyDescent="0.4">
      <c r="A131" s="8">
        <v>-1</v>
      </c>
      <c r="B131" s="8">
        <v>2</v>
      </c>
      <c r="C131" s="8">
        <v>60</v>
      </c>
      <c r="D131" s="8"/>
      <c r="E131" s="8">
        <v>-0.5</v>
      </c>
      <c r="F131" s="8">
        <v>1</v>
      </c>
      <c r="G131" s="8">
        <v>170</v>
      </c>
      <c r="H131" s="8"/>
      <c r="I131" s="8">
        <v>-0.64</v>
      </c>
      <c r="J131" s="8">
        <v>1.2</v>
      </c>
      <c r="K131" s="8">
        <v>46</v>
      </c>
      <c r="L131" s="7"/>
      <c r="M131" s="8">
        <f t="shared" si="11"/>
        <v>1.3900306642432088</v>
      </c>
      <c r="N131" s="8">
        <f t="shared" si="22"/>
        <v>-6.0307379214091128E-2</v>
      </c>
      <c r="O131" s="8">
        <f t="shared" si="13"/>
        <v>1.3913382865155721</v>
      </c>
      <c r="P131" s="8">
        <f t="shared" si="14"/>
        <v>0.99906016941743325</v>
      </c>
      <c r="Q131" s="8">
        <f t="shared" si="15"/>
        <v>-4.3344871479906733E-2</v>
      </c>
      <c r="R131" s="8">
        <f t="shared" si="16"/>
        <v>-23.049097512737234</v>
      </c>
      <c r="S131" s="8">
        <f t="shared" si="17"/>
        <v>-23.04909751273723</v>
      </c>
      <c r="T131" s="8">
        <f t="shared" si="18"/>
        <v>-1.5274378712628982</v>
      </c>
      <c r="U131" s="8">
        <f t="shared" si="19"/>
        <v>1.6141547823268949</v>
      </c>
      <c r="V131" s="8">
        <f t="shared" si="20"/>
        <v>46.242128254094581</v>
      </c>
      <c r="W131" s="8">
        <f t="shared" si="21"/>
        <v>226.24212825409458</v>
      </c>
    </row>
    <row r="132" spans="1:23" x14ac:dyDescent="0.4">
      <c r="A132" s="8">
        <v>-1</v>
      </c>
      <c r="B132" s="8">
        <v>2</v>
      </c>
      <c r="C132" s="8">
        <v>70</v>
      </c>
      <c r="D132" s="8"/>
      <c r="E132" s="8">
        <v>-0.5</v>
      </c>
      <c r="F132" s="8">
        <v>1</v>
      </c>
      <c r="G132" s="8">
        <v>0</v>
      </c>
      <c r="H132" s="8"/>
      <c r="I132" s="8">
        <v>-0.72</v>
      </c>
      <c r="J132" s="8">
        <v>1.32</v>
      </c>
      <c r="K132" s="8">
        <v>56</v>
      </c>
      <c r="L132" s="7"/>
      <c r="M132" s="8">
        <f t="shared" si="11"/>
        <v>1.2855752193730789</v>
      </c>
      <c r="N132" s="8">
        <f t="shared" si="22"/>
        <v>-0.5320888862379558</v>
      </c>
      <c r="O132" s="8">
        <f t="shared" si="13"/>
        <v>1.3913382865155721</v>
      </c>
      <c r="P132" s="8">
        <f t="shared" si="14"/>
        <v>0.92398464976669104</v>
      </c>
      <c r="Q132" s="8">
        <f t="shared" si="15"/>
        <v>-0.38242955821369945</v>
      </c>
      <c r="R132" s="8">
        <f t="shared" si="16"/>
        <v>-2.4160910942202163</v>
      </c>
      <c r="S132" s="8">
        <f t="shared" si="17"/>
        <v>-2.4160910942202167</v>
      </c>
      <c r="T132" s="8">
        <f t="shared" si="18"/>
        <v>-1.1783720208640323</v>
      </c>
      <c r="U132" s="8">
        <f t="shared" si="19"/>
        <v>1.9632206327257609</v>
      </c>
      <c r="V132" s="8">
        <f t="shared" si="20"/>
        <v>56.242128254094581</v>
      </c>
      <c r="W132" s="8">
        <f t="shared" si="21"/>
        <v>236.24212825409458</v>
      </c>
    </row>
    <row r="133" spans="1:23" x14ac:dyDescent="0.4">
      <c r="A133" s="8">
        <v>-1</v>
      </c>
      <c r="B133" s="8">
        <v>2</v>
      </c>
      <c r="C133" s="8">
        <v>70</v>
      </c>
      <c r="D133" s="8"/>
      <c r="E133" s="8">
        <v>-0.5</v>
      </c>
      <c r="F133" s="8">
        <v>1</v>
      </c>
      <c r="G133" s="8">
        <v>10</v>
      </c>
      <c r="H133" s="8"/>
      <c r="I133" s="8">
        <v>-0.95</v>
      </c>
      <c r="J133" s="8">
        <v>1.82</v>
      </c>
      <c r="K133" s="8">
        <v>55</v>
      </c>
      <c r="L133" s="7"/>
      <c r="M133" s="8">
        <f t="shared" si="11"/>
        <v>1.6275953626987476</v>
      </c>
      <c r="N133" s="8">
        <f t="shared" si="22"/>
        <v>-0.59239626545204738</v>
      </c>
      <c r="O133" s="8">
        <f t="shared" si="13"/>
        <v>1.7320508075688774</v>
      </c>
      <c r="P133" s="8">
        <f t="shared" si="14"/>
        <v>0.93969262078590843</v>
      </c>
      <c r="Q133" s="8">
        <f t="shared" si="15"/>
        <v>-0.34202014332566855</v>
      </c>
      <c r="R133" s="8">
        <f t="shared" si="16"/>
        <v>-2.7474774194546239</v>
      </c>
      <c r="S133" s="8">
        <f t="shared" si="17"/>
        <v>-2.7474774194546239</v>
      </c>
      <c r="T133" s="8">
        <f t="shared" si="18"/>
        <v>-1.2217304763960308</v>
      </c>
      <c r="U133" s="8">
        <f t="shared" si="19"/>
        <v>1.9198621771937623</v>
      </c>
      <c r="V133" s="8">
        <f t="shared" si="20"/>
        <v>54.999999999999993</v>
      </c>
      <c r="W133" s="8">
        <f t="shared" si="21"/>
        <v>235</v>
      </c>
    </row>
    <row r="134" spans="1:23" x14ac:dyDescent="0.4">
      <c r="A134" s="8">
        <v>-1</v>
      </c>
      <c r="B134" s="8">
        <v>2</v>
      </c>
      <c r="C134" s="8">
        <v>70</v>
      </c>
      <c r="D134" s="8"/>
      <c r="E134" s="8">
        <v>-0.5</v>
      </c>
      <c r="F134" s="8">
        <v>1</v>
      </c>
      <c r="G134" s="8">
        <v>20</v>
      </c>
      <c r="H134" s="8"/>
      <c r="I134" s="8">
        <v>-1.0900000000000001</v>
      </c>
      <c r="J134" s="8">
        <v>2.09</v>
      </c>
      <c r="K134" s="8">
        <v>57</v>
      </c>
      <c r="L134" s="7"/>
      <c r="M134" s="8">
        <f t="shared" ref="M134:M197" si="23">B134*SIN(RADIANS(2*C134))+F134*SIN(RADIANS(2*G134))</f>
        <v>1.9283628290596182</v>
      </c>
      <c r="N134" s="8">
        <f t="shared" si="22"/>
        <v>-0.76604444311897779</v>
      </c>
      <c r="O134" s="8">
        <f t="shared" ref="O134:O197" si="24">SQRT(M134*M134+N134*N134)</f>
        <v>2.0749475389349676</v>
      </c>
      <c r="P134" s="8">
        <f t="shared" ref="P134:P197" si="25">M134/O134</f>
        <v>0.92935498024659036</v>
      </c>
      <c r="Q134" s="8">
        <f t="shared" ref="Q134:Q197" si="26">N134/O134</f>
        <v>-0.36918737883473157</v>
      </c>
      <c r="R134" s="8">
        <f t="shared" ref="R134:R197" si="27">P134/Q134</f>
        <v>-2.5172988935318408</v>
      </c>
      <c r="S134" s="8">
        <f t="shared" ref="S134:S197" si="28">M134/N134</f>
        <v>-2.5172988935318412</v>
      </c>
      <c r="T134" s="8">
        <f t="shared" ref="T134:T197" si="29">ATAN(M134/N134)</f>
        <v>-1.1926618507763118</v>
      </c>
      <c r="U134" s="8">
        <f t="shared" si="19"/>
        <v>1.9489308028134813</v>
      </c>
      <c r="V134" s="8">
        <f t="shared" si="20"/>
        <v>55.832754782127871</v>
      </c>
      <c r="W134" s="8">
        <f t="shared" si="21"/>
        <v>235.83275478212789</v>
      </c>
    </row>
    <row r="135" spans="1:23" x14ac:dyDescent="0.4">
      <c r="A135" s="8">
        <v>-1</v>
      </c>
      <c r="B135" s="8">
        <v>2</v>
      </c>
      <c r="C135" s="8">
        <v>70</v>
      </c>
      <c r="D135" s="8"/>
      <c r="E135" s="8">
        <v>-0.5</v>
      </c>
      <c r="F135" s="8">
        <v>1</v>
      </c>
      <c r="G135" s="8">
        <v>30</v>
      </c>
      <c r="H135" s="8"/>
      <c r="I135" s="8">
        <v>-1.24</v>
      </c>
      <c r="J135" s="8">
        <v>2.39</v>
      </c>
      <c r="K135" s="8">
        <v>59</v>
      </c>
      <c r="L135" s="7"/>
      <c r="M135" s="8">
        <f t="shared" si="23"/>
        <v>2.1516006231575178</v>
      </c>
      <c r="N135" s="8">
        <f t="shared" si="22"/>
        <v>-1.0320888862379558</v>
      </c>
      <c r="O135" s="8">
        <f t="shared" si="24"/>
        <v>2.3863345764304977</v>
      </c>
      <c r="P135" s="8">
        <f t="shared" si="25"/>
        <v>0.90163409792096405</v>
      </c>
      <c r="Q135" s="8">
        <f t="shared" si="26"/>
        <v>-0.43249965718627953</v>
      </c>
      <c r="R135" s="8">
        <f t="shared" si="27"/>
        <v>-2.0847047689858083</v>
      </c>
      <c r="S135" s="8">
        <f t="shared" si="28"/>
        <v>-2.0847047689858083</v>
      </c>
      <c r="T135" s="8">
        <f t="shared" si="29"/>
        <v>-1.1235330241041612</v>
      </c>
      <c r="U135" s="8">
        <f t="shared" ref="U135:U198" si="30">ATAN2(N135,M135)</f>
        <v>2.0180596294856317</v>
      </c>
      <c r="V135" s="8">
        <f t="shared" ref="V135:V198" si="31">DEGREES(U135/2)</f>
        <v>57.813149787630678</v>
      </c>
      <c r="W135" s="8">
        <f t="shared" ref="W135:W198" si="32">DEGREES(U135/2+PI())</f>
        <v>237.81314978763066</v>
      </c>
    </row>
    <row r="136" spans="1:23" x14ac:dyDescent="0.4">
      <c r="A136" s="8">
        <v>-1</v>
      </c>
      <c r="B136" s="8">
        <v>2</v>
      </c>
      <c r="C136" s="8">
        <v>70</v>
      </c>
      <c r="D136" s="8"/>
      <c r="E136" s="8">
        <v>-0.5</v>
      </c>
      <c r="F136" s="8">
        <v>1</v>
      </c>
      <c r="G136" s="8">
        <v>40</v>
      </c>
      <c r="H136" s="8"/>
      <c r="I136" s="8">
        <v>-1.34</v>
      </c>
      <c r="J136" s="8">
        <v>2.6</v>
      </c>
      <c r="K136" s="8">
        <v>62</v>
      </c>
      <c r="L136" s="7"/>
      <c r="M136" s="8">
        <f t="shared" si="23"/>
        <v>2.2703829723852871</v>
      </c>
      <c r="N136" s="8">
        <f t="shared" si="22"/>
        <v>-1.3584407085710253</v>
      </c>
      <c r="O136" s="8">
        <f t="shared" si="24"/>
        <v>2.6457513110645907</v>
      </c>
      <c r="P136" s="8">
        <f t="shared" si="25"/>
        <v>0.85812410368672787</v>
      </c>
      <c r="Q136" s="8">
        <f t="shared" si="26"/>
        <v>-0.51344232652932875</v>
      </c>
      <c r="R136" s="8">
        <f t="shared" si="27"/>
        <v>-1.6713154707897075</v>
      </c>
      <c r="S136" s="8">
        <f t="shared" si="28"/>
        <v>-1.6713154707897075</v>
      </c>
      <c r="T136" s="8">
        <f t="shared" si="29"/>
        <v>-1.0316048730495642</v>
      </c>
      <c r="U136" s="8">
        <f t="shared" si="30"/>
        <v>2.1099877805402292</v>
      </c>
      <c r="V136" s="8">
        <f t="shared" si="31"/>
        <v>60.446697324565449</v>
      </c>
      <c r="W136" s="8">
        <f t="shared" si="32"/>
        <v>240.44669732456546</v>
      </c>
    </row>
    <row r="137" spans="1:23" x14ac:dyDescent="0.4">
      <c r="A137" s="8">
        <v>-1</v>
      </c>
      <c r="B137" s="8">
        <v>2</v>
      </c>
      <c r="C137" s="8">
        <v>70</v>
      </c>
      <c r="D137" s="8"/>
      <c r="E137" s="8">
        <v>-0.5</v>
      </c>
      <c r="F137" s="8">
        <v>1</v>
      </c>
      <c r="G137" s="8">
        <v>50</v>
      </c>
      <c r="H137" s="8"/>
      <c r="I137" s="8">
        <v>-1.42</v>
      </c>
      <c r="J137" s="8">
        <v>2.78</v>
      </c>
      <c r="K137" s="8">
        <v>64</v>
      </c>
      <c r="L137" s="7"/>
      <c r="M137" s="8">
        <f t="shared" si="23"/>
        <v>2.2703829723852871</v>
      </c>
      <c r="N137" s="8">
        <f t="shared" si="22"/>
        <v>-1.7057370639048861</v>
      </c>
      <c r="O137" s="8">
        <f t="shared" si="24"/>
        <v>2.8397495967912225</v>
      </c>
      <c r="P137" s="8">
        <f t="shared" si="25"/>
        <v>0.79950111620781927</v>
      </c>
      <c r="Q137" s="8">
        <f t="shared" si="26"/>
        <v>-0.6006646029045255</v>
      </c>
      <c r="R137" s="8">
        <f t="shared" si="27"/>
        <v>-1.331027519087717</v>
      </c>
      <c r="S137" s="8">
        <f t="shared" si="28"/>
        <v>-1.331027519087717</v>
      </c>
      <c r="T137" s="8">
        <f t="shared" si="29"/>
        <v>-0.92646420530703633</v>
      </c>
      <c r="U137" s="8">
        <f t="shared" si="30"/>
        <v>2.2151284482827567</v>
      </c>
      <c r="V137" s="8">
        <f t="shared" si="31"/>
        <v>63.458755582982505</v>
      </c>
      <c r="W137" s="8">
        <f t="shared" si="32"/>
        <v>243.45875558298249</v>
      </c>
    </row>
    <row r="138" spans="1:23" x14ac:dyDescent="0.4">
      <c r="A138" s="8">
        <v>-1</v>
      </c>
      <c r="B138" s="8">
        <v>2</v>
      </c>
      <c r="C138" s="8">
        <v>70</v>
      </c>
      <c r="D138" s="8"/>
      <c r="E138" s="8">
        <v>-0.5</v>
      </c>
      <c r="F138" s="8">
        <v>1</v>
      </c>
      <c r="G138" s="8">
        <v>60</v>
      </c>
      <c r="H138" s="8"/>
      <c r="I138" s="8">
        <v>-1.49</v>
      </c>
      <c r="J138" s="8">
        <v>2.88</v>
      </c>
      <c r="K138" s="8">
        <v>68</v>
      </c>
      <c r="L138" s="7"/>
      <c r="M138" s="8">
        <f t="shared" si="23"/>
        <v>2.1516006231575178</v>
      </c>
      <c r="N138" s="8">
        <f t="shared" si="22"/>
        <v>-2.0320888862379558</v>
      </c>
      <c r="O138" s="8">
        <f t="shared" si="24"/>
        <v>2.9595220024766897</v>
      </c>
      <c r="P138" s="8">
        <f t="shared" si="25"/>
        <v>0.7270095040202238</v>
      </c>
      <c r="Q138" s="8">
        <f t="shared" si="26"/>
        <v>-0.68662739609213674</v>
      </c>
      <c r="R138" s="8">
        <f t="shared" si="27"/>
        <v>-1.0588122585232067</v>
      </c>
      <c r="S138" s="8">
        <f t="shared" si="28"/>
        <v>-1.0588122585232067</v>
      </c>
      <c r="T138" s="8">
        <f t="shared" si="29"/>
        <v>-0.81395650752475701</v>
      </c>
      <c r="U138" s="8">
        <f t="shared" si="30"/>
        <v>2.3276361460650361</v>
      </c>
      <c r="V138" s="8">
        <f t="shared" si="31"/>
        <v>66.681863705811494</v>
      </c>
      <c r="W138" s="8">
        <f t="shared" si="32"/>
        <v>246.68186370581148</v>
      </c>
    </row>
    <row r="139" spans="1:23" x14ac:dyDescent="0.4">
      <c r="A139" s="8">
        <v>-1</v>
      </c>
      <c r="B139" s="8">
        <v>2</v>
      </c>
      <c r="C139" s="8">
        <v>70</v>
      </c>
      <c r="D139" s="8"/>
      <c r="E139" s="8">
        <v>-0.5</v>
      </c>
      <c r="F139" s="8">
        <v>1</v>
      </c>
      <c r="G139" s="8">
        <v>70</v>
      </c>
      <c r="H139" s="8"/>
      <c r="I139" s="8">
        <v>-1.51</v>
      </c>
      <c r="J139" s="8">
        <v>2.94</v>
      </c>
      <c r="K139" s="8">
        <v>72</v>
      </c>
      <c r="L139" s="7"/>
      <c r="M139" s="8">
        <f t="shared" si="23"/>
        <v>1.9283628290596184</v>
      </c>
      <c r="N139" s="8">
        <f t="shared" si="22"/>
        <v>-2.2981333293569337</v>
      </c>
      <c r="O139" s="8">
        <f t="shared" si="24"/>
        <v>3</v>
      </c>
      <c r="P139" s="8">
        <f t="shared" si="25"/>
        <v>0.64278760968653947</v>
      </c>
      <c r="Q139" s="8">
        <f t="shared" si="26"/>
        <v>-0.7660444431189779</v>
      </c>
      <c r="R139" s="8">
        <f t="shared" si="27"/>
        <v>-0.83909963117728037</v>
      </c>
      <c r="S139" s="8">
        <f t="shared" si="28"/>
        <v>-0.83909963117728037</v>
      </c>
      <c r="T139" s="8">
        <f t="shared" si="29"/>
        <v>-0.69813170079773201</v>
      </c>
      <c r="U139" s="8">
        <f t="shared" si="30"/>
        <v>2.4434609527920612</v>
      </c>
      <c r="V139" s="8">
        <f t="shared" si="31"/>
        <v>70</v>
      </c>
      <c r="W139" s="8">
        <f t="shared" si="32"/>
        <v>250.00000000000003</v>
      </c>
    </row>
    <row r="140" spans="1:23" x14ac:dyDescent="0.4">
      <c r="A140" s="8">
        <v>-1</v>
      </c>
      <c r="B140" s="8">
        <v>2</v>
      </c>
      <c r="C140" s="8">
        <v>70</v>
      </c>
      <c r="D140" s="8"/>
      <c r="E140" s="8">
        <v>-0.5</v>
      </c>
      <c r="F140" s="8">
        <v>1</v>
      </c>
      <c r="G140" s="8">
        <v>80</v>
      </c>
      <c r="H140" s="8"/>
      <c r="I140" s="8">
        <v>-1.49</v>
      </c>
      <c r="J140" s="8">
        <v>2.88</v>
      </c>
      <c r="K140" s="8">
        <v>74</v>
      </c>
      <c r="L140" s="7"/>
      <c r="M140" s="8">
        <f t="shared" si="23"/>
        <v>1.6275953626987478</v>
      </c>
      <c r="N140" s="8">
        <f t="shared" si="22"/>
        <v>-2.4717815070238642</v>
      </c>
      <c r="O140" s="8">
        <f t="shared" si="24"/>
        <v>2.9595220024766893</v>
      </c>
      <c r="P140" s="8">
        <f t="shared" si="25"/>
        <v>0.54995210758247015</v>
      </c>
      <c r="Q140" s="8">
        <f t="shared" si="26"/>
        <v>-0.83519619214026553</v>
      </c>
      <c r="R140" s="8">
        <f t="shared" si="27"/>
        <v>-0.65847056387214642</v>
      </c>
      <c r="S140" s="8">
        <f t="shared" si="28"/>
        <v>-0.65847056387214642</v>
      </c>
      <c r="T140" s="8">
        <f t="shared" si="29"/>
        <v>-0.5823068940707069</v>
      </c>
      <c r="U140" s="8">
        <f t="shared" si="30"/>
        <v>2.5592857595190863</v>
      </c>
      <c r="V140" s="8">
        <f t="shared" si="31"/>
        <v>73.318136294188506</v>
      </c>
      <c r="W140" s="8">
        <f t="shared" si="32"/>
        <v>253.31813629418852</v>
      </c>
    </row>
    <row r="141" spans="1:23" x14ac:dyDescent="0.4">
      <c r="A141" s="8">
        <v>-1</v>
      </c>
      <c r="B141" s="8">
        <v>2</v>
      </c>
      <c r="C141" s="8">
        <v>70</v>
      </c>
      <c r="D141" s="8"/>
      <c r="E141" s="8">
        <v>-0.5</v>
      </c>
      <c r="F141" s="8">
        <v>1</v>
      </c>
      <c r="G141" s="8">
        <v>90</v>
      </c>
      <c r="H141" s="8"/>
      <c r="I141" s="8">
        <v>-1.44</v>
      </c>
      <c r="J141" s="8">
        <v>2.78</v>
      </c>
      <c r="K141" s="8">
        <v>78</v>
      </c>
      <c r="L141" s="7"/>
      <c r="M141" s="8">
        <f t="shared" si="23"/>
        <v>1.2855752193730792</v>
      </c>
      <c r="N141" s="8">
        <f t="shared" si="22"/>
        <v>-2.5320888862379558</v>
      </c>
      <c r="O141" s="8">
        <f t="shared" si="24"/>
        <v>2.8397495967912225</v>
      </c>
      <c r="P141" s="8">
        <f t="shared" si="25"/>
        <v>0.45270724602821177</v>
      </c>
      <c r="Q141" s="8">
        <f t="shared" si="26"/>
        <v>-0.89165921146677574</v>
      </c>
      <c r="R141" s="8">
        <f t="shared" si="27"/>
        <v>-0.50771330594287278</v>
      </c>
      <c r="S141" s="8">
        <f t="shared" si="28"/>
        <v>-0.50771330594287278</v>
      </c>
      <c r="T141" s="8">
        <f t="shared" si="29"/>
        <v>-0.46979919628842776</v>
      </c>
      <c r="U141" s="8">
        <f t="shared" si="30"/>
        <v>2.6717934573013653</v>
      </c>
      <c r="V141" s="8">
        <f t="shared" si="31"/>
        <v>76.541244417017481</v>
      </c>
      <c r="W141" s="8">
        <f t="shared" si="32"/>
        <v>256.54124441701748</v>
      </c>
    </row>
    <row r="142" spans="1:23" x14ac:dyDescent="0.4">
      <c r="A142" s="8">
        <v>-1</v>
      </c>
      <c r="B142" s="8">
        <v>2</v>
      </c>
      <c r="C142" s="8">
        <v>70</v>
      </c>
      <c r="D142" s="8"/>
      <c r="E142" s="8">
        <v>-0.5</v>
      </c>
      <c r="F142" s="8">
        <v>1</v>
      </c>
      <c r="G142" s="8">
        <v>100</v>
      </c>
      <c r="H142" s="8"/>
      <c r="I142" s="8">
        <v>-1.29</v>
      </c>
      <c r="J142" s="8">
        <v>2.5</v>
      </c>
      <c r="K142" s="8">
        <v>81</v>
      </c>
      <c r="L142" s="7"/>
      <c r="M142" s="8">
        <f t="shared" si="23"/>
        <v>0.94355507604741029</v>
      </c>
      <c r="N142" s="8">
        <f t="shared" si="22"/>
        <v>-2.4717815070238642</v>
      </c>
      <c r="O142" s="8">
        <f t="shared" si="24"/>
        <v>2.6457513110645907</v>
      </c>
      <c r="P142" s="8">
        <f t="shared" si="25"/>
        <v>0.35663029707344074</v>
      </c>
      <c r="Q142" s="8">
        <f t="shared" si="26"/>
        <v>-0.93424559469622825</v>
      </c>
      <c r="R142" s="8">
        <f t="shared" si="27"/>
        <v>-0.38173077732242322</v>
      </c>
      <c r="S142" s="8">
        <f t="shared" si="28"/>
        <v>-0.38173077732242316</v>
      </c>
      <c r="T142" s="8">
        <f t="shared" si="29"/>
        <v>-0.36465852854589986</v>
      </c>
      <c r="U142" s="8">
        <f t="shared" si="30"/>
        <v>2.7769341250438933</v>
      </c>
      <c r="V142" s="8">
        <f t="shared" si="31"/>
        <v>79.553302675434537</v>
      </c>
      <c r="W142" s="8">
        <f t="shared" si="32"/>
        <v>259.55330267543457</v>
      </c>
    </row>
    <row r="143" spans="1:23" x14ac:dyDescent="0.4">
      <c r="A143" s="8">
        <v>-1</v>
      </c>
      <c r="B143" s="8">
        <v>2</v>
      </c>
      <c r="C143" s="8">
        <v>70</v>
      </c>
      <c r="D143" s="8"/>
      <c r="E143" s="8">
        <v>-0.5</v>
      </c>
      <c r="F143" s="8">
        <v>1</v>
      </c>
      <c r="G143" s="8">
        <v>110</v>
      </c>
      <c r="H143" s="8"/>
      <c r="I143" s="8">
        <v>-1.26</v>
      </c>
      <c r="J143" s="8">
        <v>2.4500000000000002</v>
      </c>
      <c r="K143" s="8">
        <v>82</v>
      </c>
      <c r="L143" s="7"/>
      <c r="M143" s="8">
        <f t="shared" si="23"/>
        <v>0.6427876096865397</v>
      </c>
      <c r="N143" s="8">
        <f t="shared" si="22"/>
        <v>-2.2981333293569337</v>
      </c>
      <c r="O143" s="8">
        <f t="shared" si="24"/>
        <v>2.3863345764304968</v>
      </c>
      <c r="P143" s="8">
        <f t="shared" si="25"/>
        <v>0.26936189754582857</v>
      </c>
      <c r="Q143" s="8">
        <f t="shared" si="26"/>
        <v>-0.96303902732470337</v>
      </c>
      <c r="R143" s="8">
        <f t="shared" si="27"/>
        <v>-0.27969987705909355</v>
      </c>
      <c r="S143" s="8">
        <f t="shared" si="28"/>
        <v>-0.27969987705909355</v>
      </c>
      <c r="T143" s="8">
        <f t="shared" si="29"/>
        <v>-0.27273037749130286</v>
      </c>
      <c r="U143" s="8">
        <f t="shared" si="30"/>
        <v>2.8688622760984903</v>
      </c>
      <c r="V143" s="8">
        <f t="shared" si="31"/>
        <v>82.186850212369308</v>
      </c>
      <c r="W143" s="8">
        <f t="shared" si="32"/>
        <v>262.18685021236928</v>
      </c>
    </row>
    <row r="144" spans="1:23" x14ac:dyDescent="0.4">
      <c r="A144" s="8">
        <v>-1</v>
      </c>
      <c r="B144" s="8">
        <v>2</v>
      </c>
      <c r="C144" s="8">
        <v>70</v>
      </c>
      <c r="D144" s="8"/>
      <c r="E144" s="8">
        <v>-0.5</v>
      </c>
      <c r="F144" s="8">
        <v>1</v>
      </c>
      <c r="G144" s="8">
        <v>120</v>
      </c>
      <c r="H144" s="8"/>
      <c r="I144" s="8">
        <v>-1.1499999999999999</v>
      </c>
      <c r="J144" s="8">
        <v>2.21</v>
      </c>
      <c r="K144" s="8">
        <v>84</v>
      </c>
      <c r="L144" s="7"/>
      <c r="M144" s="8">
        <f t="shared" si="23"/>
        <v>0.41954981558864057</v>
      </c>
      <c r="N144" s="8">
        <f t="shared" si="22"/>
        <v>-2.0320888862379562</v>
      </c>
      <c r="O144" s="8">
        <f t="shared" si="24"/>
        <v>2.0749475389349676</v>
      </c>
      <c r="P144" s="8">
        <f t="shared" si="25"/>
        <v>0.20219779426519274</v>
      </c>
      <c r="Q144" s="8">
        <f t="shared" si="26"/>
        <v>-0.97934470539963148</v>
      </c>
      <c r="R144" s="8">
        <f t="shared" si="27"/>
        <v>-0.20646233461045149</v>
      </c>
      <c r="S144" s="8">
        <f t="shared" si="28"/>
        <v>-0.20646233461045146</v>
      </c>
      <c r="T144" s="8">
        <f t="shared" si="29"/>
        <v>-0.20360155081915229</v>
      </c>
      <c r="U144" s="8">
        <f t="shared" si="30"/>
        <v>2.9379911027706407</v>
      </c>
      <c r="V144" s="8">
        <f t="shared" si="31"/>
        <v>84.167245217872107</v>
      </c>
      <c r="W144" s="8">
        <f t="shared" si="32"/>
        <v>264.16724521787211</v>
      </c>
    </row>
    <row r="145" spans="1:23" x14ac:dyDescent="0.4">
      <c r="A145" s="8">
        <v>-1</v>
      </c>
      <c r="B145" s="8">
        <v>2</v>
      </c>
      <c r="C145" s="8">
        <v>70</v>
      </c>
      <c r="D145" s="8"/>
      <c r="E145" s="8">
        <v>-0.5</v>
      </c>
      <c r="F145" s="8">
        <v>1</v>
      </c>
      <c r="G145" s="8">
        <v>130</v>
      </c>
      <c r="H145" s="8"/>
      <c r="I145" s="8">
        <v>-1</v>
      </c>
      <c r="J145" s="8">
        <v>1.94</v>
      </c>
      <c r="K145" s="8">
        <v>88</v>
      </c>
      <c r="L145" s="7"/>
      <c r="M145" s="8">
        <f t="shared" si="23"/>
        <v>0.30076746636087093</v>
      </c>
      <c r="N145" s="8">
        <f t="shared" si="22"/>
        <v>-1.7057370639048861</v>
      </c>
      <c r="O145" s="8">
        <f t="shared" si="24"/>
        <v>1.732050807568877</v>
      </c>
      <c r="P145" s="8">
        <f t="shared" si="25"/>
        <v>0.17364817766693058</v>
      </c>
      <c r="Q145" s="8">
        <f t="shared" si="26"/>
        <v>-0.98480775301220802</v>
      </c>
      <c r="R145" s="8">
        <f t="shared" si="27"/>
        <v>-0.17632698070846523</v>
      </c>
      <c r="S145" s="8">
        <f t="shared" si="28"/>
        <v>-0.1763269807084652</v>
      </c>
      <c r="T145" s="8">
        <f t="shared" si="29"/>
        <v>-0.17453292519943317</v>
      </c>
      <c r="U145" s="8">
        <f t="shared" si="30"/>
        <v>2.9670597283903599</v>
      </c>
      <c r="V145" s="8">
        <f t="shared" si="31"/>
        <v>84.999999999999986</v>
      </c>
      <c r="W145" s="8">
        <f t="shared" si="32"/>
        <v>265</v>
      </c>
    </row>
    <row r="146" spans="1:23" x14ac:dyDescent="0.4">
      <c r="A146" s="8">
        <v>-1</v>
      </c>
      <c r="B146" s="8">
        <v>2</v>
      </c>
      <c r="C146" s="8">
        <v>70</v>
      </c>
      <c r="D146" s="8"/>
      <c r="E146" s="8">
        <v>-0.5</v>
      </c>
      <c r="F146" s="8">
        <v>1</v>
      </c>
      <c r="G146" s="8">
        <v>140</v>
      </c>
      <c r="H146" s="8"/>
      <c r="I146" s="8">
        <v>-0.76</v>
      </c>
      <c r="J146" s="8">
        <v>1.45</v>
      </c>
      <c r="K146" s="8">
        <v>86</v>
      </c>
      <c r="L146" s="7"/>
      <c r="M146" s="8">
        <f t="shared" si="23"/>
        <v>0.30076746636087082</v>
      </c>
      <c r="N146" s="8">
        <f t="shared" si="22"/>
        <v>-1.3584407085710257</v>
      </c>
      <c r="O146" s="8">
        <f t="shared" si="24"/>
        <v>1.3913382865155719</v>
      </c>
      <c r="P146" s="8">
        <f t="shared" si="25"/>
        <v>0.21617134328568238</v>
      </c>
      <c r="Q146" s="8">
        <f t="shared" si="26"/>
        <v>-0.9763554426242852</v>
      </c>
      <c r="R146" s="8">
        <f t="shared" si="27"/>
        <v>-0.22140639960448097</v>
      </c>
      <c r="S146" s="8">
        <f t="shared" si="28"/>
        <v>-0.221406399604481</v>
      </c>
      <c r="T146" s="8">
        <f t="shared" si="29"/>
        <v>-0.21789138073143183</v>
      </c>
      <c r="U146" s="8">
        <f t="shared" si="30"/>
        <v>2.9237012728583611</v>
      </c>
      <c r="V146" s="8">
        <f t="shared" si="31"/>
        <v>83.757871745905405</v>
      </c>
      <c r="W146" s="8">
        <f t="shared" si="32"/>
        <v>263.75787174590539</v>
      </c>
    </row>
    <row r="147" spans="1:23" x14ac:dyDescent="0.4">
      <c r="A147" s="8">
        <v>-1</v>
      </c>
      <c r="B147" s="8">
        <v>2</v>
      </c>
      <c r="C147" s="8">
        <v>70</v>
      </c>
      <c r="D147" s="8"/>
      <c r="E147" s="8">
        <v>-0.5</v>
      </c>
      <c r="F147" s="8">
        <v>1</v>
      </c>
      <c r="G147" s="8">
        <v>150</v>
      </c>
      <c r="H147" s="8"/>
      <c r="I147" s="8">
        <v>-0.63</v>
      </c>
      <c r="J147" s="8">
        <v>1.17</v>
      </c>
      <c r="K147" s="8">
        <v>84</v>
      </c>
      <c r="L147" s="7"/>
      <c r="M147" s="8">
        <f t="shared" si="23"/>
        <v>0.41954981558864035</v>
      </c>
      <c r="N147" s="8">
        <f t="shared" si="22"/>
        <v>-1.0320888862379558</v>
      </c>
      <c r="O147" s="8">
        <f t="shared" si="24"/>
        <v>1.1141048051491234</v>
      </c>
      <c r="P147" s="8">
        <f t="shared" si="25"/>
        <v>0.37658020470747672</v>
      </c>
      <c r="Q147" s="8">
        <f t="shared" si="26"/>
        <v>-0.92638401833282669</v>
      </c>
      <c r="R147" s="8">
        <f t="shared" si="27"/>
        <v>-0.40650550663124763</v>
      </c>
      <c r="S147" s="8">
        <f t="shared" si="28"/>
        <v>-0.40650550663124768</v>
      </c>
      <c r="T147" s="8">
        <f t="shared" si="29"/>
        <v>-0.38610196149990095</v>
      </c>
      <c r="U147" s="8">
        <f t="shared" si="30"/>
        <v>2.7554906920898921</v>
      </c>
      <c r="V147" s="8">
        <f t="shared" si="31"/>
        <v>78.938993572166538</v>
      </c>
      <c r="W147" s="8">
        <f t="shared" si="32"/>
        <v>258.93899357216657</v>
      </c>
    </row>
    <row r="148" spans="1:23" x14ac:dyDescent="0.4">
      <c r="A148" s="8">
        <v>-1</v>
      </c>
      <c r="B148" s="8">
        <v>2</v>
      </c>
      <c r="C148" s="8">
        <v>70</v>
      </c>
      <c r="D148" s="8"/>
      <c r="E148" s="8">
        <v>-0.5</v>
      </c>
      <c r="F148" s="8">
        <v>1</v>
      </c>
      <c r="G148" s="8">
        <v>160</v>
      </c>
      <c r="H148" s="8"/>
      <c r="I148" s="8">
        <v>-0.53</v>
      </c>
      <c r="J148" s="8">
        <v>0.94</v>
      </c>
      <c r="K148" s="8">
        <v>77</v>
      </c>
      <c r="L148" s="7"/>
      <c r="M148" s="8">
        <f t="shared" si="23"/>
        <v>0.64278760968653936</v>
      </c>
      <c r="N148" s="8">
        <f t="shared" si="22"/>
        <v>-0.76604444311897801</v>
      </c>
      <c r="O148" s="8">
        <f t="shared" si="24"/>
        <v>1</v>
      </c>
      <c r="P148" s="8">
        <f t="shared" si="25"/>
        <v>0.64278760968653936</v>
      </c>
      <c r="Q148" s="8">
        <f t="shared" si="26"/>
        <v>-0.76604444311897801</v>
      </c>
      <c r="R148" s="8">
        <f t="shared" si="27"/>
        <v>-0.83909963117728004</v>
      </c>
      <c r="S148" s="8">
        <f t="shared" si="28"/>
        <v>-0.83909963117728004</v>
      </c>
      <c r="T148" s="8">
        <f t="shared" si="29"/>
        <v>-0.69813170079773179</v>
      </c>
      <c r="U148" s="8">
        <f t="shared" si="30"/>
        <v>2.4434609527920612</v>
      </c>
      <c r="V148" s="8">
        <f t="shared" si="31"/>
        <v>70</v>
      </c>
      <c r="W148" s="8">
        <f t="shared" si="32"/>
        <v>250.00000000000003</v>
      </c>
    </row>
    <row r="149" spans="1:23" x14ac:dyDescent="0.4">
      <c r="A149" s="8">
        <v>-1</v>
      </c>
      <c r="B149" s="8">
        <v>2</v>
      </c>
      <c r="C149" s="8">
        <v>70</v>
      </c>
      <c r="D149" s="8"/>
      <c r="E149" s="8">
        <v>-0.5</v>
      </c>
      <c r="F149" s="8">
        <v>1</v>
      </c>
      <c r="G149" s="8">
        <v>170</v>
      </c>
      <c r="H149" s="8"/>
      <c r="I149" s="8">
        <v>-0.53</v>
      </c>
      <c r="J149" s="8">
        <v>0.96</v>
      </c>
      <c r="K149" s="8">
        <v>63</v>
      </c>
      <c r="L149" s="7"/>
      <c r="M149" s="8">
        <f t="shared" si="23"/>
        <v>0.94355507604741029</v>
      </c>
      <c r="N149" s="8">
        <f t="shared" si="22"/>
        <v>-0.59239626545204738</v>
      </c>
      <c r="O149" s="8">
        <f t="shared" si="24"/>
        <v>1.1141048051491236</v>
      </c>
      <c r="P149" s="8">
        <f t="shared" si="25"/>
        <v>0.8469176972278788</v>
      </c>
      <c r="Q149" s="8">
        <f t="shared" si="26"/>
        <v>-0.53172400183011037</v>
      </c>
      <c r="R149" s="8">
        <f t="shared" si="27"/>
        <v>-1.5927768810753724</v>
      </c>
      <c r="S149" s="8">
        <f t="shared" si="28"/>
        <v>-1.5927768810753722</v>
      </c>
      <c r="T149" s="8">
        <f t="shared" si="29"/>
        <v>-1.0101614400955636</v>
      </c>
      <c r="U149" s="8">
        <f t="shared" si="30"/>
        <v>2.1314312134942295</v>
      </c>
      <c r="V149" s="8">
        <f t="shared" si="31"/>
        <v>61.061006427833433</v>
      </c>
      <c r="W149" s="8">
        <f t="shared" si="32"/>
        <v>241.06100642783343</v>
      </c>
    </row>
    <row r="150" spans="1:23" x14ac:dyDescent="0.4">
      <c r="A150" s="8">
        <v>-1</v>
      </c>
      <c r="B150" s="8">
        <v>2</v>
      </c>
      <c r="C150" s="8">
        <v>80</v>
      </c>
      <c r="D150" s="8"/>
      <c r="E150" s="8">
        <v>-0.5</v>
      </c>
      <c r="F150" s="8">
        <v>1</v>
      </c>
      <c r="G150" s="8">
        <v>0</v>
      </c>
      <c r="H150" s="8"/>
      <c r="I150" s="8">
        <v>-0.59</v>
      </c>
      <c r="J150" s="8">
        <v>1.08</v>
      </c>
      <c r="K150" s="8">
        <v>68</v>
      </c>
      <c r="L150" s="7"/>
      <c r="M150" s="8">
        <f t="shared" si="23"/>
        <v>0.68404028665133776</v>
      </c>
      <c r="N150" s="8">
        <f t="shared" si="22"/>
        <v>-0.87938524157181663</v>
      </c>
      <c r="O150" s="8">
        <f t="shared" si="24"/>
        <v>1.1141048051491236</v>
      </c>
      <c r="P150" s="8">
        <f t="shared" si="25"/>
        <v>0.61398199118239916</v>
      </c>
      <c r="Q150" s="8">
        <f t="shared" si="26"/>
        <v>-0.78932003300543208</v>
      </c>
      <c r="R150" s="8">
        <f t="shared" si="27"/>
        <v>-0.7778619134302065</v>
      </c>
      <c r="S150" s="8">
        <f t="shared" si="28"/>
        <v>-0.77786191343020661</v>
      </c>
      <c r="T150" s="8">
        <f t="shared" si="29"/>
        <v>-0.66109558969669746</v>
      </c>
      <c r="U150" s="8">
        <f t="shared" si="30"/>
        <v>2.4804970638930959</v>
      </c>
      <c r="V150" s="8">
        <f t="shared" si="31"/>
        <v>71.061006427833448</v>
      </c>
      <c r="W150" s="8">
        <f t="shared" si="32"/>
        <v>251.06100642783346</v>
      </c>
    </row>
    <row r="151" spans="1:23" x14ac:dyDescent="0.4">
      <c r="A151" s="8">
        <v>-1</v>
      </c>
      <c r="B151" s="8">
        <v>2</v>
      </c>
      <c r="C151" s="8">
        <v>80</v>
      </c>
      <c r="D151" s="8"/>
      <c r="E151" s="8">
        <v>-0.5</v>
      </c>
      <c r="F151" s="8">
        <v>1</v>
      </c>
      <c r="G151" s="8">
        <v>10</v>
      </c>
      <c r="H151" s="8"/>
      <c r="I151" s="8">
        <v>-0.77</v>
      </c>
      <c r="J151" s="8">
        <v>1.44</v>
      </c>
      <c r="K151" s="8">
        <v>64</v>
      </c>
      <c r="L151" s="7"/>
      <c r="M151" s="8">
        <f t="shared" si="23"/>
        <v>1.0260604299770064</v>
      </c>
      <c r="N151" s="8">
        <f t="shared" si="22"/>
        <v>-0.93969262078590821</v>
      </c>
      <c r="O151" s="8">
        <f t="shared" si="24"/>
        <v>1.3913382865155719</v>
      </c>
      <c r="P151" s="8">
        <f t="shared" si="25"/>
        <v>0.73746294479298991</v>
      </c>
      <c r="Q151" s="8">
        <f t="shared" si="26"/>
        <v>-0.6753875961677499</v>
      </c>
      <c r="R151" s="8">
        <f t="shared" si="27"/>
        <v>-1.0919107027986075</v>
      </c>
      <c r="S151" s="8">
        <f t="shared" si="28"/>
        <v>-1.0919107027986075</v>
      </c>
      <c r="T151" s="8">
        <f t="shared" si="29"/>
        <v>-0.8293061704651663</v>
      </c>
      <c r="U151" s="8">
        <f t="shared" si="30"/>
        <v>2.3122864831246268</v>
      </c>
      <c r="V151" s="8">
        <f t="shared" si="31"/>
        <v>66.242128254094581</v>
      </c>
      <c r="W151" s="8">
        <f t="shared" si="32"/>
        <v>246.24212825409458</v>
      </c>
    </row>
    <row r="152" spans="1:23" x14ac:dyDescent="0.4">
      <c r="A152" s="8">
        <v>-1</v>
      </c>
      <c r="B152" s="8">
        <v>2</v>
      </c>
      <c r="C152" s="8">
        <v>80</v>
      </c>
      <c r="D152" s="8"/>
      <c r="E152" s="8">
        <v>-0.5</v>
      </c>
      <c r="F152" s="8">
        <v>1</v>
      </c>
      <c r="G152" s="8">
        <v>20</v>
      </c>
      <c r="H152" s="8"/>
      <c r="I152" s="8">
        <v>-0.92</v>
      </c>
      <c r="J152" s="8">
        <v>1.78</v>
      </c>
      <c r="K152" s="8">
        <v>66</v>
      </c>
      <c r="L152" s="7"/>
      <c r="M152" s="8">
        <f t="shared" si="23"/>
        <v>1.326827896337877</v>
      </c>
      <c r="N152" s="8">
        <f t="shared" si="22"/>
        <v>-1.1133407984528385</v>
      </c>
      <c r="O152" s="8">
        <f t="shared" si="24"/>
        <v>1.7320508075688772</v>
      </c>
      <c r="P152" s="8">
        <f t="shared" si="25"/>
        <v>0.76604444311897824</v>
      </c>
      <c r="Q152" s="8">
        <f t="shared" si="26"/>
        <v>-0.64278760968653925</v>
      </c>
      <c r="R152" s="8">
        <f t="shared" si="27"/>
        <v>-1.1917535925942104</v>
      </c>
      <c r="S152" s="8">
        <f t="shared" si="28"/>
        <v>-1.1917535925942104</v>
      </c>
      <c r="T152" s="8">
        <f t="shared" si="29"/>
        <v>-0.87266462599716499</v>
      </c>
      <c r="U152" s="8">
        <f t="shared" si="30"/>
        <v>2.268928027592628</v>
      </c>
      <c r="V152" s="8">
        <f t="shared" si="31"/>
        <v>64.999999999999986</v>
      </c>
      <c r="W152" s="8">
        <f t="shared" si="32"/>
        <v>244.99999999999997</v>
      </c>
    </row>
    <row r="153" spans="1:23" x14ac:dyDescent="0.4">
      <c r="A153" s="8">
        <v>-1</v>
      </c>
      <c r="B153" s="8">
        <v>2</v>
      </c>
      <c r="C153" s="8">
        <v>80</v>
      </c>
      <c r="D153" s="8"/>
      <c r="E153" s="8">
        <v>-0.5</v>
      </c>
      <c r="F153" s="8">
        <v>1</v>
      </c>
      <c r="G153" s="8">
        <v>30</v>
      </c>
      <c r="H153" s="8"/>
      <c r="I153" s="8">
        <v>-1.07</v>
      </c>
      <c r="J153" s="8">
        <v>2.08</v>
      </c>
      <c r="K153" s="8">
        <v>67</v>
      </c>
      <c r="L153" s="7"/>
      <c r="M153" s="8">
        <f t="shared" si="23"/>
        <v>1.5500656904357764</v>
      </c>
      <c r="N153" s="8">
        <f t="shared" si="22"/>
        <v>-1.3793852415718164</v>
      </c>
      <c r="O153" s="8">
        <f t="shared" si="24"/>
        <v>2.0749475389349672</v>
      </c>
      <c r="P153" s="8">
        <f t="shared" si="25"/>
        <v>0.7470384968052719</v>
      </c>
      <c r="Q153" s="8">
        <f t="shared" si="26"/>
        <v>-0.66478077912265177</v>
      </c>
      <c r="R153" s="8">
        <f t="shared" si="27"/>
        <v>-1.1237366065113679</v>
      </c>
      <c r="S153" s="8">
        <f t="shared" si="28"/>
        <v>-1.1237366065113679</v>
      </c>
      <c r="T153" s="8">
        <f t="shared" si="29"/>
        <v>-0.84359600037744586</v>
      </c>
      <c r="U153" s="8">
        <f t="shared" si="30"/>
        <v>2.2979966532123473</v>
      </c>
      <c r="V153" s="8">
        <f t="shared" si="31"/>
        <v>65.832754782127878</v>
      </c>
      <c r="W153" s="8">
        <f t="shared" si="32"/>
        <v>245.83275478212789</v>
      </c>
    </row>
    <row r="154" spans="1:23" x14ac:dyDescent="0.4">
      <c r="A154" s="8">
        <v>-1</v>
      </c>
      <c r="B154" s="8">
        <v>2</v>
      </c>
      <c r="C154" s="8">
        <v>80</v>
      </c>
      <c r="D154" s="8"/>
      <c r="E154" s="8">
        <v>-0.5</v>
      </c>
      <c r="F154" s="8">
        <v>1</v>
      </c>
      <c r="G154" s="8">
        <v>40</v>
      </c>
      <c r="H154" s="8"/>
      <c r="I154" s="8">
        <v>-1.24</v>
      </c>
      <c r="J154" s="8">
        <v>2.41</v>
      </c>
      <c r="K154" s="8">
        <v>68</v>
      </c>
      <c r="L154" s="7"/>
      <c r="M154" s="8">
        <f t="shared" si="23"/>
        <v>1.6688480396635459</v>
      </c>
      <c r="N154" s="8">
        <f t="shared" si="22"/>
        <v>-1.7057370639048863</v>
      </c>
      <c r="O154" s="8">
        <f t="shared" si="24"/>
        <v>2.3863345764304977</v>
      </c>
      <c r="P154" s="8">
        <f t="shared" si="25"/>
        <v>0.69933531372613511</v>
      </c>
      <c r="Q154" s="8">
        <f t="shared" si="26"/>
        <v>-0.71479375974862014</v>
      </c>
      <c r="R154" s="8">
        <f t="shared" si="27"/>
        <v>-0.97837355767078682</v>
      </c>
      <c r="S154" s="8">
        <f t="shared" si="28"/>
        <v>-0.97837355767078682</v>
      </c>
      <c r="T154" s="8">
        <f t="shared" si="29"/>
        <v>-0.77446717370529516</v>
      </c>
      <c r="U154" s="8">
        <f t="shared" si="30"/>
        <v>2.3671254798844981</v>
      </c>
      <c r="V154" s="8">
        <f t="shared" si="31"/>
        <v>67.813149787630692</v>
      </c>
      <c r="W154" s="8">
        <f t="shared" si="32"/>
        <v>247.81314978763069</v>
      </c>
    </row>
    <row r="155" spans="1:23" x14ac:dyDescent="0.4">
      <c r="A155" s="8">
        <v>-1</v>
      </c>
      <c r="B155" s="8">
        <v>2</v>
      </c>
      <c r="C155" s="8">
        <v>80</v>
      </c>
      <c r="D155" s="8"/>
      <c r="E155" s="8">
        <v>-0.5</v>
      </c>
      <c r="F155" s="8">
        <v>1</v>
      </c>
      <c r="G155" s="8">
        <v>50</v>
      </c>
      <c r="H155" s="8"/>
      <c r="I155" s="8">
        <v>-1.35</v>
      </c>
      <c r="J155" s="8">
        <v>2.62</v>
      </c>
      <c r="K155" s="8">
        <v>70</v>
      </c>
      <c r="L155" s="7"/>
      <c r="M155" s="8">
        <f t="shared" si="23"/>
        <v>1.6688480396635459</v>
      </c>
      <c r="N155" s="8">
        <f t="shared" si="22"/>
        <v>-2.0530334192387469</v>
      </c>
      <c r="O155" s="8">
        <f t="shared" si="24"/>
        <v>2.6457513110645907</v>
      </c>
      <c r="P155" s="8">
        <f t="shared" si="25"/>
        <v>0.63076526984391401</v>
      </c>
      <c r="Q155" s="8">
        <f t="shared" si="26"/>
        <v>-0.77597369437290487</v>
      </c>
      <c r="R155" s="8">
        <f t="shared" si="27"/>
        <v>-0.81286939804532998</v>
      </c>
      <c r="S155" s="8">
        <f t="shared" si="28"/>
        <v>-0.81286939804532998</v>
      </c>
      <c r="T155" s="8">
        <f t="shared" si="29"/>
        <v>-0.68253902265069821</v>
      </c>
      <c r="U155" s="8">
        <f t="shared" si="30"/>
        <v>2.4590536309390947</v>
      </c>
      <c r="V155" s="8">
        <f t="shared" si="31"/>
        <v>70.446697324565434</v>
      </c>
      <c r="W155" s="8">
        <f t="shared" si="32"/>
        <v>250.44669732456546</v>
      </c>
    </row>
    <row r="156" spans="1:23" x14ac:dyDescent="0.4">
      <c r="A156" s="8">
        <v>-1</v>
      </c>
      <c r="B156" s="8">
        <v>2</v>
      </c>
      <c r="C156" s="8">
        <v>80</v>
      </c>
      <c r="D156" s="8"/>
      <c r="E156" s="8">
        <v>-0.5</v>
      </c>
      <c r="F156" s="8">
        <v>1</v>
      </c>
      <c r="G156" s="8">
        <v>60</v>
      </c>
      <c r="H156" s="8"/>
      <c r="I156" s="8">
        <v>-1.45</v>
      </c>
      <c r="J156" s="8">
        <v>2.85</v>
      </c>
      <c r="K156" s="8">
        <v>72</v>
      </c>
      <c r="L156" s="7"/>
      <c r="M156" s="8">
        <f t="shared" si="23"/>
        <v>1.5500656904357766</v>
      </c>
      <c r="N156" s="8">
        <f t="shared" si="22"/>
        <v>-2.3793852415718164</v>
      </c>
      <c r="O156" s="8">
        <f t="shared" si="24"/>
        <v>2.8397495967912225</v>
      </c>
      <c r="P156" s="8">
        <f t="shared" si="25"/>
        <v>0.54584590563452307</v>
      </c>
      <c r="Q156" s="8">
        <f t="shared" si="26"/>
        <v>-0.8378855812711109</v>
      </c>
      <c r="R156" s="8">
        <f t="shared" si="27"/>
        <v>-0.65145637761954289</v>
      </c>
      <c r="S156" s="8">
        <f t="shared" si="28"/>
        <v>-0.65145637761954289</v>
      </c>
      <c r="T156" s="8">
        <f t="shared" si="29"/>
        <v>-0.57739835490817037</v>
      </c>
      <c r="U156" s="8">
        <f t="shared" si="30"/>
        <v>2.5641942986816226</v>
      </c>
      <c r="V156" s="8">
        <f t="shared" si="31"/>
        <v>73.458755582982505</v>
      </c>
      <c r="W156" s="8">
        <f t="shared" si="32"/>
        <v>253.45875558298249</v>
      </c>
    </row>
    <row r="157" spans="1:23" x14ac:dyDescent="0.4">
      <c r="A157" s="8">
        <v>-1</v>
      </c>
      <c r="B157" s="8">
        <v>2</v>
      </c>
      <c r="C157" s="8">
        <v>80</v>
      </c>
      <c r="D157" s="8"/>
      <c r="E157" s="8">
        <v>-0.5</v>
      </c>
      <c r="F157" s="8">
        <v>1</v>
      </c>
      <c r="G157" s="8">
        <v>70</v>
      </c>
      <c r="H157" s="8"/>
      <c r="I157" s="8">
        <v>-1.48</v>
      </c>
      <c r="J157" s="8">
        <v>2.89</v>
      </c>
      <c r="K157" s="8">
        <v>74</v>
      </c>
      <c r="L157" s="7"/>
      <c r="M157" s="8">
        <f t="shared" si="23"/>
        <v>1.3268278963378772</v>
      </c>
      <c r="N157" s="8">
        <f t="shared" si="22"/>
        <v>-2.6454296846907948</v>
      </c>
      <c r="O157" s="8">
        <f t="shared" si="24"/>
        <v>2.9595220024766893</v>
      </c>
      <c r="P157" s="8">
        <f t="shared" si="25"/>
        <v>0.44832506574626418</v>
      </c>
      <c r="Q157" s="8">
        <f t="shared" si="26"/>
        <v>-0.89387059210134445</v>
      </c>
      <c r="R157" s="8">
        <f t="shared" si="27"/>
        <v>-0.50155477728865072</v>
      </c>
      <c r="S157" s="8">
        <f t="shared" si="28"/>
        <v>-0.50155477728865083</v>
      </c>
      <c r="T157" s="8">
        <f t="shared" si="29"/>
        <v>-0.46489065712589112</v>
      </c>
      <c r="U157" s="8">
        <f t="shared" si="30"/>
        <v>2.6767019964639021</v>
      </c>
      <c r="V157" s="8">
        <f t="shared" si="31"/>
        <v>76.681863705811494</v>
      </c>
      <c r="W157" s="8">
        <f t="shared" si="32"/>
        <v>256.68186370581145</v>
      </c>
    </row>
    <row r="158" spans="1:23" x14ac:dyDescent="0.4">
      <c r="A158" s="8">
        <v>-1</v>
      </c>
      <c r="B158" s="8">
        <v>2</v>
      </c>
      <c r="C158" s="8">
        <v>80</v>
      </c>
      <c r="D158" s="8"/>
      <c r="E158" s="8">
        <v>-0.5</v>
      </c>
      <c r="F158" s="8">
        <v>1</v>
      </c>
      <c r="G158" s="8">
        <v>80</v>
      </c>
      <c r="H158" s="8"/>
      <c r="I158" s="8">
        <v>-1.5</v>
      </c>
      <c r="J158" s="8">
        <v>2.93</v>
      </c>
      <c r="K158" s="8">
        <v>79</v>
      </c>
      <c r="L158" s="7"/>
      <c r="M158" s="8">
        <f t="shared" si="23"/>
        <v>1.0260604299770066</v>
      </c>
      <c r="N158" s="8">
        <f t="shared" si="22"/>
        <v>-2.8190778623577248</v>
      </c>
      <c r="O158" s="8">
        <f t="shared" si="24"/>
        <v>2.9999999999999996</v>
      </c>
      <c r="P158" s="8">
        <f t="shared" si="25"/>
        <v>0.34202014332566893</v>
      </c>
      <c r="Q158" s="8">
        <f t="shared" si="26"/>
        <v>-0.93969262078590843</v>
      </c>
      <c r="R158" s="8">
        <f t="shared" si="27"/>
        <v>-0.36397023426620256</v>
      </c>
      <c r="S158" s="8">
        <f t="shared" si="28"/>
        <v>-0.36397023426620256</v>
      </c>
      <c r="T158" s="8">
        <f t="shared" si="29"/>
        <v>-0.34906585039886612</v>
      </c>
      <c r="U158" s="8">
        <f t="shared" si="30"/>
        <v>2.7925268031909272</v>
      </c>
      <c r="V158" s="8">
        <f t="shared" si="31"/>
        <v>80</v>
      </c>
      <c r="W158" s="8">
        <f t="shared" si="32"/>
        <v>260</v>
      </c>
    </row>
    <row r="159" spans="1:23" x14ac:dyDescent="0.4">
      <c r="A159" s="8">
        <v>-1</v>
      </c>
      <c r="B159" s="8">
        <v>2</v>
      </c>
      <c r="C159" s="8">
        <v>80</v>
      </c>
      <c r="D159" s="8"/>
      <c r="E159" s="8">
        <v>-0.5</v>
      </c>
      <c r="F159" s="8">
        <v>1</v>
      </c>
      <c r="G159" s="8">
        <v>90</v>
      </c>
      <c r="H159" s="8"/>
      <c r="I159" s="8">
        <v>-1.48</v>
      </c>
      <c r="J159" s="8">
        <v>2.88</v>
      </c>
      <c r="K159" s="8">
        <v>85</v>
      </c>
      <c r="L159" s="7"/>
      <c r="M159" s="8">
        <f t="shared" si="23"/>
        <v>0.68404028665133787</v>
      </c>
      <c r="N159" s="8">
        <f t="shared" si="22"/>
        <v>-2.8793852415718169</v>
      </c>
      <c r="O159" s="8">
        <f t="shared" si="24"/>
        <v>2.9595220024766893</v>
      </c>
      <c r="P159" s="8">
        <f t="shared" si="25"/>
        <v>0.23113201594003885</v>
      </c>
      <c r="Q159" s="8">
        <f t="shared" si="26"/>
        <v>-0.97292239732030728</v>
      </c>
      <c r="R159" s="8">
        <f t="shared" si="27"/>
        <v>-0.23756469845553893</v>
      </c>
      <c r="S159" s="8">
        <f t="shared" si="28"/>
        <v>-0.23756469845553896</v>
      </c>
      <c r="T159" s="8">
        <f t="shared" si="29"/>
        <v>-0.23324104367184101</v>
      </c>
      <c r="U159" s="8">
        <f t="shared" si="30"/>
        <v>2.9083516099179523</v>
      </c>
      <c r="V159" s="8">
        <f t="shared" si="31"/>
        <v>83.318136294188506</v>
      </c>
      <c r="W159" s="8">
        <f t="shared" si="32"/>
        <v>263.31813629418849</v>
      </c>
    </row>
    <row r="160" spans="1:23" x14ac:dyDescent="0.4">
      <c r="A160" s="8">
        <v>-1</v>
      </c>
      <c r="B160" s="8">
        <v>2</v>
      </c>
      <c r="C160" s="8">
        <v>80</v>
      </c>
      <c r="D160" s="8"/>
      <c r="E160" s="8">
        <v>-0.5</v>
      </c>
      <c r="F160" s="8">
        <v>1</v>
      </c>
      <c r="G160" s="8">
        <v>100</v>
      </c>
      <c r="H160" s="8"/>
      <c r="I160" s="8">
        <v>-1.41</v>
      </c>
      <c r="J160" s="8">
        <v>2.75</v>
      </c>
      <c r="K160" s="8">
        <v>88</v>
      </c>
      <c r="L160" s="7"/>
      <c r="M160" s="8">
        <f t="shared" si="23"/>
        <v>0.3420201433256691</v>
      </c>
      <c r="N160" s="8">
        <f t="shared" si="22"/>
        <v>-2.8190778623577248</v>
      </c>
      <c r="O160" s="8">
        <f t="shared" si="24"/>
        <v>2.8397495967912225</v>
      </c>
      <c r="P160" s="8">
        <f t="shared" si="25"/>
        <v>0.12044024716550186</v>
      </c>
      <c r="Q160" s="8">
        <f t="shared" si="26"/>
        <v>-0.9927205784422487</v>
      </c>
      <c r="R160" s="8">
        <f t="shared" si="27"/>
        <v>-0.1213234114220676</v>
      </c>
      <c r="S160" s="8">
        <f t="shared" si="28"/>
        <v>-0.1213234114220676</v>
      </c>
      <c r="T160" s="8">
        <f t="shared" si="29"/>
        <v>-0.12073334588956175</v>
      </c>
      <c r="U160" s="8">
        <f t="shared" si="30"/>
        <v>3.0208593077002313</v>
      </c>
      <c r="V160" s="8">
        <f t="shared" si="31"/>
        <v>86.541244417017481</v>
      </c>
      <c r="W160" s="8">
        <f t="shared" si="32"/>
        <v>266.54124441701748</v>
      </c>
    </row>
    <row r="161" spans="1:23" x14ac:dyDescent="0.4">
      <c r="A161" s="8">
        <v>-1</v>
      </c>
      <c r="B161" s="8">
        <v>2</v>
      </c>
      <c r="C161" s="8">
        <v>80</v>
      </c>
      <c r="D161" s="8"/>
      <c r="E161" s="8">
        <v>-0.5</v>
      </c>
      <c r="F161" s="8">
        <v>1</v>
      </c>
      <c r="G161" s="8">
        <v>110</v>
      </c>
      <c r="H161" s="8"/>
      <c r="I161" s="8">
        <v>-1.3</v>
      </c>
      <c r="J161" s="8">
        <v>2.5099999999999998</v>
      </c>
      <c r="K161" s="8">
        <v>91</v>
      </c>
      <c r="L161" s="7"/>
      <c r="M161" s="8">
        <f t="shared" si="23"/>
        <v>4.1252676964798507E-2</v>
      </c>
      <c r="N161" s="8">
        <f t="shared" si="22"/>
        <v>-2.6454296846907948</v>
      </c>
      <c r="O161" s="8">
        <f t="shared" si="24"/>
        <v>2.6457513110645907</v>
      </c>
      <c r="P161" s="8">
        <f t="shared" si="25"/>
        <v>1.5592046309219953E-2</v>
      </c>
      <c r="Q161" s="8">
        <f t="shared" si="26"/>
        <v>-0.99987843665712239</v>
      </c>
      <c r="R161" s="8">
        <f t="shared" si="27"/>
        <v>-1.5593941960933364E-2</v>
      </c>
      <c r="S161" s="8">
        <f t="shared" si="28"/>
        <v>-1.5593941960933366E-2</v>
      </c>
      <c r="T161" s="8">
        <f t="shared" si="29"/>
        <v>-1.5592678147033939E-2</v>
      </c>
      <c r="U161" s="8">
        <f t="shared" si="30"/>
        <v>3.1259999754427592</v>
      </c>
      <c r="V161" s="8">
        <f t="shared" si="31"/>
        <v>89.553302675434537</v>
      </c>
      <c r="W161" s="8">
        <f t="shared" si="32"/>
        <v>269.55330267543457</v>
      </c>
    </row>
    <row r="162" spans="1:23" x14ac:dyDescent="0.4">
      <c r="A162" s="8">
        <v>-1</v>
      </c>
      <c r="B162" s="8">
        <v>2</v>
      </c>
      <c r="C162" s="8">
        <v>80</v>
      </c>
      <c r="D162" s="8"/>
      <c r="E162" s="8">
        <v>-0.5</v>
      </c>
      <c r="F162" s="8">
        <v>1</v>
      </c>
      <c r="G162" s="8">
        <v>120</v>
      </c>
      <c r="H162" s="8"/>
      <c r="I162" s="8">
        <v>-1.1200000000000001</v>
      </c>
      <c r="J162" s="8">
        <v>2.17</v>
      </c>
      <c r="K162" s="8">
        <v>93</v>
      </c>
      <c r="L162" s="7"/>
      <c r="M162" s="8">
        <f t="shared" si="23"/>
        <v>-0.18198511713310062</v>
      </c>
      <c r="N162" s="8">
        <f t="shared" si="22"/>
        <v>-2.3793852415718169</v>
      </c>
      <c r="O162" s="8">
        <f t="shared" si="24"/>
        <v>2.3863345764304977</v>
      </c>
      <c r="P162" s="8">
        <f t="shared" si="25"/>
        <v>-7.6261358709102611E-2</v>
      </c>
      <c r="Q162" s="8">
        <f t="shared" si="26"/>
        <v>-0.99708786231096069</v>
      </c>
      <c r="R162" s="8">
        <f t="shared" si="27"/>
        <v>7.648409091286186E-2</v>
      </c>
      <c r="S162" s="8">
        <f t="shared" si="28"/>
        <v>7.648409091286186E-2</v>
      </c>
      <c r="T162" s="8">
        <f t="shared" si="29"/>
        <v>7.6335472907563012E-2</v>
      </c>
      <c r="U162" s="8">
        <f t="shared" si="30"/>
        <v>-3.06525718068223</v>
      </c>
      <c r="V162" s="8">
        <f t="shared" si="31"/>
        <v>-87.813149787630692</v>
      </c>
      <c r="W162" s="8">
        <f t="shared" si="32"/>
        <v>92.186850212369308</v>
      </c>
    </row>
    <row r="163" spans="1:23" x14ac:dyDescent="0.4">
      <c r="A163" s="8">
        <v>-1</v>
      </c>
      <c r="B163" s="8">
        <v>2</v>
      </c>
      <c r="C163" s="8">
        <v>80</v>
      </c>
      <c r="D163" s="8"/>
      <c r="E163" s="8">
        <v>-0.5</v>
      </c>
      <c r="F163" s="8">
        <v>1</v>
      </c>
      <c r="G163" s="8">
        <v>130</v>
      </c>
      <c r="H163" s="8"/>
      <c r="I163" s="8">
        <v>-1.19</v>
      </c>
      <c r="J163" s="8">
        <v>2.29</v>
      </c>
      <c r="K163" s="8">
        <v>95</v>
      </c>
      <c r="L163" s="7"/>
      <c r="M163" s="8">
        <f t="shared" si="23"/>
        <v>-0.30076746636087026</v>
      </c>
      <c r="N163" s="8">
        <f t="shared" si="22"/>
        <v>-2.0530334192387469</v>
      </c>
      <c r="O163" s="8">
        <f t="shared" si="24"/>
        <v>2.0749475389349672</v>
      </c>
      <c r="P163" s="8">
        <f t="shared" si="25"/>
        <v>-0.144951841295828</v>
      </c>
      <c r="Q163" s="8">
        <f t="shared" si="26"/>
        <v>-0.98943871144449835</v>
      </c>
      <c r="R163" s="8">
        <f t="shared" si="27"/>
        <v>0.14649906014310918</v>
      </c>
      <c r="S163" s="8">
        <f t="shared" si="28"/>
        <v>0.14649906014310918</v>
      </c>
      <c r="T163" s="8">
        <f t="shared" si="29"/>
        <v>0.14546429957971371</v>
      </c>
      <c r="U163" s="8">
        <f t="shared" si="30"/>
        <v>-2.9961283540100796</v>
      </c>
      <c r="V163" s="8">
        <f t="shared" si="31"/>
        <v>-85.832754782127893</v>
      </c>
      <c r="W163" s="8">
        <f t="shared" si="32"/>
        <v>94.167245217872107</v>
      </c>
    </row>
    <row r="164" spans="1:23" x14ac:dyDescent="0.4">
      <c r="A164" s="8">
        <v>-1</v>
      </c>
      <c r="B164" s="8">
        <v>2</v>
      </c>
      <c r="C164" s="8">
        <v>80</v>
      </c>
      <c r="D164" s="8"/>
      <c r="E164" s="8">
        <v>-0.5</v>
      </c>
      <c r="F164" s="8">
        <v>1</v>
      </c>
      <c r="G164" s="8">
        <v>140</v>
      </c>
      <c r="H164" s="8"/>
      <c r="I164" s="8">
        <v>-0.92</v>
      </c>
      <c r="J164" s="8">
        <v>1.76</v>
      </c>
      <c r="K164" s="8">
        <v>95</v>
      </c>
      <c r="L164" s="7"/>
      <c r="M164" s="8">
        <f t="shared" si="23"/>
        <v>-0.30076746636087037</v>
      </c>
      <c r="N164" s="8">
        <f t="shared" si="22"/>
        <v>-1.7057370639048868</v>
      </c>
      <c r="O164" s="8">
        <f t="shared" si="24"/>
        <v>1.7320508075688776</v>
      </c>
      <c r="P164" s="8">
        <f t="shared" si="25"/>
        <v>-0.17364817766693019</v>
      </c>
      <c r="Q164" s="8">
        <f t="shared" si="26"/>
        <v>-0.98480775301220802</v>
      </c>
      <c r="R164" s="8">
        <f t="shared" si="27"/>
        <v>0.17632698070846481</v>
      </c>
      <c r="S164" s="8">
        <f t="shared" si="28"/>
        <v>0.17632698070846481</v>
      </c>
      <c r="T164" s="8">
        <f t="shared" si="29"/>
        <v>0.17453292519943281</v>
      </c>
      <c r="U164" s="8">
        <f t="shared" si="30"/>
        <v>-2.9670597283903604</v>
      </c>
      <c r="V164" s="8">
        <f t="shared" si="31"/>
        <v>-85</v>
      </c>
      <c r="W164" s="8">
        <f t="shared" si="32"/>
        <v>95</v>
      </c>
    </row>
    <row r="165" spans="1:23" x14ac:dyDescent="0.4">
      <c r="A165" s="8">
        <v>-1</v>
      </c>
      <c r="B165" s="8">
        <v>2</v>
      </c>
      <c r="C165" s="8">
        <v>80</v>
      </c>
      <c r="D165" s="8"/>
      <c r="E165" s="8">
        <v>-0.5</v>
      </c>
      <c r="F165" s="8">
        <v>1</v>
      </c>
      <c r="G165" s="8">
        <v>150</v>
      </c>
      <c r="H165" s="8"/>
      <c r="I165" s="8">
        <v>-0.76</v>
      </c>
      <c r="J165" s="8">
        <v>1.41</v>
      </c>
      <c r="K165" s="8">
        <v>95</v>
      </c>
      <c r="L165" s="7"/>
      <c r="M165" s="8">
        <f t="shared" si="23"/>
        <v>-0.18198511713310084</v>
      </c>
      <c r="N165" s="8">
        <f t="shared" si="22"/>
        <v>-1.3793852415718164</v>
      </c>
      <c r="O165" s="8">
        <f t="shared" si="24"/>
        <v>1.3913382865155715</v>
      </c>
      <c r="P165" s="8">
        <f t="shared" si="25"/>
        <v>-0.13079861231222153</v>
      </c>
      <c r="Q165" s="8">
        <f t="shared" si="26"/>
        <v>-0.99140895851167155</v>
      </c>
      <c r="R165" s="8">
        <f t="shared" si="27"/>
        <v>0.13193204599298736</v>
      </c>
      <c r="S165" s="8">
        <f t="shared" si="28"/>
        <v>0.13193204599298733</v>
      </c>
      <c r="T165" s="8">
        <f t="shared" si="29"/>
        <v>0.13117446966743404</v>
      </c>
      <c r="U165" s="8">
        <f t="shared" si="30"/>
        <v>-3.0104181839223592</v>
      </c>
      <c r="V165" s="8">
        <f t="shared" si="31"/>
        <v>-86.242128254094595</v>
      </c>
      <c r="W165" s="8">
        <f t="shared" si="32"/>
        <v>93.757871745905405</v>
      </c>
    </row>
    <row r="166" spans="1:23" x14ac:dyDescent="0.4">
      <c r="A166" s="8">
        <v>-1</v>
      </c>
      <c r="B166" s="8">
        <v>2</v>
      </c>
      <c r="C166" s="8">
        <v>80</v>
      </c>
      <c r="D166" s="8"/>
      <c r="E166" s="8">
        <v>-0.5</v>
      </c>
      <c r="F166" s="8">
        <v>1</v>
      </c>
      <c r="G166" s="8">
        <v>160</v>
      </c>
      <c r="H166" s="8"/>
      <c r="I166" s="8">
        <v>-0.62</v>
      </c>
      <c r="J166" s="8">
        <v>1.1299999999999999</v>
      </c>
      <c r="K166" s="8">
        <v>92</v>
      </c>
      <c r="L166" s="7"/>
      <c r="M166" s="8">
        <f t="shared" si="23"/>
        <v>4.1252676964798174E-2</v>
      </c>
      <c r="N166" s="8">
        <f t="shared" si="22"/>
        <v>-1.113340798452839</v>
      </c>
      <c r="O166" s="8">
        <f t="shared" si="24"/>
        <v>1.1141048051491238</v>
      </c>
      <c r="P166" s="8">
        <f t="shared" si="25"/>
        <v>3.7027644772860011E-2</v>
      </c>
      <c r="Q166" s="8">
        <f t="shared" si="26"/>
        <v>-0.99931424162901572</v>
      </c>
      <c r="R166" s="8">
        <f t="shared" si="27"/>
        <v>-3.7053054214958456E-2</v>
      </c>
      <c r="S166" s="8">
        <f t="shared" si="28"/>
        <v>-3.7053054214958456E-2</v>
      </c>
      <c r="T166" s="8">
        <f t="shared" si="29"/>
        <v>-3.7036111101034629E-2</v>
      </c>
      <c r="U166" s="8">
        <f t="shared" si="30"/>
        <v>3.1045565424887585</v>
      </c>
      <c r="V166" s="8">
        <f t="shared" si="31"/>
        <v>88.938993572166552</v>
      </c>
      <c r="W166" s="8">
        <f t="shared" si="32"/>
        <v>268.93899357216657</v>
      </c>
    </row>
    <row r="167" spans="1:23" x14ac:dyDescent="0.4">
      <c r="A167" s="8">
        <v>-1</v>
      </c>
      <c r="B167" s="8">
        <v>2</v>
      </c>
      <c r="C167" s="8">
        <v>80</v>
      </c>
      <c r="D167" s="8"/>
      <c r="E167" s="8">
        <v>-0.5</v>
      </c>
      <c r="F167" s="8">
        <v>1</v>
      </c>
      <c r="G167" s="8">
        <v>170</v>
      </c>
      <c r="H167" s="8"/>
      <c r="I167" s="8">
        <v>-0.53</v>
      </c>
      <c r="J167" s="8">
        <v>0.94</v>
      </c>
      <c r="K167" s="8">
        <v>79</v>
      </c>
      <c r="L167" s="7"/>
      <c r="M167" s="8">
        <f t="shared" si="23"/>
        <v>0.34202014332566916</v>
      </c>
      <c r="N167" s="8">
        <f t="shared" si="22"/>
        <v>-0.93969262078590821</v>
      </c>
      <c r="O167" s="8">
        <f t="shared" si="24"/>
        <v>1</v>
      </c>
      <c r="P167" s="8">
        <f t="shared" si="25"/>
        <v>0.34202014332566916</v>
      </c>
      <c r="Q167" s="8">
        <f t="shared" si="26"/>
        <v>-0.93969262078590821</v>
      </c>
      <c r="R167" s="8">
        <f t="shared" si="27"/>
        <v>-0.3639702342662029</v>
      </c>
      <c r="S167" s="8">
        <f t="shared" si="28"/>
        <v>-0.3639702342662029</v>
      </c>
      <c r="T167" s="8">
        <f t="shared" si="29"/>
        <v>-0.3490658503988664</v>
      </c>
      <c r="U167" s="8">
        <f t="shared" si="30"/>
        <v>2.7925268031909267</v>
      </c>
      <c r="V167" s="8">
        <f t="shared" si="31"/>
        <v>79.999999999999986</v>
      </c>
      <c r="W167" s="8">
        <f t="shared" si="32"/>
        <v>260</v>
      </c>
    </row>
    <row r="168" spans="1:23" x14ac:dyDescent="0.4">
      <c r="A168" s="8">
        <v>-1</v>
      </c>
      <c r="B168" s="8">
        <v>2</v>
      </c>
      <c r="C168" s="8">
        <v>90</v>
      </c>
      <c r="D168" s="8"/>
      <c r="E168" s="8">
        <v>-0.5</v>
      </c>
      <c r="F168" s="8">
        <v>1</v>
      </c>
      <c r="G168" s="8">
        <v>0</v>
      </c>
      <c r="H168" s="8"/>
      <c r="I168" s="8">
        <v>-0.51</v>
      </c>
      <c r="J168" s="8">
        <v>0.94</v>
      </c>
      <c r="K168" s="8">
        <v>91</v>
      </c>
      <c r="L168" s="7"/>
      <c r="M168" s="8">
        <f t="shared" si="23"/>
        <v>2.45029690981724E-16</v>
      </c>
      <c r="N168" s="8">
        <f t="shared" si="22"/>
        <v>-1</v>
      </c>
      <c r="O168" s="8">
        <f t="shared" si="24"/>
        <v>1</v>
      </c>
      <c r="P168" s="8">
        <f t="shared" si="25"/>
        <v>2.45029690981724E-16</v>
      </c>
      <c r="Q168" s="8">
        <f t="shared" si="26"/>
        <v>-1</v>
      </c>
      <c r="R168" s="8">
        <f t="shared" si="27"/>
        <v>-2.45029690981724E-16</v>
      </c>
      <c r="S168" s="8">
        <f t="shared" si="28"/>
        <v>-2.45029690981724E-16</v>
      </c>
      <c r="T168" s="8">
        <f t="shared" si="29"/>
        <v>-2.45029690981724E-16</v>
      </c>
      <c r="U168" s="8">
        <f t="shared" si="30"/>
        <v>3.1415926535897927</v>
      </c>
      <c r="V168" s="8">
        <f t="shared" si="31"/>
        <v>89.999999999999986</v>
      </c>
      <c r="W168" s="8">
        <f t="shared" si="32"/>
        <v>270</v>
      </c>
    </row>
    <row r="169" spans="1:23" x14ac:dyDescent="0.4">
      <c r="A169" s="8">
        <v>-1</v>
      </c>
      <c r="B169" s="8">
        <v>2</v>
      </c>
      <c r="C169" s="8">
        <v>90</v>
      </c>
      <c r="D169" s="8"/>
      <c r="E169" s="8">
        <v>-0.5</v>
      </c>
      <c r="F169" s="8">
        <v>1</v>
      </c>
      <c r="G169" s="8">
        <v>10</v>
      </c>
      <c r="H169" s="8"/>
      <c r="I169" s="8">
        <v>-0.53</v>
      </c>
      <c r="J169" s="8">
        <v>0.95</v>
      </c>
      <c r="K169" s="8">
        <v>84</v>
      </c>
      <c r="L169" s="7"/>
      <c r="M169" s="8">
        <f t="shared" si="23"/>
        <v>0.34202014332566893</v>
      </c>
      <c r="N169" s="8">
        <f t="shared" si="22"/>
        <v>-1.0603073792140916</v>
      </c>
      <c r="O169" s="8">
        <f t="shared" si="24"/>
        <v>1.1141048051491236</v>
      </c>
      <c r="P169" s="8">
        <f t="shared" si="25"/>
        <v>0.30699099559119963</v>
      </c>
      <c r="Q169" s="8">
        <f t="shared" si="26"/>
        <v>-0.95171241907727777</v>
      </c>
      <c r="R169" s="8">
        <f t="shared" si="27"/>
        <v>-0.3225669744741162</v>
      </c>
      <c r="S169" s="8">
        <f t="shared" si="28"/>
        <v>-0.3225669744741162</v>
      </c>
      <c r="T169" s="8">
        <f t="shared" si="29"/>
        <v>-0.31202973929783145</v>
      </c>
      <c r="U169" s="8">
        <f t="shared" si="30"/>
        <v>2.8295629142919618</v>
      </c>
      <c r="V169" s="8">
        <f t="shared" si="31"/>
        <v>81.061006427833448</v>
      </c>
      <c r="W169" s="8">
        <f t="shared" si="32"/>
        <v>261.06100642783343</v>
      </c>
    </row>
    <row r="170" spans="1:23" x14ac:dyDescent="0.4">
      <c r="A170" s="8">
        <v>-1</v>
      </c>
      <c r="B170" s="8">
        <v>2</v>
      </c>
      <c r="C170" s="8">
        <v>90</v>
      </c>
      <c r="D170" s="8"/>
      <c r="E170" s="8">
        <v>-0.5</v>
      </c>
      <c r="F170" s="8">
        <v>1</v>
      </c>
      <c r="G170" s="8">
        <v>20</v>
      </c>
      <c r="H170" s="8"/>
      <c r="I170" s="8">
        <v>-0.64</v>
      </c>
      <c r="J170" s="8">
        <v>1.1599999999999999</v>
      </c>
      <c r="K170" s="8">
        <v>76</v>
      </c>
      <c r="L170" s="7"/>
      <c r="M170" s="8">
        <f t="shared" si="23"/>
        <v>0.64278760968653947</v>
      </c>
      <c r="N170" s="8">
        <f t="shared" si="22"/>
        <v>-1.2339555568810221</v>
      </c>
      <c r="O170" s="8">
        <f t="shared" si="24"/>
        <v>1.3913382865155721</v>
      </c>
      <c r="P170" s="8">
        <f t="shared" si="25"/>
        <v>0.46199232488334552</v>
      </c>
      <c r="Q170" s="8">
        <f t="shared" si="26"/>
        <v>-0.88688392236463587</v>
      </c>
      <c r="R170" s="8">
        <f t="shared" si="27"/>
        <v>-0.52091633779037061</v>
      </c>
      <c r="S170" s="8">
        <f t="shared" si="28"/>
        <v>-0.52091633779037072</v>
      </c>
      <c r="T170" s="8">
        <f t="shared" si="29"/>
        <v>-0.48024032006630024</v>
      </c>
      <c r="U170" s="8">
        <f t="shared" si="30"/>
        <v>2.6613523335234928</v>
      </c>
      <c r="V170" s="8">
        <f t="shared" si="31"/>
        <v>76.242128254094581</v>
      </c>
      <c r="W170" s="8">
        <f t="shared" si="32"/>
        <v>256.24212825409455</v>
      </c>
    </row>
    <row r="171" spans="1:23" x14ac:dyDescent="0.4">
      <c r="A171" s="8">
        <v>-1</v>
      </c>
      <c r="B171" s="8">
        <v>2</v>
      </c>
      <c r="C171" s="8">
        <v>90</v>
      </c>
      <c r="D171" s="8"/>
      <c r="E171" s="8">
        <v>-0.5</v>
      </c>
      <c r="F171" s="8">
        <v>1</v>
      </c>
      <c r="G171" s="8">
        <v>30</v>
      </c>
      <c r="H171" s="8"/>
      <c r="I171" s="8">
        <v>-0.8</v>
      </c>
      <c r="J171" s="8">
        <v>1.49</v>
      </c>
      <c r="K171" s="8">
        <v>76</v>
      </c>
      <c r="L171" s="7"/>
      <c r="M171" s="8">
        <f t="shared" si="23"/>
        <v>0.86602540378443882</v>
      </c>
      <c r="N171" s="8">
        <f t="shared" si="22"/>
        <v>-1.5</v>
      </c>
      <c r="O171" s="8">
        <f t="shared" si="24"/>
        <v>1.7320508075688774</v>
      </c>
      <c r="P171" s="8">
        <f t="shared" si="25"/>
        <v>0.50000000000000011</v>
      </c>
      <c r="Q171" s="8">
        <f t="shared" si="26"/>
        <v>-0.8660254037844386</v>
      </c>
      <c r="R171" s="8">
        <f t="shared" si="27"/>
        <v>-0.57735026918962595</v>
      </c>
      <c r="S171" s="8">
        <f t="shared" si="28"/>
        <v>-0.57735026918962584</v>
      </c>
      <c r="T171" s="8">
        <f t="shared" si="29"/>
        <v>-0.52359877559829893</v>
      </c>
      <c r="U171" s="8">
        <f t="shared" si="30"/>
        <v>2.617993877991494</v>
      </c>
      <c r="V171" s="8">
        <f t="shared" si="31"/>
        <v>74.999999999999986</v>
      </c>
      <c r="W171" s="8">
        <f t="shared" si="32"/>
        <v>255.00000000000003</v>
      </c>
    </row>
    <row r="172" spans="1:23" x14ac:dyDescent="0.4">
      <c r="A172" s="8">
        <v>-1</v>
      </c>
      <c r="B172" s="8">
        <v>2</v>
      </c>
      <c r="C172" s="8">
        <v>90</v>
      </c>
      <c r="D172" s="8"/>
      <c r="E172" s="8">
        <v>-0.5</v>
      </c>
      <c r="F172" s="8">
        <v>1</v>
      </c>
      <c r="G172" s="8">
        <v>40</v>
      </c>
      <c r="H172" s="8"/>
      <c r="I172" s="8">
        <v>-0.85</v>
      </c>
      <c r="J172" s="8">
        <v>1.81</v>
      </c>
      <c r="K172" s="8">
        <v>77</v>
      </c>
      <c r="L172" s="7"/>
      <c r="M172" s="8">
        <f t="shared" si="23"/>
        <v>0.98480775301220824</v>
      </c>
      <c r="N172" s="8">
        <f t="shared" si="22"/>
        <v>-1.8263518223330695</v>
      </c>
      <c r="O172" s="8">
        <f t="shared" si="24"/>
        <v>2.0749475389349676</v>
      </c>
      <c r="P172" s="8">
        <f t="shared" si="25"/>
        <v>0.47461814553523213</v>
      </c>
      <c r="Q172" s="8">
        <f t="shared" si="26"/>
        <v>-0.88019180632899385</v>
      </c>
      <c r="R172" s="8">
        <f t="shared" si="27"/>
        <v>-0.53922127213921334</v>
      </c>
      <c r="S172" s="8">
        <f t="shared" si="28"/>
        <v>-0.53922127213921334</v>
      </c>
      <c r="T172" s="8">
        <f t="shared" si="29"/>
        <v>-0.49453014997857991</v>
      </c>
      <c r="U172" s="8">
        <f t="shared" si="30"/>
        <v>2.6470625036112132</v>
      </c>
      <c r="V172" s="8">
        <f t="shared" si="31"/>
        <v>75.832754782127878</v>
      </c>
      <c r="W172" s="8">
        <f t="shared" si="32"/>
        <v>255.83275478212786</v>
      </c>
    </row>
    <row r="173" spans="1:23" x14ac:dyDescent="0.4">
      <c r="A173" s="8">
        <v>-1</v>
      </c>
      <c r="B173" s="8">
        <v>2</v>
      </c>
      <c r="C173" s="8">
        <v>90</v>
      </c>
      <c r="D173" s="8"/>
      <c r="E173" s="8">
        <v>-0.5</v>
      </c>
      <c r="F173" s="8">
        <v>1</v>
      </c>
      <c r="G173" s="8">
        <v>50</v>
      </c>
      <c r="H173" s="8"/>
      <c r="I173" s="8">
        <v>-1.1399999999999999</v>
      </c>
      <c r="J173" s="8">
        <v>2.23</v>
      </c>
      <c r="K173" s="8">
        <v>77</v>
      </c>
      <c r="L173" s="7"/>
      <c r="M173" s="8">
        <f t="shared" si="23"/>
        <v>0.98480775301220824</v>
      </c>
      <c r="N173" s="8">
        <f t="shared" si="22"/>
        <v>-2.1736481776669301</v>
      </c>
      <c r="O173" s="8">
        <f t="shared" si="24"/>
        <v>2.3863345764304973</v>
      </c>
      <c r="P173" s="8">
        <f t="shared" si="25"/>
        <v>0.41268636960593069</v>
      </c>
      <c r="Q173" s="8">
        <f t="shared" si="26"/>
        <v>-0.91087318565290809</v>
      </c>
      <c r="R173" s="8">
        <f t="shared" si="27"/>
        <v>-0.45306676725818834</v>
      </c>
      <c r="S173" s="8">
        <f t="shared" si="28"/>
        <v>-0.45306676725818834</v>
      </c>
      <c r="T173" s="8">
        <f t="shared" si="29"/>
        <v>-0.42540132330642927</v>
      </c>
      <c r="U173" s="8">
        <f t="shared" si="30"/>
        <v>2.716191330283364</v>
      </c>
      <c r="V173" s="8">
        <f t="shared" si="31"/>
        <v>77.813149787630692</v>
      </c>
      <c r="W173" s="8">
        <f t="shared" si="32"/>
        <v>257.81314978763066</v>
      </c>
    </row>
    <row r="174" spans="1:23" x14ac:dyDescent="0.4">
      <c r="A174" s="8">
        <v>-1</v>
      </c>
      <c r="B174" s="8">
        <v>2</v>
      </c>
      <c r="C174" s="8">
        <v>90</v>
      </c>
      <c r="D174" s="8"/>
      <c r="E174" s="8">
        <v>-0.5</v>
      </c>
      <c r="F174" s="8">
        <v>1</v>
      </c>
      <c r="G174" s="8">
        <v>60</v>
      </c>
      <c r="H174" s="8"/>
      <c r="I174" s="8">
        <v>-1.3</v>
      </c>
      <c r="J174" s="8">
        <v>2.52</v>
      </c>
      <c r="K174" s="8">
        <v>78</v>
      </c>
      <c r="L174" s="7"/>
      <c r="M174" s="8">
        <f t="shared" si="23"/>
        <v>0.86602540378443893</v>
      </c>
      <c r="N174" s="8">
        <f t="shared" si="22"/>
        <v>-2.5</v>
      </c>
      <c r="O174" s="8">
        <f t="shared" si="24"/>
        <v>2.6457513110645907</v>
      </c>
      <c r="P174" s="8">
        <f t="shared" si="25"/>
        <v>0.32732683535398865</v>
      </c>
      <c r="Q174" s="8">
        <f t="shared" si="26"/>
        <v>-0.94491118252306805</v>
      </c>
      <c r="R174" s="8">
        <f t="shared" si="27"/>
        <v>-0.34641016151377557</v>
      </c>
      <c r="S174" s="8">
        <f t="shared" si="28"/>
        <v>-0.34641016151377557</v>
      </c>
      <c r="T174" s="8">
        <f t="shared" si="29"/>
        <v>-0.33347317225183221</v>
      </c>
      <c r="U174" s="8">
        <f t="shared" si="30"/>
        <v>2.8081194813379611</v>
      </c>
      <c r="V174" s="8">
        <f t="shared" si="31"/>
        <v>80.446697324565449</v>
      </c>
      <c r="W174" s="8">
        <f t="shared" si="32"/>
        <v>260.44669732456543</v>
      </c>
    </row>
    <row r="175" spans="1:23" x14ac:dyDescent="0.4">
      <c r="A175" s="8">
        <v>-1</v>
      </c>
      <c r="B175" s="8">
        <v>2</v>
      </c>
      <c r="C175" s="8">
        <v>90</v>
      </c>
      <c r="D175" s="8"/>
      <c r="E175" s="8">
        <v>-0.5</v>
      </c>
      <c r="F175" s="8">
        <v>1</v>
      </c>
      <c r="G175" s="8">
        <v>70</v>
      </c>
      <c r="H175" s="8"/>
      <c r="I175" s="8">
        <v>-1.39</v>
      </c>
      <c r="J175" s="8">
        <v>2.71</v>
      </c>
      <c r="K175" s="8">
        <v>81</v>
      </c>
      <c r="L175" s="7"/>
      <c r="M175" s="8">
        <f t="shared" si="23"/>
        <v>0.6427876096865397</v>
      </c>
      <c r="N175" s="8">
        <f t="shared" si="22"/>
        <v>-2.7660444431189779</v>
      </c>
      <c r="O175" s="8">
        <f t="shared" si="24"/>
        <v>2.8397495967912225</v>
      </c>
      <c r="P175" s="8">
        <f t="shared" si="25"/>
        <v>0.22635362301410591</v>
      </c>
      <c r="Q175" s="8">
        <f t="shared" si="26"/>
        <v>-0.97404519266222356</v>
      </c>
      <c r="R175" s="8">
        <f t="shared" si="27"/>
        <v>-0.23238513440577099</v>
      </c>
      <c r="S175" s="8">
        <f t="shared" si="28"/>
        <v>-0.23238513440577099</v>
      </c>
      <c r="T175" s="8">
        <f t="shared" si="29"/>
        <v>-0.22833250450930442</v>
      </c>
      <c r="U175" s="8">
        <f t="shared" si="30"/>
        <v>2.9132601490804886</v>
      </c>
      <c r="V175" s="8">
        <f t="shared" si="31"/>
        <v>83.458755582982505</v>
      </c>
      <c r="W175" s="8">
        <f t="shared" si="32"/>
        <v>263.45875558298252</v>
      </c>
    </row>
    <row r="176" spans="1:23" x14ac:dyDescent="0.4">
      <c r="A176" s="8">
        <v>-1</v>
      </c>
      <c r="B176" s="8">
        <v>2</v>
      </c>
      <c r="C176" s="8">
        <v>90</v>
      </c>
      <c r="D176" s="8"/>
      <c r="E176" s="8">
        <v>-0.5</v>
      </c>
      <c r="F176" s="8">
        <v>1</v>
      </c>
      <c r="G176" s="8">
        <v>80</v>
      </c>
      <c r="H176" s="8"/>
      <c r="I176" s="8">
        <v>-1.45</v>
      </c>
      <c r="J176" s="8">
        <v>2.84</v>
      </c>
      <c r="K176" s="8">
        <v>84</v>
      </c>
      <c r="L176" s="7"/>
      <c r="M176" s="8">
        <f t="shared" si="23"/>
        <v>0.3420201433256691</v>
      </c>
      <c r="N176" s="8">
        <f t="shared" si="22"/>
        <v>-2.9396926207859084</v>
      </c>
      <c r="O176" s="8">
        <f t="shared" si="24"/>
        <v>2.9595220024766893</v>
      </c>
      <c r="P176" s="8">
        <f t="shared" si="25"/>
        <v>0.11556600797001948</v>
      </c>
      <c r="Q176" s="8">
        <f t="shared" si="26"/>
        <v>-0.99329980257819117</v>
      </c>
      <c r="R176" s="8">
        <f t="shared" si="27"/>
        <v>-0.1163455460980244</v>
      </c>
      <c r="S176" s="8">
        <f t="shared" si="28"/>
        <v>-0.11634554609802442</v>
      </c>
      <c r="T176" s="8">
        <f t="shared" si="29"/>
        <v>-0.11582480672702515</v>
      </c>
      <c r="U176" s="8">
        <f t="shared" si="30"/>
        <v>3.025767846862768</v>
      </c>
      <c r="V176" s="8">
        <f t="shared" si="31"/>
        <v>86.681863705811494</v>
      </c>
      <c r="W176" s="8">
        <f t="shared" si="32"/>
        <v>266.68186370581151</v>
      </c>
    </row>
    <row r="177" spans="1:23" x14ac:dyDescent="0.4">
      <c r="A177" s="8">
        <v>-1</v>
      </c>
      <c r="B177" s="8">
        <v>2</v>
      </c>
      <c r="C177" s="8">
        <v>90</v>
      </c>
      <c r="D177" s="8"/>
      <c r="E177" s="8">
        <v>-0.5</v>
      </c>
      <c r="F177" s="8">
        <v>1</v>
      </c>
      <c r="G177" s="8">
        <v>90</v>
      </c>
      <c r="H177" s="8"/>
      <c r="I177" s="8">
        <v>-1.51</v>
      </c>
      <c r="J177" s="8">
        <v>2.95</v>
      </c>
      <c r="K177" s="8">
        <v>90</v>
      </c>
      <c r="L177" s="7"/>
      <c r="M177" s="8">
        <f t="shared" si="23"/>
        <v>3.67544536472586E-16</v>
      </c>
      <c r="N177" s="8">
        <f t="shared" si="22"/>
        <v>-3</v>
      </c>
      <c r="O177" s="8">
        <f t="shared" si="24"/>
        <v>3</v>
      </c>
      <c r="P177" s="8">
        <f t="shared" si="25"/>
        <v>1.22514845490862E-16</v>
      </c>
      <c r="Q177" s="8">
        <f t="shared" si="26"/>
        <v>-1</v>
      </c>
      <c r="R177" s="8">
        <f t="shared" si="27"/>
        <v>-1.22514845490862E-16</v>
      </c>
      <c r="S177" s="8">
        <f t="shared" si="28"/>
        <v>-1.22514845490862E-16</v>
      </c>
      <c r="T177" s="8">
        <f t="shared" si="29"/>
        <v>-1.22514845490862E-16</v>
      </c>
      <c r="U177" s="8">
        <f t="shared" si="30"/>
        <v>3.1415926535897931</v>
      </c>
      <c r="V177" s="8">
        <f t="shared" si="31"/>
        <v>90</v>
      </c>
      <c r="W177" s="8">
        <f t="shared" si="32"/>
        <v>270</v>
      </c>
    </row>
    <row r="178" spans="1:23" x14ac:dyDescent="0.4">
      <c r="A178" s="8">
        <v>-1</v>
      </c>
      <c r="B178" s="8">
        <v>2</v>
      </c>
      <c r="C178" s="8">
        <v>90</v>
      </c>
      <c r="D178" s="8"/>
      <c r="E178" s="8">
        <v>-0.5</v>
      </c>
      <c r="F178" s="8">
        <v>1</v>
      </c>
      <c r="G178" s="8">
        <v>100</v>
      </c>
      <c r="H178" s="8"/>
      <c r="I178" s="8">
        <v>-1.5</v>
      </c>
      <c r="J178" s="8">
        <v>2.89</v>
      </c>
      <c r="K178" s="8">
        <v>90</v>
      </c>
      <c r="L178" s="7"/>
      <c r="M178" s="8">
        <f t="shared" si="23"/>
        <v>-0.34202014332566844</v>
      </c>
      <c r="N178" s="8">
        <f t="shared" si="22"/>
        <v>-2.9396926207859084</v>
      </c>
      <c r="O178" s="8">
        <f t="shared" si="24"/>
        <v>2.9595220024766893</v>
      </c>
      <c r="P178" s="8">
        <f t="shared" si="25"/>
        <v>-0.11556600797001926</v>
      </c>
      <c r="Q178" s="8">
        <f t="shared" si="26"/>
        <v>-0.99329980257819117</v>
      </c>
      <c r="R178" s="8">
        <f t="shared" si="27"/>
        <v>0.11634554609802418</v>
      </c>
      <c r="S178" s="8">
        <f t="shared" si="28"/>
        <v>0.11634554609802418</v>
      </c>
      <c r="T178" s="8">
        <f t="shared" si="29"/>
        <v>0.11582480672702491</v>
      </c>
      <c r="U178" s="8">
        <f t="shared" si="30"/>
        <v>-3.025767846862768</v>
      </c>
      <c r="V178" s="8">
        <f t="shared" si="31"/>
        <v>-86.681863705811494</v>
      </c>
      <c r="W178" s="8">
        <f t="shared" si="32"/>
        <v>93.318136294188506</v>
      </c>
    </row>
    <row r="179" spans="1:23" x14ac:dyDescent="0.4">
      <c r="A179" s="8">
        <v>-1</v>
      </c>
      <c r="B179" s="8">
        <v>2</v>
      </c>
      <c r="C179" s="8">
        <v>90</v>
      </c>
      <c r="D179" s="8"/>
      <c r="E179" s="8">
        <v>-0.5</v>
      </c>
      <c r="F179" s="8">
        <v>1</v>
      </c>
      <c r="G179" s="8">
        <v>110</v>
      </c>
      <c r="H179" s="8"/>
      <c r="I179" s="8">
        <v>-1.47</v>
      </c>
      <c r="J179" s="8">
        <v>2.88</v>
      </c>
      <c r="K179" s="8">
        <v>96</v>
      </c>
      <c r="L179" s="7"/>
      <c r="M179" s="8">
        <f t="shared" si="23"/>
        <v>-0.64278760968653903</v>
      </c>
      <c r="N179" s="8">
        <f t="shared" ref="N179:N221" si="33">B179*COS(RADIANS(2*C179))+F179*COS(RADIANS(2*G179))</f>
        <v>-2.7660444431189779</v>
      </c>
      <c r="O179" s="8">
        <f t="shared" si="24"/>
        <v>2.8397495967912225</v>
      </c>
      <c r="P179" s="8">
        <f t="shared" si="25"/>
        <v>-0.22635362301410569</v>
      </c>
      <c r="Q179" s="8">
        <f t="shared" si="26"/>
        <v>-0.97404519266222356</v>
      </c>
      <c r="R179" s="8">
        <f t="shared" si="27"/>
        <v>0.23238513440577074</v>
      </c>
      <c r="S179" s="8">
        <f t="shared" si="28"/>
        <v>0.23238513440577077</v>
      </c>
      <c r="T179" s="8">
        <f t="shared" si="29"/>
        <v>0.22833250450930423</v>
      </c>
      <c r="U179" s="8">
        <f t="shared" si="30"/>
        <v>-2.913260149080489</v>
      </c>
      <c r="V179" s="8">
        <f t="shared" si="31"/>
        <v>-83.458755582982519</v>
      </c>
      <c r="W179" s="8">
        <f t="shared" si="32"/>
        <v>96.541244417017481</v>
      </c>
    </row>
    <row r="180" spans="1:23" x14ac:dyDescent="0.4">
      <c r="A180" s="8">
        <v>-1</v>
      </c>
      <c r="B180" s="8">
        <v>2</v>
      </c>
      <c r="C180" s="8">
        <v>90</v>
      </c>
      <c r="D180" s="8"/>
      <c r="E180" s="8">
        <v>-0.5</v>
      </c>
      <c r="F180" s="8">
        <v>1</v>
      </c>
      <c r="G180" s="8">
        <v>120</v>
      </c>
      <c r="H180" s="8"/>
      <c r="I180" s="8">
        <v>-1.39</v>
      </c>
      <c r="J180" s="8">
        <v>2.7</v>
      </c>
      <c r="K180" s="8">
        <v>97</v>
      </c>
      <c r="L180" s="7"/>
      <c r="M180" s="8">
        <f t="shared" si="23"/>
        <v>-0.86602540378443815</v>
      </c>
      <c r="N180" s="8">
        <f t="shared" si="33"/>
        <v>-2.5000000000000004</v>
      </c>
      <c r="O180" s="8">
        <f t="shared" si="24"/>
        <v>2.6457513110645907</v>
      </c>
      <c r="P180" s="8">
        <f t="shared" si="25"/>
        <v>-0.32732683535398838</v>
      </c>
      <c r="Q180" s="8">
        <f t="shared" si="26"/>
        <v>-0.94491118252306816</v>
      </c>
      <c r="R180" s="8">
        <f t="shared" si="27"/>
        <v>0.34641016151377524</v>
      </c>
      <c r="S180" s="8">
        <f t="shared" si="28"/>
        <v>0.34641016151377518</v>
      </c>
      <c r="T180" s="8">
        <f t="shared" si="29"/>
        <v>0.33347317225183187</v>
      </c>
      <c r="U180" s="8">
        <f t="shared" si="30"/>
        <v>-2.8081194813379611</v>
      </c>
      <c r="V180" s="8">
        <f t="shared" si="31"/>
        <v>-80.446697324565449</v>
      </c>
      <c r="W180" s="8">
        <f t="shared" si="32"/>
        <v>99.553302675434551</v>
      </c>
    </row>
    <row r="181" spans="1:23" x14ac:dyDescent="0.4">
      <c r="A181" s="8">
        <v>-1</v>
      </c>
      <c r="B181" s="8">
        <v>2</v>
      </c>
      <c r="C181" s="8">
        <v>90</v>
      </c>
      <c r="D181" s="8"/>
      <c r="E181" s="8">
        <v>-0.5</v>
      </c>
      <c r="F181" s="8">
        <v>1</v>
      </c>
      <c r="G181" s="8">
        <v>130</v>
      </c>
      <c r="H181" s="8"/>
      <c r="I181" s="8">
        <v>-1.03</v>
      </c>
      <c r="J181" s="8">
        <v>1.98</v>
      </c>
      <c r="K181" s="8">
        <v>99</v>
      </c>
      <c r="L181" s="7"/>
      <c r="M181" s="8">
        <f t="shared" si="23"/>
        <v>-0.9848077530122078</v>
      </c>
      <c r="N181" s="8">
        <f t="shared" si="33"/>
        <v>-2.1736481776669305</v>
      </c>
      <c r="O181" s="8">
        <f t="shared" si="24"/>
        <v>2.3863345764304973</v>
      </c>
      <c r="P181" s="8">
        <f t="shared" si="25"/>
        <v>-0.41268636960593047</v>
      </c>
      <c r="Q181" s="8">
        <f t="shared" si="26"/>
        <v>-0.9108731856529082</v>
      </c>
      <c r="R181" s="8">
        <f t="shared" si="27"/>
        <v>0.45306676725818806</v>
      </c>
      <c r="S181" s="8">
        <f t="shared" si="28"/>
        <v>0.45306676725818806</v>
      </c>
      <c r="T181" s="8">
        <f t="shared" si="29"/>
        <v>0.42540132330642905</v>
      </c>
      <c r="U181" s="8">
        <f t="shared" si="30"/>
        <v>-2.716191330283364</v>
      </c>
      <c r="V181" s="8">
        <f t="shared" si="31"/>
        <v>-77.813149787630692</v>
      </c>
      <c r="W181" s="8">
        <f t="shared" si="32"/>
        <v>102.18685021236931</v>
      </c>
    </row>
    <row r="182" spans="1:23" x14ac:dyDescent="0.4">
      <c r="A182" s="8">
        <v>-1</v>
      </c>
      <c r="B182" s="8">
        <v>2</v>
      </c>
      <c r="C182" s="8">
        <v>90</v>
      </c>
      <c r="D182" s="8"/>
      <c r="E182" s="8">
        <v>-0.5</v>
      </c>
      <c r="F182" s="8">
        <v>1</v>
      </c>
      <c r="G182" s="8">
        <v>140</v>
      </c>
      <c r="H182" s="8"/>
      <c r="I182" s="8">
        <v>-0.88</v>
      </c>
      <c r="J182" s="8">
        <v>1.7</v>
      </c>
      <c r="K182" s="8">
        <v>103</v>
      </c>
      <c r="L182" s="7"/>
      <c r="M182" s="8">
        <f t="shared" si="23"/>
        <v>-0.98480775301220791</v>
      </c>
      <c r="N182" s="8">
        <f t="shared" si="33"/>
        <v>-1.8263518223330699</v>
      </c>
      <c r="O182" s="8">
        <f t="shared" si="24"/>
        <v>2.0749475389349676</v>
      </c>
      <c r="P182" s="8">
        <f t="shared" si="25"/>
        <v>-0.47461814553523196</v>
      </c>
      <c r="Q182" s="8">
        <f t="shared" si="26"/>
        <v>-0.88019180632899408</v>
      </c>
      <c r="R182" s="8">
        <f t="shared" si="27"/>
        <v>0.539221272139213</v>
      </c>
      <c r="S182" s="8">
        <f t="shared" si="28"/>
        <v>0.539221272139213</v>
      </c>
      <c r="T182" s="8">
        <f t="shared" si="29"/>
        <v>0.49453014997857964</v>
      </c>
      <c r="U182" s="8">
        <f t="shared" si="30"/>
        <v>-2.6470625036112136</v>
      </c>
      <c r="V182" s="8">
        <f t="shared" si="31"/>
        <v>-75.832754782127893</v>
      </c>
      <c r="W182" s="8">
        <f t="shared" si="32"/>
        <v>104.16724521787211</v>
      </c>
    </row>
    <row r="183" spans="1:23" x14ac:dyDescent="0.4">
      <c r="A183" s="8">
        <v>-1</v>
      </c>
      <c r="B183" s="8">
        <v>2</v>
      </c>
      <c r="C183" s="8">
        <v>90</v>
      </c>
      <c r="D183" s="8"/>
      <c r="E183" s="8">
        <v>-0.5</v>
      </c>
      <c r="F183" s="8">
        <v>1</v>
      </c>
      <c r="G183" s="8">
        <v>150</v>
      </c>
      <c r="H183" s="8"/>
      <c r="I183" s="8">
        <v>-0.72</v>
      </c>
      <c r="J183" s="8">
        <v>1.37</v>
      </c>
      <c r="K183" s="8">
        <v>103</v>
      </c>
      <c r="L183" s="7"/>
      <c r="M183" s="8">
        <f t="shared" si="23"/>
        <v>-0.86602540378443837</v>
      </c>
      <c r="N183" s="8">
        <f t="shared" si="33"/>
        <v>-1.5</v>
      </c>
      <c r="O183" s="8">
        <f t="shared" si="24"/>
        <v>1.7320508075688772</v>
      </c>
      <c r="P183" s="8">
        <f t="shared" si="25"/>
        <v>-0.49999999999999989</v>
      </c>
      <c r="Q183" s="8">
        <f t="shared" si="26"/>
        <v>-0.86602540378443871</v>
      </c>
      <c r="R183" s="8">
        <f t="shared" si="27"/>
        <v>0.57735026918962562</v>
      </c>
      <c r="S183" s="8">
        <f t="shared" si="28"/>
        <v>0.57735026918962562</v>
      </c>
      <c r="T183" s="8">
        <f t="shared" si="29"/>
        <v>0.52359877559829882</v>
      </c>
      <c r="U183" s="8">
        <f t="shared" si="30"/>
        <v>-2.6179938779914944</v>
      </c>
      <c r="V183" s="8">
        <f t="shared" si="31"/>
        <v>-75</v>
      </c>
      <c r="W183" s="8">
        <f t="shared" si="32"/>
        <v>105</v>
      </c>
    </row>
    <row r="184" spans="1:23" x14ac:dyDescent="0.4">
      <c r="A184" s="8">
        <v>-1</v>
      </c>
      <c r="B184" s="8">
        <v>2</v>
      </c>
      <c r="C184" s="8">
        <v>90</v>
      </c>
      <c r="D184" s="8"/>
      <c r="E184" s="8">
        <v>-0.5</v>
      </c>
      <c r="F184" s="8">
        <v>1</v>
      </c>
      <c r="G184" s="8">
        <v>160</v>
      </c>
      <c r="H184" s="8"/>
      <c r="I184" s="8">
        <v>-0.6</v>
      </c>
      <c r="J184" s="8">
        <v>1.0900000000000001</v>
      </c>
      <c r="K184" s="8">
        <v>99</v>
      </c>
      <c r="L184" s="7"/>
      <c r="M184" s="8">
        <f t="shared" si="23"/>
        <v>-0.64278760968653936</v>
      </c>
      <c r="N184" s="8">
        <f t="shared" si="33"/>
        <v>-1.2339555568810221</v>
      </c>
      <c r="O184" s="8">
        <f t="shared" si="24"/>
        <v>1.3913382865155721</v>
      </c>
      <c r="P184" s="8">
        <f t="shared" si="25"/>
        <v>-0.46199232488334546</v>
      </c>
      <c r="Q184" s="8">
        <f t="shared" si="26"/>
        <v>-0.88688392236463587</v>
      </c>
      <c r="R184" s="8">
        <f t="shared" si="27"/>
        <v>0.52091633779037061</v>
      </c>
      <c r="S184" s="8">
        <f t="shared" si="28"/>
        <v>0.52091633779037061</v>
      </c>
      <c r="T184" s="8">
        <f t="shared" si="29"/>
        <v>0.48024032006630019</v>
      </c>
      <c r="U184" s="8">
        <f t="shared" si="30"/>
        <v>-2.6613523335234928</v>
      </c>
      <c r="V184" s="8">
        <f t="shared" si="31"/>
        <v>-76.242128254094581</v>
      </c>
      <c r="W184" s="8">
        <f t="shared" si="32"/>
        <v>103.75787174590542</v>
      </c>
    </row>
    <row r="185" spans="1:23" x14ac:dyDescent="0.4">
      <c r="A185" s="8">
        <v>-1</v>
      </c>
      <c r="B185" s="8">
        <v>2</v>
      </c>
      <c r="C185" s="8">
        <v>90</v>
      </c>
      <c r="D185" s="8"/>
      <c r="E185" s="8">
        <v>-0.5</v>
      </c>
      <c r="F185" s="8">
        <v>1</v>
      </c>
      <c r="G185" s="8">
        <v>170</v>
      </c>
      <c r="H185" s="8"/>
      <c r="I185" s="8">
        <v>-0.52</v>
      </c>
      <c r="J185" s="8">
        <v>0.92</v>
      </c>
      <c r="K185" s="8">
        <v>92</v>
      </c>
      <c r="L185" s="7"/>
      <c r="M185" s="8">
        <f t="shared" si="23"/>
        <v>-0.34202014332566838</v>
      </c>
      <c r="N185" s="8">
        <f t="shared" si="33"/>
        <v>-1.0603073792140916</v>
      </c>
      <c r="O185" s="8">
        <f t="shared" si="24"/>
        <v>1.1141048051491234</v>
      </c>
      <c r="P185" s="8">
        <f t="shared" si="25"/>
        <v>-0.30699099559119919</v>
      </c>
      <c r="Q185" s="8">
        <f t="shared" si="26"/>
        <v>-0.95171241907727799</v>
      </c>
      <c r="R185" s="8">
        <f t="shared" si="27"/>
        <v>0.32256697447411564</v>
      </c>
      <c r="S185" s="8">
        <f t="shared" si="28"/>
        <v>0.3225669744741157</v>
      </c>
      <c r="T185" s="8">
        <f t="shared" si="29"/>
        <v>0.31202973929783101</v>
      </c>
      <c r="U185" s="8">
        <f t="shared" si="30"/>
        <v>-2.8295629142919623</v>
      </c>
      <c r="V185" s="8">
        <f t="shared" si="31"/>
        <v>-81.061006427833462</v>
      </c>
      <c r="W185" s="8">
        <f t="shared" si="32"/>
        <v>98.938993572166538</v>
      </c>
    </row>
    <row r="186" spans="1:23" x14ac:dyDescent="0.4">
      <c r="A186" s="8">
        <v>-1</v>
      </c>
      <c r="B186" s="8">
        <v>2</v>
      </c>
      <c r="C186" s="8">
        <v>100</v>
      </c>
      <c r="D186" s="8"/>
      <c r="E186" s="8">
        <v>-0.5</v>
      </c>
      <c r="F186" s="8">
        <v>1</v>
      </c>
      <c r="G186" s="8">
        <v>0</v>
      </c>
      <c r="H186" s="8"/>
      <c r="I186" s="8">
        <v>-0.54</v>
      </c>
      <c r="J186" s="8">
        <v>0.95</v>
      </c>
      <c r="K186" s="8">
        <v>107</v>
      </c>
      <c r="L186" s="7"/>
      <c r="M186" s="8">
        <f t="shared" si="23"/>
        <v>-0.68404028665133731</v>
      </c>
      <c r="N186" s="8">
        <f t="shared" si="33"/>
        <v>-0.87938524157181686</v>
      </c>
      <c r="O186" s="8">
        <f t="shared" si="24"/>
        <v>1.1141048051491234</v>
      </c>
      <c r="P186" s="8">
        <f t="shared" si="25"/>
        <v>-0.61398199118239893</v>
      </c>
      <c r="Q186" s="8">
        <f t="shared" si="26"/>
        <v>-0.78932003300543241</v>
      </c>
      <c r="R186" s="8">
        <f t="shared" si="27"/>
        <v>0.77786191343020594</v>
      </c>
      <c r="S186" s="8">
        <f t="shared" si="28"/>
        <v>0.77786191343020594</v>
      </c>
      <c r="T186" s="8">
        <f t="shared" si="29"/>
        <v>0.66109558969669713</v>
      </c>
      <c r="U186" s="8">
        <f t="shared" si="30"/>
        <v>-2.4804970638930959</v>
      </c>
      <c r="V186" s="8">
        <f t="shared" si="31"/>
        <v>-71.061006427833448</v>
      </c>
      <c r="W186" s="8">
        <f t="shared" si="32"/>
        <v>108.93899357216655</v>
      </c>
    </row>
    <row r="187" spans="1:23" x14ac:dyDescent="0.4">
      <c r="A187" s="8">
        <v>-1</v>
      </c>
      <c r="B187" s="8">
        <v>2</v>
      </c>
      <c r="C187" s="8">
        <v>100</v>
      </c>
      <c r="D187" s="8"/>
      <c r="E187" s="8">
        <v>-0.5</v>
      </c>
      <c r="F187" s="8">
        <v>1</v>
      </c>
      <c r="G187" s="8">
        <v>10</v>
      </c>
      <c r="H187" s="8"/>
      <c r="I187" s="8">
        <v>-0.52</v>
      </c>
      <c r="J187" s="8">
        <v>0.93</v>
      </c>
      <c r="K187" s="8">
        <v>95</v>
      </c>
      <c r="L187" s="7"/>
      <c r="M187" s="8">
        <f t="shared" si="23"/>
        <v>-0.3420201433256686</v>
      </c>
      <c r="N187" s="8">
        <f t="shared" si="33"/>
        <v>-0.93969262078590843</v>
      </c>
      <c r="O187" s="8">
        <f t="shared" si="24"/>
        <v>1</v>
      </c>
      <c r="P187" s="8">
        <f t="shared" si="25"/>
        <v>-0.3420201433256686</v>
      </c>
      <c r="Q187" s="8">
        <f t="shared" si="26"/>
        <v>-0.93969262078590843</v>
      </c>
      <c r="R187" s="8">
        <f t="shared" si="27"/>
        <v>0.36397023426620223</v>
      </c>
      <c r="S187" s="8">
        <f t="shared" si="28"/>
        <v>0.36397023426620223</v>
      </c>
      <c r="T187" s="8">
        <f t="shared" si="29"/>
        <v>0.34906585039886578</v>
      </c>
      <c r="U187" s="8">
        <f t="shared" si="30"/>
        <v>-2.7925268031909272</v>
      </c>
      <c r="V187" s="8">
        <f t="shared" si="31"/>
        <v>-80</v>
      </c>
      <c r="W187" s="8">
        <f t="shared" si="32"/>
        <v>100</v>
      </c>
    </row>
    <row r="188" spans="1:23" x14ac:dyDescent="0.4">
      <c r="A188" s="8">
        <v>-1</v>
      </c>
      <c r="B188" s="8">
        <v>2</v>
      </c>
      <c r="C188" s="8">
        <v>100</v>
      </c>
      <c r="D188" s="8"/>
      <c r="E188" s="8">
        <v>-0.5</v>
      </c>
      <c r="F188" s="8">
        <v>1</v>
      </c>
      <c r="G188" s="8">
        <v>20</v>
      </c>
      <c r="H188" s="8"/>
      <c r="I188" s="8">
        <v>-0.59</v>
      </c>
      <c r="J188" s="8">
        <v>1.06</v>
      </c>
      <c r="K188" s="8">
        <v>87</v>
      </c>
      <c r="L188" s="7"/>
      <c r="M188" s="8">
        <f t="shared" si="23"/>
        <v>-4.1252676964798063E-2</v>
      </c>
      <c r="N188" s="8">
        <f t="shared" si="33"/>
        <v>-1.113340798452839</v>
      </c>
      <c r="O188" s="8">
        <f t="shared" si="24"/>
        <v>1.1141048051491238</v>
      </c>
      <c r="P188" s="8">
        <f t="shared" si="25"/>
        <v>-3.7027644772859913E-2</v>
      </c>
      <c r="Q188" s="8">
        <f t="shared" si="26"/>
        <v>-0.99931424162901572</v>
      </c>
      <c r="R188" s="8">
        <f t="shared" si="27"/>
        <v>3.7053054214958359E-2</v>
      </c>
      <c r="S188" s="8">
        <f t="shared" si="28"/>
        <v>3.7053054214958352E-2</v>
      </c>
      <c r="T188" s="8">
        <f t="shared" si="29"/>
        <v>3.7036111101034531E-2</v>
      </c>
      <c r="U188" s="8">
        <f t="shared" si="30"/>
        <v>-3.1045565424887585</v>
      </c>
      <c r="V188" s="8">
        <f t="shared" si="31"/>
        <v>-88.938993572166552</v>
      </c>
      <c r="W188" s="8">
        <f t="shared" si="32"/>
        <v>91.061006427833448</v>
      </c>
    </row>
    <row r="189" spans="1:23" x14ac:dyDescent="0.4">
      <c r="A189" s="8">
        <v>-1</v>
      </c>
      <c r="B189" s="8">
        <v>2</v>
      </c>
      <c r="C189" s="8">
        <v>100</v>
      </c>
      <c r="D189" s="8"/>
      <c r="E189" s="8">
        <v>-0.5</v>
      </c>
      <c r="F189" s="8">
        <v>1</v>
      </c>
      <c r="G189" s="8">
        <v>30</v>
      </c>
      <c r="H189" s="8"/>
      <c r="I189" s="8">
        <v>-0.79</v>
      </c>
      <c r="J189" s="8">
        <v>1.51</v>
      </c>
      <c r="K189" s="8">
        <v>82</v>
      </c>
      <c r="L189" s="7"/>
      <c r="M189" s="8">
        <f t="shared" si="23"/>
        <v>0.18198511713310128</v>
      </c>
      <c r="N189" s="8">
        <f t="shared" si="33"/>
        <v>-1.3793852415718169</v>
      </c>
      <c r="O189" s="8">
        <f t="shared" si="24"/>
        <v>1.3913382865155721</v>
      </c>
      <c r="P189" s="8">
        <f t="shared" si="25"/>
        <v>0.13079861231222178</v>
      </c>
      <c r="Q189" s="8">
        <f t="shared" si="26"/>
        <v>-0.99140895851167143</v>
      </c>
      <c r="R189" s="8">
        <f t="shared" si="27"/>
        <v>-0.13193204599298761</v>
      </c>
      <c r="S189" s="8">
        <f t="shared" si="28"/>
        <v>-0.13193204599298763</v>
      </c>
      <c r="T189" s="8">
        <f t="shared" si="29"/>
        <v>-0.13117446966743435</v>
      </c>
      <c r="U189" s="8">
        <f t="shared" si="30"/>
        <v>3.0104181839223587</v>
      </c>
      <c r="V189" s="8">
        <f t="shared" si="31"/>
        <v>86.242128254094581</v>
      </c>
      <c r="W189" s="8">
        <f t="shared" si="32"/>
        <v>266.24212825409455</v>
      </c>
    </row>
    <row r="190" spans="1:23" x14ac:dyDescent="0.4">
      <c r="A190" s="8">
        <v>-1</v>
      </c>
      <c r="B190" s="8">
        <v>2</v>
      </c>
      <c r="C190" s="8">
        <v>100</v>
      </c>
      <c r="D190" s="8"/>
      <c r="E190" s="8">
        <v>-0.5</v>
      </c>
      <c r="F190" s="8">
        <v>1</v>
      </c>
      <c r="G190" s="8">
        <v>40</v>
      </c>
      <c r="H190" s="8"/>
      <c r="I190" s="8">
        <v>-0.94</v>
      </c>
      <c r="J190" s="8">
        <v>1.82</v>
      </c>
      <c r="K190" s="8">
        <v>82</v>
      </c>
      <c r="L190" s="7"/>
      <c r="M190" s="8">
        <f t="shared" si="23"/>
        <v>0.30076746636087071</v>
      </c>
      <c r="N190" s="8">
        <f t="shared" si="33"/>
        <v>-1.7057370639048863</v>
      </c>
      <c r="O190" s="8">
        <f t="shared" si="24"/>
        <v>1.7320508075688772</v>
      </c>
      <c r="P190" s="8">
        <f t="shared" si="25"/>
        <v>0.17364817766693041</v>
      </c>
      <c r="Q190" s="8">
        <f t="shared" si="26"/>
        <v>-0.98480775301220802</v>
      </c>
      <c r="R190" s="8">
        <f t="shared" si="27"/>
        <v>-0.17632698070846506</v>
      </c>
      <c r="S190" s="8">
        <f t="shared" si="28"/>
        <v>-0.17632698070846506</v>
      </c>
      <c r="T190" s="8">
        <f t="shared" si="29"/>
        <v>-0.17453292519943303</v>
      </c>
      <c r="U190" s="8">
        <f t="shared" si="30"/>
        <v>2.9670597283903599</v>
      </c>
      <c r="V190" s="8">
        <f t="shared" si="31"/>
        <v>84.999999999999986</v>
      </c>
      <c r="W190" s="8">
        <f t="shared" si="32"/>
        <v>265</v>
      </c>
    </row>
    <row r="191" spans="1:23" x14ac:dyDescent="0.4">
      <c r="A191" s="8">
        <v>-1</v>
      </c>
      <c r="B191" s="8">
        <v>2</v>
      </c>
      <c r="C191" s="8">
        <v>100</v>
      </c>
      <c r="D191" s="8"/>
      <c r="E191" s="8">
        <v>-0.5</v>
      </c>
      <c r="F191" s="8">
        <v>1</v>
      </c>
      <c r="G191" s="8">
        <v>50</v>
      </c>
      <c r="H191" s="8"/>
      <c r="I191" s="8">
        <v>-1.03</v>
      </c>
      <c r="J191" s="8">
        <v>2</v>
      </c>
      <c r="K191" s="8">
        <v>82</v>
      </c>
      <c r="L191" s="7"/>
      <c r="M191" s="8">
        <f t="shared" si="23"/>
        <v>0.30076746636087071</v>
      </c>
      <c r="N191" s="8">
        <f t="shared" si="33"/>
        <v>-2.0530334192387469</v>
      </c>
      <c r="O191" s="8">
        <f t="shared" si="24"/>
        <v>2.0749475389349672</v>
      </c>
      <c r="P191" s="8">
        <f t="shared" si="25"/>
        <v>0.14495184129582822</v>
      </c>
      <c r="Q191" s="8">
        <f t="shared" si="26"/>
        <v>-0.98943871144449835</v>
      </c>
      <c r="R191" s="8">
        <f t="shared" si="27"/>
        <v>-0.1464990601431094</v>
      </c>
      <c r="S191" s="8">
        <f t="shared" si="28"/>
        <v>-0.1464990601431094</v>
      </c>
      <c r="T191" s="8">
        <f t="shared" si="29"/>
        <v>-0.14546429957971393</v>
      </c>
      <c r="U191" s="8">
        <f t="shared" si="30"/>
        <v>2.9961283540100792</v>
      </c>
      <c r="V191" s="8">
        <f t="shared" si="31"/>
        <v>85.832754782127878</v>
      </c>
      <c r="W191" s="8">
        <f t="shared" si="32"/>
        <v>265.83275478212784</v>
      </c>
    </row>
    <row r="192" spans="1:23" x14ac:dyDescent="0.4">
      <c r="A192" s="8">
        <v>-1</v>
      </c>
      <c r="B192" s="8">
        <v>2</v>
      </c>
      <c r="C192" s="8">
        <v>100</v>
      </c>
      <c r="D192" s="8"/>
      <c r="E192" s="8">
        <v>-0.5</v>
      </c>
      <c r="F192" s="8">
        <v>1</v>
      </c>
      <c r="G192" s="8">
        <v>60</v>
      </c>
      <c r="H192" s="8"/>
      <c r="I192" s="8">
        <v>-1.18</v>
      </c>
      <c r="J192" s="8">
        <v>2.2999999999999998</v>
      </c>
      <c r="K192" s="8">
        <v>84</v>
      </c>
      <c r="L192" s="7"/>
      <c r="M192" s="8">
        <f t="shared" si="23"/>
        <v>0.18198511713310139</v>
      </c>
      <c r="N192" s="8">
        <f t="shared" si="33"/>
        <v>-2.3793852415718169</v>
      </c>
      <c r="O192" s="8">
        <f t="shared" si="24"/>
        <v>2.3863345764304977</v>
      </c>
      <c r="P192" s="8">
        <f t="shared" si="25"/>
        <v>7.626135870910293E-2</v>
      </c>
      <c r="Q192" s="8">
        <f t="shared" si="26"/>
        <v>-0.99708786231096069</v>
      </c>
      <c r="R192" s="8">
        <f t="shared" si="27"/>
        <v>-7.6484090912862179E-2</v>
      </c>
      <c r="S192" s="8">
        <f t="shared" si="28"/>
        <v>-7.6484090912862179E-2</v>
      </c>
      <c r="T192" s="8">
        <f t="shared" si="29"/>
        <v>-7.6335472907563331E-2</v>
      </c>
      <c r="U192" s="8">
        <f t="shared" si="30"/>
        <v>3.06525718068223</v>
      </c>
      <c r="V192" s="8">
        <f t="shared" si="31"/>
        <v>87.813149787630692</v>
      </c>
      <c r="W192" s="8">
        <f t="shared" si="32"/>
        <v>267.81314978763072</v>
      </c>
    </row>
    <row r="193" spans="1:23" x14ac:dyDescent="0.4">
      <c r="A193" s="8">
        <v>-1</v>
      </c>
      <c r="B193" s="8">
        <v>2</v>
      </c>
      <c r="C193" s="8">
        <v>100</v>
      </c>
      <c r="D193" s="8"/>
      <c r="E193" s="8">
        <v>-0.5</v>
      </c>
      <c r="F193" s="8">
        <v>1</v>
      </c>
      <c r="G193" s="8">
        <v>70</v>
      </c>
      <c r="H193" s="8"/>
      <c r="I193" s="8">
        <v>-1.3</v>
      </c>
      <c r="J193" s="8">
        <v>2.4900000000000002</v>
      </c>
      <c r="K193" s="8">
        <v>86</v>
      </c>
      <c r="L193" s="7"/>
      <c r="M193" s="8">
        <f t="shared" si="23"/>
        <v>-4.1252676964797841E-2</v>
      </c>
      <c r="N193" s="8">
        <f t="shared" si="33"/>
        <v>-2.6454296846907948</v>
      </c>
      <c r="O193" s="8">
        <f t="shared" si="24"/>
        <v>2.6457513110645907</v>
      </c>
      <c r="P193" s="8">
        <f t="shared" si="25"/>
        <v>-1.5592046309219702E-2</v>
      </c>
      <c r="Q193" s="8">
        <f t="shared" si="26"/>
        <v>-0.99987843665712239</v>
      </c>
      <c r="R193" s="8">
        <f t="shared" si="27"/>
        <v>1.5593941960933113E-2</v>
      </c>
      <c r="S193" s="8">
        <f t="shared" si="28"/>
        <v>1.5593941960933114E-2</v>
      </c>
      <c r="T193" s="8">
        <f t="shared" si="29"/>
        <v>1.5592678147033688E-2</v>
      </c>
      <c r="U193" s="8">
        <f t="shared" si="30"/>
        <v>-3.1259999754427596</v>
      </c>
      <c r="V193" s="8">
        <f t="shared" si="31"/>
        <v>-89.553302675434551</v>
      </c>
      <c r="W193" s="8">
        <f t="shared" si="32"/>
        <v>90.446697324565449</v>
      </c>
    </row>
    <row r="194" spans="1:23" x14ac:dyDescent="0.4">
      <c r="A194" s="8">
        <v>-1</v>
      </c>
      <c r="B194" s="8">
        <v>2</v>
      </c>
      <c r="C194" s="8">
        <v>100</v>
      </c>
      <c r="D194" s="8"/>
      <c r="E194" s="8">
        <v>-0.5</v>
      </c>
      <c r="F194" s="8">
        <v>1</v>
      </c>
      <c r="G194" s="8">
        <v>80</v>
      </c>
      <c r="H194" s="8"/>
      <c r="I194" s="8">
        <v>-1.41</v>
      </c>
      <c r="J194" s="8">
        <v>2.72</v>
      </c>
      <c r="K194" s="8">
        <v>90</v>
      </c>
      <c r="L194" s="7"/>
      <c r="M194" s="8">
        <f t="shared" si="23"/>
        <v>-0.34202014332566844</v>
      </c>
      <c r="N194" s="8">
        <f t="shared" si="33"/>
        <v>-2.8190778623577253</v>
      </c>
      <c r="O194" s="8">
        <f t="shared" si="24"/>
        <v>2.839749596791223</v>
      </c>
      <c r="P194" s="8">
        <f t="shared" si="25"/>
        <v>-0.12044024716550161</v>
      </c>
      <c r="Q194" s="8">
        <f t="shared" si="26"/>
        <v>-0.9927205784422487</v>
      </c>
      <c r="R194" s="8">
        <f t="shared" si="27"/>
        <v>0.12132341142206735</v>
      </c>
      <c r="S194" s="8">
        <f t="shared" si="28"/>
        <v>0.12132341142206735</v>
      </c>
      <c r="T194" s="8">
        <f t="shared" si="29"/>
        <v>0.1207333458895615</v>
      </c>
      <c r="U194" s="8">
        <f t="shared" si="30"/>
        <v>-3.0208593077002317</v>
      </c>
      <c r="V194" s="8">
        <f t="shared" si="31"/>
        <v>-86.541244417017495</v>
      </c>
      <c r="W194" s="8">
        <f t="shared" si="32"/>
        <v>93.458755582982505</v>
      </c>
    </row>
    <row r="195" spans="1:23" x14ac:dyDescent="0.4">
      <c r="A195" s="8">
        <v>-1</v>
      </c>
      <c r="B195" s="8">
        <v>2</v>
      </c>
      <c r="C195" s="8">
        <v>100</v>
      </c>
      <c r="D195" s="8"/>
      <c r="E195" s="8">
        <v>-0.5</v>
      </c>
      <c r="F195" s="8">
        <v>1</v>
      </c>
      <c r="G195" s="8">
        <v>90</v>
      </c>
      <c r="H195" s="8"/>
      <c r="I195" s="8">
        <v>-1.49</v>
      </c>
      <c r="J195" s="8">
        <v>2.88</v>
      </c>
      <c r="K195" s="8">
        <v>93</v>
      </c>
      <c r="L195" s="7"/>
      <c r="M195" s="8">
        <f t="shared" si="23"/>
        <v>-0.6840402866513372</v>
      </c>
      <c r="N195" s="8">
        <f t="shared" si="33"/>
        <v>-2.8793852415718169</v>
      </c>
      <c r="O195" s="8">
        <f t="shared" si="24"/>
        <v>2.9595220024766893</v>
      </c>
      <c r="P195" s="8">
        <f t="shared" si="25"/>
        <v>-0.23113201594003863</v>
      </c>
      <c r="Q195" s="8">
        <f t="shared" si="26"/>
        <v>-0.97292239732030728</v>
      </c>
      <c r="R195" s="8">
        <f t="shared" si="27"/>
        <v>0.23756469845553871</v>
      </c>
      <c r="S195" s="8">
        <f t="shared" si="28"/>
        <v>0.23756469845553874</v>
      </c>
      <c r="T195" s="8">
        <f t="shared" si="29"/>
        <v>0.23324104367184081</v>
      </c>
      <c r="U195" s="8">
        <f t="shared" si="30"/>
        <v>-2.9083516099179523</v>
      </c>
      <c r="V195" s="8">
        <f t="shared" si="31"/>
        <v>-83.318136294188506</v>
      </c>
      <c r="W195" s="8">
        <f t="shared" si="32"/>
        <v>96.681863705811494</v>
      </c>
    </row>
    <row r="196" spans="1:23" x14ac:dyDescent="0.4">
      <c r="A196" s="8">
        <v>-1</v>
      </c>
      <c r="B196" s="8">
        <v>2</v>
      </c>
      <c r="C196" s="8">
        <v>100</v>
      </c>
      <c r="D196" s="8"/>
      <c r="E196" s="8">
        <v>-0.5</v>
      </c>
      <c r="F196" s="8">
        <v>1</v>
      </c>
      <c r="G196" s="8">
        <v>100</v>
      </c>
      <c r="H196" s="8"/>
      <c r="I196" s="8">
        <v>-1.53</v>
      </c>
      <c r="J196" s="8">
        <v>2.94</v>
      </c>
      <c r="K196" s="8">
        <v>97</v>
      </c>
      <c r="L196" s="7"/>
      <c r="M196" s="8">
        <f t="shared" si="23"/>
        <v>-1.026060429977006</v>
      </c>
      <c r="N196" s="8">
        <f t="shared" si="33"/>
        <v>-2.8190778623577253</v>
      </c>
      <c r="O196" s="8">
        <f t="shared" si="24"/>
        <v>3</v>
      </c>
      <c r="P196" s="8">
        <f t="shared" si="25"/>
        <v>-0.34202014332566866</v>
      </c>
      <c r="Q196" s="8">
        <f t="shared" si="26"/>
        <v>-0.93969262078590843</v>
      </c>
      <c r="R196" s="8">
        <f t="shared" si="27"/>
        <v>0.36397023426620229</v>
      </c>
      <c r="S196" s="8">
        <f t="shared" si="28"/>
        <v>0.36397023426620229</v>
      </c>
      <c r="T196" s="8">
        <f t="shared" si="29"/>
        <v>0.34906585039886584</v>
      </c>
      <c r="U196" s="8">
        <f t="shared" si="30"/>
        <v>-2.7925268031909272</v>
      </c>
      <c r="V196" s="8">
        <f t="shared" si="31"/>
        <v>-80</v>
      </c>
      <c r="W196" s="8">
        <f t="shared" si="32"/>
        <v>100</v>
      </c>
    </row>
    <row r="197" spans="1:23" x14ac:dyDescent="0.4">
      <c r="A197" s="8">
        <v>-1</v>
      </c>
      <c r="B197" s="8">
        <v>2</v>
      </c>
      <c r="C197" s="8">
        <v>100</v>
      </c>
      <c r="D197" s="8"/>
      <c r="E197" s="8">
        <v>-0.5</v>
      </c>
      <c r="F197" s="8">
        <v>1</v>
      </c>
      <c r="G197" s="8">
        <v>110</v>
      </c>
      <c r="H197" s="8"/>
      <c r="I197" s="8">
        <v>-1.52</v>
      </c>
      <c r="J197" s="8">
        <v>2.94</v>
      </c>
      <c r="K197" s="8">
        <v>100</v>
      </c>
      <c r="L197" s="7"/>
      <c r="M197" s="8">
        <f t="shared" si="23"/>
        <v>-1.3268278963378766</v>
      </c>
      <c r="N197" s="8">
        <f t="shared" si="33"/>
        <v>-2.6454296846907948</v>
      </c>
      <c r="O197" s="8">
        <f t="shared" si="24"/>
        <v>2.9595220024766893</v>
      </c>
      <c r="P197" s="8">
        <f t="shared" si="25"/>
        <v>-0.44832506574626396</v>
      </c>
      <c r="Q197" s="8">
        <f t="shared" si="26"/>
        <v>-0.89387059210134445</v>
      </c>
      <c r="R197" s="8">
        <f t="shared" si="27"/>
        <v>0.5015547772886505</v>
      </c>
      <c r="S197" s="8">
        <f t="shared" si="28"/>
        <v>0.5015547772886505</v>
      </c>
      <c r="T197" s="8">
        <f t="shared" si="29"/>
        <v>0.46489065712589084</v>
      </c>
      <c r="U197" s="8">
        <f t="shared" si="30"/>
        <v>-2.6767019964639021</v>
      </c>
      <c r="V197" s="8">
        <f t="shared" si="31"/>
        <v>-76.681863705811494</v>
      </c>
      <c r="W197" s="8">
        <f t="shared" si="32"/>
        <v>103.31813629418851</v>
      </c>
    </row>
    <row r="198" spans="1:23" x14ac:dyDescent="0.4">
      <c r="A198" s="8">
        <v>-1</v>
      </c>
      <c r="B198" s="8">
        <v>2</v>
      </c>
      <c r="C198" s="8">
        <v>100</v>
      </c>
      <c r="D198" s="8"/>
      <c r="E198" s="8">
        <v>-0.5</v>
      </c>
      <c r="F198" s="8">
        <v>1</v>
      </c>
      <c r="G198" s="8">
        <v>120</v>
      </c>
      <c r="H198" s="8"/>
      <c r="I198" s="8">
        <v>-1.44</v>
      </c>
      <c r="J198" s="8">
        <v>2.82</v>
      </c>
      <c r="K198" s="8">
        <v>104</v>
      </c>
      <c r="L198" s="7"/>
      <c r="M198" s="8">
        <f t="shared" ref="M198:M261" si="34">B198*SIN(RADIANS(2*C198))+F198*SIN(RADIANS(2*G198))</f>
        <v>-1.5500656904357757</v>
      </c>
      <c r="N198" s="8">
        <f t="shared" si="33"/>
        <v>-2.3793852415718173</v>
      </c>
      <c r="O198" s="8">
        <f t="shared" ref="O198:O261" si="35">SQRT(M198*M198+N198*N198)</f>
        <v>2.839749596791223</v>
      </c>
      <c r="P198" s="8">
        <f t="shared" ref="P198:P261" si="36">M198/O198</f>
        <v>-0.54584590563452262</v>
      </c>
      <c r="Q198" s="8">
        <f t="shared" ref="Q198:Q261" si="37">N198/O198</f>
        <v>-0.83788558127111112</v>
      </c>
      <c r="R198" s="8">
        <f t="shared" ref="R198:R261" si="38">P198/Q198</f>
        <v>0.65145637761954223</v>
      </c>
      <c r="S198" s="8">
        <f t="shared" ref="S198:S261" si="39">M198/N198</f>
        <v>0.65145637761954234</v>
      </c>
      <c r="T198" s="8">
        <f t="shared" ref="T198:T261" si="40">ATAN(M198/N198)</f>
        <v>0.57739835490817004</v>
      </c>
      <c r="U198" s="8">
        <f t="shared" si="30"/>
        <v>-2.5641942986816231</v>
      </c>
      <c r="V198" s="8">
        <f t="shared" si="31"/>
        <v>-73.458755582982519</v>
      </c>
      <c r="W198" s="8">
        <f t="shared" si="32"/>
        <v>106.54124441701748</v>
      </c>
    </row>
    <row r="199" spans="1:23" x14ac:dyDescent="0.4">
      <c r="A199" s="8">
        <v>-1</v>
      </c>
      <c r="B199" s="8">
        <v>2</v>
      </c>
      <c r="C199" s="8">
        <v>100</v>
      </c>
      <c r="D199" s="8"/>
      <c r="E199" s="8">
        <v>-0.5</v>
      </c>
      <c r="F199" s="8">
        <v>1</v>
      </c>
      <c r="G199" s="8">
        <v>130</v>
      </c>
      <c r="H199" s="8"/>
      <c r="I199" s="8">
        <v>-1.37</v>
      </c>
      <c r="J199" s="8">
        <v>2.67</v>
      </c>
      <c r="K199" s="8">
        <v>107</v>
      </c>
      <c r="L199" s="7"/>
      <c r="M199" s="8">
        <f t="shared" si="34"/>
        <v>-1.6688480396635454</v>
      </c>
      <c r="N199" s="8">
        <f t="shared" si="33"/>
        <v>-2.0530334192387474</v>
      </c>
      <c r="O199" s="8">
        <f t="shared" si="35"/>
        <v>2.6457513110645907</v>
      </c>
      <c r="P199" s="8">
        <f t="shared" si="36"/>
        <v>-0.6307652698439139</v>
      </c>
      <c r="Q199" s="8">
        <f t="shared" si="37"/>
        <v>-0.77597369437290498</v>
      </c>
      <c r="R199" s="8">
        <f t="shared" si="38"/>
        <v>0.81286939804532965</v>
      </c>
      <c r="S199" s="8">
        <f t="shared" si="39"/>
        <v>0.81286939804532965</v>
      </c>
      <c r="T199" s="8">
        <f t="shared" si="40"/>
        <v>0.68253902265069799</v>
      </c>
      <c r="U199" s="8">
        <f t="shared" ref="U199:U262" si="41">ATAN2(N199,M199)</f>
        <v>-2.4590536309390951</v>
      </c>
      <c r="V199" s="8">
        <f t="shared" ref="V199:V262" si="42">DEGREES(U199/2)</f>
        <v>-70.446697324565449</v>
      </c>
      <c r="W199" s="8">
        <f t="shared" ref="W199:W262" si="43">DEGREES(U199/2+PI())</f>
        <v>109.55330267543455</v>
      </c>
    </row>
    <row r="200" spans="1:23" x14ac:dyDescent="0.4">
      <c r="A200" s="8">
        <v>-1</v>
      </c>
      <c r="B200" s="8">
        <v>2</v>
      </c>
      <c r="C200" s="8">
        <v>100</v>
      </c>
      <c r="D200" s="8"/>
      <c r="E200" s="8">
        <v>-0.5</v>
      </c>
      <c r="F200" s="8">
        <v>1</v>
      </c>
      <c r="G200" s="8">
        <v>140</v>
      </c>
      <c r="H200" s="8"/>
      <c r="I200" s="8">
        <v>-1.1200000000000001</v>
      </c>
      <c r="J200" s="8">
        <v>2.16</v>
      </c>
      <c r="K200" s="8">
        <v>111</v>
      </c>
      <c r="L200" s="7"/>
      <c r="M200" s="8">
        <f t="shared" si="34"/>
        <v>-1.6688480396635454</v>
      </c>
      <c r="N200" s="8">
        <f t="shared" si="33"/>
        <v>-1.7057370639048868</v>
      </c>
      <c r="O200" s="8">
        <f t="shared" si="35"/>
        <v>2.3863345764304977</v>
      </c>
      <c r="P200" s="8">
        <f t="shared" si="36"/>
        <v>-0.69933531372613489</v>
      </c>
      <c r="Q200" s="8">
        <f t="shared" si="37"/>
        <v>-0.71479375974862025</v>
      </c>
      <c r="R200" s="8">
        <f t="shared" si="38"/>
        <v>0.97837355767078626</v>
      </c>
      <c r="S200" s="8">
        <f t="shared" si="39"/>
        <v>0.97837355767078626</v>
      </c>
      <c r="T200" s="8">
        <f t="shared" si="40"/>
        <v>0.77446717370529494</v>
      </c>
      <c r="U200" s="8">
        <f t="shared" si="41"/>
        <v>-2.3671254798844981</v>
      </c>
      <c r="V200" s="8">
        <f t="shared" si="42"/>
        <v>-67.813149787630692</v>
      </c>
      <c r="W200" s="8">
        <f t="shared" si="43"/>
        <v>112.18685021236931</v>
      </c>
    </row>
    <row r="201" spans="1:23" x14ac:dyDescent="0.4">
      <c r="A201" s="8">
        <v>-1</v>
      </c>
      <c r="B201" s="8">
        <v>2</v>
      </c>
      <c r="C201" s="8">
        <v>100</v>
      </c>
      <c r="D201" s="8"/>
      <c r="E201" s="8">
        <v>-0.5</v>
      </c>
      <c r="F201" s="8">
        <v>1</v>
      </c>
      <c r="G201" s="8">
        <v>150</v>
      </c>
      <c r="H201" s="8"/>
      <c r="I201" s="8">
        <v>-0.92</v>
      </c>
      <c r="J201" s="8">
        <v>1.75</v>
      </c>
      <c r="K201" s="8">
        <v>113</v>
      </c>
      <c r="L201" s="7"/>
      <c r="M201" s="8">
        <f t="shared" si="34"/>
        <v>-1.5500656904357759</v>
      </c>
      <c r="N201" s="8">
        <f t="shared" si="33"/>
        <v>-1.3793852415718169</v>
      </c>
      <c r="O201" s="8">
        <f t="shared" si="35"/>
        <v>2.0749475389349672</v>
      </c>
      <c r="P201" s="8">
        <f t="shared" si="36"/>
        <v>-0.74703849680527168</v>
      </c>
      <c r="Q201" s="8">
        <f t="shared" si="37"/>
        <v>-0.66478077912265199</v>
      </c>
      <c r="R201" s="8">
        <f t="shared" si="38"/>
        <v>1.1237366065113672</v>
      </c>
      <c r="S201" s="8">
        <f t="shared" si="39"/>
        <v>1.1237366065113672</v>
      </c>
      <c r="T201" s="8">
        <f t="shared" si="40"/>
        <v>0.84359600037744564</v>
      </c>
      <c r="U201" s="8">
        <f t="shared" si="41"/>
        <v>-2.2979966532123477</v>
      </c>
      <c r="V201" s="8">
        <f t="shared" si="42"/>
        <v>-65.832754782127893</v>
      </c>
      <c r="W201" s="8">
        <f t="shared" si="43"/>
        <v>114.16724521787211</v>
      </c>
    </row>
    <row r="202" spans="1:23" x14ac:dyDescent="0.4">
      <c r="A202" s="8">
        <v>-1</v>
      </c>
      <c r="B202" s="8">
        <v>2</v>
      </c>
      <c r="C202" s="8">
        <v>100</v>
      </c>
      <c r="D202" s="8"/>
      <c r="E202" s="8">
        <v>-0.5</v>
      </c>
      <c r="F202" s="8">
        <v>1</v>
      </c>
      <c r="G202" s="8">
        <v>160</v>
      </c>
      <c r="H202" s="8"/>
      <c r="I202" s="8">
        <v>-0.74</v>
      </c>
      <c r="J202" s="8">
        <v>1.38</v>
      </c>
      <c r="K202" s="8">
        <v>113</v>
      </c>
      <c r="L202" s="7"/>
      <c r="M202" s="8">
        <f t="shared" si="34"/>
        <v>-1.326827896337877</v>
      </c>
      <c r="N202" s="8">
        <f t="shared" si="33"/>
        <v>-1.113340798452839</v>
      </c>
      <c r="O202" s="8">
        <f t="shared" si="35"/>
        <v>1.7320508075688776</v>
      </c>
      <c r="P202" s="8">
        <f t="shared" si="36"/>
        <v>-0.76604444311897801</v>
      </c>
      <c r="Q202" s="8">
        <f t="shared" si="37"/>
        <v>-0.64278760968653936</v>
      </c>
      <c r="R202" s="8">
        <f t="shared" si="38"/>
        <v>1.1917535925942098</v>
      </c>
      <c r="S202" s="8">
        <f t="shared" si="39"/>
        <v>1.19175359259421</v>
      </c>
      <c r="T202" s="8">
        <f t="shared" si="40"/>
        <v>0.87266462599716477</v>
      </c>
      <c r="U202" s="8">
        <f t="shared" si="41"/>
        <v>-2.2689280275926285</v>
      </c>
      <c r="V202" s="8">
        <f t="shared" si="42"/>
        <v>-65</v>
      </c>
      <c r="W202" s="8">
        <f t="shared" si="43"/>
        <v>115</v>
      </c>
    </row>
    <row r="203" spans="1:23" x14ac:dyDescent="0.4">
      <c r="A203" s="8">
        <v>-1</v>
      </c>
      <c r="B203" s="8">
        <v>2</v>
      </c>
      <c r="C203" s="8">
        <v>100</v>
      </c>
      <c r="D203" s="8"/>
      <c r="E203" s="8">
        <v>-0.5</v>
      </c>
      <c r="F203" s="8">
        <v>1</v>
      </c>
      <c r="G203" s="8">
        <v>170</v>
      </c>
      <c r="H203" s="8"/>
      <c r="I203" s="8">
        <v>-0.61</v>
      </c>
      <c r="J203" s="8">
        <v>1.0900000000000001</v>
      </c>
      <c r="K203" s="8">
        <v>109</v>
      </c>
      <c r="L203" s="7"/>
      <c r="M203" s="8">
        <f t="shared" si="34"/>
        <v>-1.026060429977006</v>
      </c>
      <c r="N203" s="8">
        <f t="shared" si="33"/>
        <v>-0.93969262078590843</v>
      </c>
      <c r="O203" s="8">
        <f t="shared" si="35"/>
        <v>1.3913382865155719</v>
      </c>
      <c r="P203" s="8">
        <f t="shared" si="36"/>
        <v>-0.73746294479298957</v>
      </c>
      <c r="Q203" s="8">
        <f t="shared" si="37"/>
        <v>-0.67538759616775013</v>
      </c>
      <c r="R203" s="8">
        <f t="shared" si="38"/>
        <v>1.0919107027986066</v>
      </c>
      <c r="S203" s="8">
        <f t="shared" si="39"/>
        <v>1.0919107027986068</v>
      </c>
      <c r="T203" s="8">
        <f t="shared" si="40"/>
        <v>0.82930617046516597</v>
      </c>
      <c r="U203" s="8">
        <f t="shared" si="41"/>
        <v>-2.3122864831246273</v>
      </c>
      <c r="V203" s="8">
        <f t="shared" si="42"/>
        <v>-66.242128254094595</v>
      </c>
      <c r="W203" s="8">
        <f t="shared" si="43"/>
        <v>113.7578717459054</v>
      </c>
    </row>
    <row r="204" spans="1:23" x14ac:dyDescent="0.4">
      <c r="A204" s="8">
        <v>-1</v>
      </c>
      <c r="B204" s="8">
        <v>2</v>
      </c>
      <c r="C204" s="8">
        <v>110</v>
      </c>
      <c r="D204" s="8"/>
      <c r="E204" s="8">
        <v>-0.5</v>
      </c>
      <c r="F204" s="8">
        <v>1</v>
      </c>
      <c r="G204" s="8">
        <v>0</v>
      </c>
      <c r="H204" s="8"/>
      <c r="I204" s="8">
        <v>-0.68</v>
      </c>
      <c r="J204" s="8">
        <v>1.26</v>
      </c>
      <c r="K204" s="8">
        <v>127</v>
      </c>
      <c r="L204" s="7"/>
      <c r="M204" s="8">
        <f t="shared" si="34"/>
        <v>-1.2855752193730785</v>
      </c>
      <c r="N204" s="8">
        <f t="shared" si="33"/>
        <v>-0.53208888623795603</v>
      </c>
      <c r="O204" s="8">
        <f t="shared" si="35"/>
        <v>1.3913382865155719</v>
      </c>
      <c r="P204" s="8">
        <f t="shared" si="36"/>
        <v>-0.92398464976669092</v>
      </c>
      <c r="Q204" s="8">
        <f t="shared" si="37"/>
        <v>-0.38242955821369967</v>
      </c>
      <c r="R204" s="8">
        <f t="shared" si="38"/>
        <v>2.4160910942202145</v>
      </c>
      <c r="S204" s="8">
        <f t="shared" si="39"/>
        <v>2.4160910942202145</v>
      </c>
      <c r="T204" s="8">
        <f t="shared" si="40"/>
        <v>1.178372020864032</v>
      </c>
      <c r="U204" s="8">
        <f t="shared" si="41"/>
        <v>-1.9632206327257611</v>
      </c>
      <c r="V204" s="8">
        <f t="shared" si="42"/>
        <v>-56.242128254094588</v>
      </c>
      <c r="W204" s="8">
        <f t="shared" si="43"/>
        <v>123.7578717459054</v>
      </c>
    </row>
    <row r="205" spans="1:23" x14ac:dyDescent="0.4">
      <c r="A205" s="8">
        <v>-1</v>
      </c>
      <c r="B205" s="8">
        <v>2</v>
      </c>
      <c r="C205" s="8">
        <v>110</v>
      </c>
      <c r="D205" s="8"/>
      <c r="E205" s="8">
        <v>-0.5</v>
      </c>
      <c r="F205" s="8">
        <v>1</v>
      </c>
      <c r="G205" s="8">
        <v>10</v>
      </c>
      <c r="H205" s="8"/>
      <c r="I205" s="8">
        <v>-0.54</v>
      </c>
      <c r="J205" s="8">
        <v>0.98</v>
      </c>
      <c r="K205" s="8">
        <v>120</v>
      </c>
      <c r="L205" s="7"/>
      <c r="M205" s="8">
        <f t="shared" si="34"/>
        <v>-0.94355507604740985</v>
      </c>
      <c r="N205" s="8">
        <f t="shared" si="33"/>
        <v>-0.5923962654520476</v>
      </c>
      <c r="O205" s="8">
        <f t="shared" si="35"/>
        <v>1.1141048051491234</v>
      </c>
      <c r="P205" s="8">
        <f t="shared" si="36"/>
        <v>-0.84691769722787846</v>
      </c>
      <c r="Q205" s="8">
        <f t="shared" si="37"/>
        <v>-0.5317240018301107</v>
      </c>
      <c r="R205" s="8">
        <f t="shared" si="38"/>
        <v>1.5927768810753709</v>
      </c>
      <c r="S205" s="8">
        <f t="shared" si="39"/>
        <v>1.5927768810753709</v>
      </c>
      <c r="T205" s="8">
        <f t="shared" si="40"/>
        <v>1.0101614400955632</v>
      </c>
      <c r="U205" s="8">
        <f t="shared" si="41"/>
        <v>-2.1314312134942299</v>
      </c>
      <c r="V205" s="8">
        <f t="shared" si="42"/>
        <v>-61.061006427833448</v>
      </c>
      <c r="W205" s="8">
        <f t="shared" si="43"/>
        <v>118.93899357216657</v>
      </c>
    </row>
    <row r="206" spans="1:23" x14ac:dyDescent="0.4">
      <c r="A206" s="8">
        <v>-1</v>
      </c>
      <c r="B206" s="8">
        <v>2</v>
      </c>
      <c r="C206" s="8">
        <v>110</v>
      </c>
      <c r="D206" s="8"/>
      <c r="E206" s="8">
        <v>-0.5</v>
      </c>
      <c r="F206" s="8">
        <v>1</v>
      </c>
      <c r="G206" s="8">
        <v>20</v>
      </c>
      <c r="H206" s="8"/>
      <c r="I206" s="8">
        <v>-0.56999999999999995</v>
      </c>
      <c r="J206" s="8">
        <v>0.94</v>
      </c>
      <c r="K206" s="8">
        <v>107</v>
      </c>
      <c r="L206" s="7"/>
      <c r="M206" s="8">
        <f t="shared" si="34"/>
        <v>-0.64278760968653925</v>
      </c>
      <c r="N206" s="8">
        <f t="shared" si="33"/>
        <v>-0.76604444311897801</v>
      </c>
      <c r="O206" s="8">
        <f t="shared" si="35"/>
        <v>1</v>
      </c>
      <c r="P206" s="8">
        <f t="shared" si="36"/>
        <v>-0.64278760968653925</v>
      </c>
      <c r="Q206" s="8">
        <f t="shared" si="37"/>
        <v>-0.76604444311897801</v>
      </c>
      <c r="R206" s="8">
        <f t="shared" si="38"/>
        <v>0.83909963117727993</v>
      </c>
      <c r="S206" s="8">
        <f t="shared" si="39"/>
        <v>0.83909963117727993</v>
      </c>
      <c r="T206" s="8">
        <f t="shared" si="40"/>
        <v>0.69813170079773179</v>
      </c>
      <c r="U206" s="8">
        <f t="shared" si="41"/>
        <v>-2.4434609527920612</v>
      </c>
      <c r="V206" s="8">
        <f t="shared" si="42"/>
        <v>-70</v>
      </c>
      <c r="W206" s="8">
        <f t="shared" si="43"/>
        <v>110</v>
      </c>
    </row>
    <row r="207" spans="1:23" x14ac:dyDescent="0.4">
      <c r="A207" s="8">
        <v>-1</v>
      </c>
      <c r="B207" s="8">
        <v>2</v>
      </c>
      <c r="C207" s="8">
        <v>110</v>
      </c>
      <c r="D207" s="8"/>
      <c r="E207" s="8">
        <v>-0.5</v>
      </c>
      <c r="F207" s="8">
        <v>1</v>
      </c>
      <c r="G207" s="8">
        <v>30</v>
      </c>
      <c r="H207" s="8"/>
      <c r="I207" s="8">
        <v>-0.61</v>
      </c>
      <c r="J207" s="8">
        <v>1.1399999999999999</v>
      </c>
      <c r="K207" s="8">
        <v>97</v>
      </c>
      <c r="L207" s="7"/>
      <c r="M207" s="8">
        <f t="shared" si="34"/>
        <v>-0.41954981558863991</v>
      </c>
      <c r="N207" s="8">
        <f t="shared" si="33"/>
        <v>-1.0320888862379558</v>
      </c>
      <c r="O207" s="8">
        <f t="shared" si="35"/>
        <v>1.1141048051491231</v>
      </c>
      <c r="P207" s="8">
        <f t="shared" si="36"/>
        <v>-0.37658020470747638</v>
      </c>
      <c r="Q207" s="8">
        <f t="shared" si="37"/>
        <v>-0.92638401833282691</v>
      </c>
      <c r="R207" s="8">
        <f t="shared" si="38"/>
        <v>0.40650550663124718</v>
      </c>
      <c r="S207" s="8">
        <f t="shared" si="39"/>
        <v>0.40650550663124724</v>
      </c>
      <c r="T207" s="8">
        <f t="shared" si="40"/>
        <v>0.38610196149990056</v>
      </c>
      <c r="U207" s="8">
        <f t="shared" si="41"/>
        <v>-2.7554906920898925</v>
      </c>
      <c r="V207" s="8">
        <f t="shared" si="42"/>
        <v>-78.938993572166552</v>
      </c>
      <c r="W207" s="8">
        <f t="shared" si="43"/>
        <v>101.06100642783345</v>
      </c>
    </row>
    <row r="208" spans="1:23" x14ac:dyDescent="0.4">
      <c r="A208" s="8">
        <v>-1</v>
      </c>
      <c r="B208" s="8">
        <v>2</v>
      </c>
      <c r="C208" s="8">
        <v>110</v>
      </c>
      <c r="D208" s="8"/>
      <c r="E208" s="8">
        <v>-0.5</v>
      </c>
      <c r="F208" s="8">
        <v>1</v>
      </c>
      <c r="G208" s="8">
        <v>40</v>
      </c>
      <c r="H208" s="8"/>
      <c r="I208" s="8">
        <v>-0.65</v>
      </c>
      <c r="J208" s="8">
        <v>1.22</v>
      </c>
      <c r="K208" s="8">
        <v>95</v>
      </c>
      <c r="L208" s="7"/>
      <c r="M208" s="8">
        <f t="shared" si="34"/>
        <v>-0.30076746636087048</v>
      </c>
      <c r="N208" s="8">
        <f t="shared" si="33"/>
        <v>-1.3584407085710257</v>
      </c>
      <c r="O208" s="8">
        <f t="shared" si="35"/>
        <v>1.3913382865155719</v>
      </c>
      <c r="P208" s="8">
        <f t="shared" si="36"/>
        <v>-0.21617134328568216</v>
      </c>
      <c r="Q208" s="8">
        <f t="shared" si="37"/>
        <v>-0.9763554426242852</v>
      </c>
      <c r="R208" s="8">
        <f t="shared" si="38"/>
        <v>0.22140639960448075</v>
      </c>
      <c r="S208" s="8">
        <f t="shared" si="39"/>
        <v>0.22140639960448075</v>
      </c>
      <c r="T208" s="8">
        <f t="shared" si="40"/>
        <v>0.21789138073143158</v>
      </c>
      <c r="U208" s="8">
        <f t="shared" si="41"/>
        <v>-2.9237012728583616</v>
      </c>
      <c r="V208" s="8">
        <f t="shared" si="42"/>
        <v>-83.757871745905405</v>
      </c>
      <c r="W208" s="8">
        <f t="shared" si="43"/>
        <v>96.242128254094581</v>
      </c>
    </row>
    <row r="209" spans="1:23" x14ac:dyDescent="0.4">
      <c r="A209" s="8">
        <v>-1</v>
      </c>
      <c r="B209" s="8">
        <v>2</v>
      </c>
      <c r="C209" s="8">
        <v>110</v>
      </c>
      <c r="D209" s="8"/>
      <c r="E209" s="8">
        <v>-0.5</v>
      </c>
      <c r="F209" s="8">
        <v>1</v>
      </c>
      <c r="G209" s="8">
        <v>50</v>
      </c>
      <c r="H209" s="8"/>
      <c r="I209" s="8">
        <v>-0.76</v>
      </c>
      <c r="J209" s="8">
        <v>1.43</v>
      </c>
      <c r="K209" s="8">
        <v>95</v>
      </c>
      <c r="L209" s="7"/>
      <c r="M209" s="8">
        <f t="shared" si="34"/>
        <v>-0.30076746636087048</v>
      </c>
      <c r="N209" s="8">
        <f t="shared" si="33"/>
        <v>-1.7057370639048863</v>
      </c>
      <c r="O209" s="8">
        <f t="shared" si="35"/>
        <v>1.7320508075688772</v>
      </c>
      <c r="P209" s="8">
        <f t="shared" si="36"/>
        <v>-0.1736481776669303</v>
      </c>
      <c r="Q209" s="8">
        <f t="shared" si="37"/>
        <v>-0.98480775301220802</v>
      </c>
      <c r="R209" s="8">
        <f t="shared" si="38"/>
        <v>0.17632698070846495</v>
      </c>
      <c r="S209" s="8">
        <f t="shared" si="39"/>
        <v>0.17632698070846492</v>
      </c>
      <c r="T209" s="8">
        <f t="shared" si="40"/>
        <v>0.17453292519943289</v>
      </c>
      <c r="U209" s="8">
        <f t="shared" si="41"/>
        <v>-2.9670597283903604</v>
      </c>
      <c r="V209" s="8">
        <f t="shared" si="42"/>
        <v>-85</v>
      </c>
      <c r="W209" s="8">
        <f t="shared" si="43"/>
        <v>95</v>
      </c>
    </row>
    <row r="210" spans="1:23" x14ac:dyDescent="0.4">
      <c r="A210" s="8">
        <v>-1</v>
      </c>
      <c r="B210" s="8">
        <v>2</v>
      </c>
      <c r="C210" s="8">
        <v>110</v>
      </c>
      <c r="D210" s="8"/>
      <c r="E210" s="8">
        <v>-0.5</v>
      </c>
      <c r="F210" s="8">
        <v>1</v>
      </c>
      <c r="G210" s="8">
        <v>60</v>
      </c>
      <c r="H210" s="8"/>
      <c r="I210" s="8">
        <v>-0.95</v>
      </c>
      <c r="J210" s="8">
        <v>1.82</v>
      </c>
      <c r="K210" s="8">
        <v>95</v>
      </c>
      <c r="L210" s="7"/>
      <c r="M210" s="8">
        <f t="shared" si="34"/>
        <v>-0.4195498155886398</v>
      </c>
      <c r="N210" s="8">
        <f t="shared" si="33"/>
        <v>-2.0320888862379558</v>
      </c>
      <c r="O210" s="8">
        <f t="shared" si="35"/>
        <v>2.0749475389349672</v>
      </c>
      <c r="P210" s="8">
        <f t="shared" si="36"/>
        <v>-0.20219779426519241</v>
      </c>
      <c r="Q210" s="8">
        <f t="shared" si="37"/>
        <v>-0.97934470539963148</v>
      </c>
      <c r="R210" s="8">
        <f t="shared" si="38"/>
        <v>0.20646233461045113</v>
      </c>
      <c r="S210" s="8">
        <f t="shared" si="39"/>
        <v>0.20646233461045113</v>
      </c>
      <c r="T210" s="8">
        <f t="shared" si="40"/>
        <v>0.20360155081915199</v>
      </c>
      <c r="U210" s="8">
        <f t="shared" si="41"/>
        <v>-2.9379911027706411</v>
      </c>
      <c r="V210" s="8">
        <f t="shared" si="42"/>
        <v>-84.167245217872122</v>
      </c>
      <c r="W210" s="8">
        <f t="shared" si="43"/>
        <v>95.832754782127878</v>
      </c>
    </row>
    <row r="211" spans="1:23" x14ac:dyDescent="0.4">
      <c r="A211" s="8">
        <v>-1</v>
      </c>
      <c r="B211" s="8">
        <v>2</v>
      </c>
      <c r="C211" s="8">
        <v>110</v>
      </c>
      <c r="D211" s="8"/>
      <c r="E211" s="8">
        <v>-0.5</v>
      </c>
      <c r="F211" s="8">
        <v>1</v>
      </c>
      <c r="G211" s="8">
        <v>70</v>
      </c>
      <c r="H211" s="8"/>
      <c r="I211" s="8">
        <v>-1.1599999999999999</v>
      </c>
      <c r="J211" s="8">
        <v>2.2400000000000002</v>
      </c>
      <c r="K211" s="8">
        <v>96</v>
      </c>
      <c r="L211" s="7"/>
      <c r="M211" s="8">
        <f t="shared" si="34"/>
        <v>-0.64278760968653903</v>
      </c>
      <c r="N211" s="8">
        <f t="shared" si="33"/>
        <v>-2.2981333293569337</v>
      </c>
      <c r="O211" s="8">
        <f t="shared" si="35"/>
        <v>2.3863345764304968</v>
      </c>
      <c r="P211" s="8">
        <f t="shared" si="36"/>
        <v>-0.26936189754582829</v>
      </c>
      <c r="Q211" s="8">
        <f t="shared" si="37"/>
        <v>-0.96303902732470337</v>
      </c>
      <c r="R211" s="8">
        <f t="shared" si="38"/>
        <v>0.27969987705909327</v>
      </c>
      <c r="S211" s="8">
        <f t="shared" si="39"/>
        <v>0.27969987705909327</v>
      </c>
      <c r="T211" s="8">
        <f t="shared" si="40"/>
        <v>0.27273037749130263</v>
      </c>
      <c r="U211" s="8">
        <f t="shared" si="41"/>
        <v>-2.8688622760984903</v>
      </c>
      <c r="V211" s="8">
        <f t="shared" si="42"/>
        <v>-82.186850212369308</v>
      </c>
      <c r="W211" s="8">
        <f t="shared" si="43"/>
        <v>97.813149787630692</v>
      </c>
    </row>
    <row r="212" spans="1:23" x14ac:dyDescent="0.4">
      <c r="A212" s="8">
        <v>-1</v>
      </c>
      <c r="B212" s="8">
        <v>2</v>
      </c>
      <c r="C212" s="8">
        <v>110</v>
      </c>
      <c r="D212" s="8"/>
      <c r="E212" s="8">
        <v>-0.5</v>
      </c>
      <c r="F212" s="8">
        <v>1</v>
      </c>
      <c r="G212" s="8">
        <v>80</v>
      </c>
      <c r="H212" s="8"/>
      <c r="I212" s="8">
        <v>-1.3</v>
      </c>
      <c r="J212" s="8">
        <v>2.4900000000000002</v>
      </c>
      <c r="K212" s="8">
        <v>98</v>
      </c>
      <c r="L212" s="7"/>
      <c r="M212" s="8">
        <f t="shared" si="34"/>
        <v>-0.94355507604740962</v>
      </c>
      <c r="N212" s="8">
        <f t="shared" si="33"/>
        <v>-2.4717815070238642</v>
      </c>
      <c r="O212" s="8">
        <f t="shared" si="35"/>
        <v>2.6457513110645903</v>
      </c>
      <c r="P212" s="8">
        <f t="shared" si="36"/>
        <v>-0.35663029707344052</v>
      </c>
      <c r="Q212" s="8">
        <f t="shared" si="37"/>
        <v>-0.93424559469622848</v>
      </c>
      <c r="R212" s="8">
        <f t="shared" si="38"/>
        <v>0.38173077732242289</v>
      </c>
      <c r="S212" s="8">
        <f t="shared" si="39"/>
        <v>0.38173077732242289</v>
      </c>
      <c r="T212" s="8">
        <f t="shared" si="40"/>
        <v>0.36465852854589964</v>
      </c>
      <c r="U212" s="8">
        <f t="shared" si="41"/>
        <v>-2.7769341250438933</v>
      </c>
      <c r="V212" s="8">
        <f t="shared" si="42"/>
        <v>-79.553302675434537</v>
      </c>
      <c r="W212" s="8">
        <f t="shared" si="43"/>
        <v>100.44669732456546</v>
      </c>
    </row>
    <row r="213" spans="1:23" x14ac:dyDescent="0.4">
      <c r="A213" s="8">
        <v>-1</v>
      </c>
      <c r="B213" s="8">
        <v>2</v>
      </c>
      <c r="C213" s="8">
        <v>110</v>
      </c>
      <c r="D213" s="8"/>
      <c r="E213" s="8">
        <v>-0.5</v>
      </c>
      <c r="F213" s="8">
        <v>1</v>
      </c>
      <c r="G213" s="8">
        <v>90</v>
      </c>
      <c r="H213" s="8"/>
      <c r="I213" s="8">
        <v>-1.41</v>
      </c>
      <c r="J213" s="8">
        <v>2.73</v>
      </c>
      <c r="K213" s="8">
        <v>102</v>
      </c>
      <c r="L213" s="7"/>
      <c r="M213" s="8">
        <f t="shared" si="34"/>
        <v>-1.2855752193730783</v>
      </c>
      <c r="N213" s="8">
        <f t="shared" si="33"/>
        <v>-2.5320888862379558</v>
      </c>
      <c r="O213" s="8">
        <f t="shared" si="35"/>
        <v>2.8397495967912225</v>
      </c>
      <c r="P213" s="8">
        <f t="shared" si="36"/>
        <v>-0.45270724602821144</v>
      </c>
      <c r="Q213" s="8">
        <f t="shared" si="37"/>
        <v>-0.89165921146677574</v>
      </c>
      <c r="R213" s="8">
        <f t="shared" si="38"/>
        <v>0.50771330594287234</v>
      </c>
      <c r="S213" s="8">
        <f t="shared" si="39"/>
        <v>0.50771330594287245</v>
      </c>
      <c r="T213" s="8">
        <f t="shared" si="40"/>
        <v>0.46979919628842748</v>
      </c>
      <c r="U213" s="8">
        <f t="shared" si="41"/>
        <v>-2.6717934573013657</v>
      </c>
      <c r="V213" s="8">
        <f t="shared" si="42"/>
        <v>-76.541244417017495</v>
      </c>
      <c r="W213" s="8">
        <f t="shared" si="43"/>
        <v>103.4587555829825</v>
      </c>
    </row>
    <row r="214" spans="1:23" x14ac:dyDescent="0.4">
      <c r="A214" s="8">
        <v>-1</v>
      </c>
      <c r="B214" s="8">
        <v>2</v>
      </c>
      <c r="C214" s="8">
        <v>110</v>
      </c>
      <c r="D214" s="8"/>
      <c r="E214" s="8">
        <v>-0.5</v>
      </c>
      <c r="F214" s="8">
        <v>1</v>
      </c>
      <c r="G214" s="8">
        <v>100</v>
      </c>
      <c r="H214" s="8"/>
      <c r="I214" s="8">
        <v>-1.49</v>
      </c>
      <c r="J214" s="8">
        <v>2.88</v>
      </c>
      <c r="K214" s="8">
        <v>104</v>
      </c>
      <c r="L214" s="7"/>
      <c r="M214" s="8">
        <f t="shared" si="34"/>
        <v>-1.6275953626987472</v>
      </c>
      <c r="N214" s="8">
        <f t="shared" si="33"/>
        <v>-2.4717815070238647</v>
      </c>
      <c r="O214" s="8">
        <f t="shared" si="35"/>
        <v>2.9595220024766893</v>
      </c>
      <c r="P214" s="8">
        <f t="shared" si="36"/>
        <v>-0.54995210758246993</v>
      </c>
      <c r="Q214" s="8">
        <f t="shared" si="37"/>
        <v>-0.83519619214026564</v>
      </c>
      <c r="R214" s="8">
        <f t="shared" si="38"/>
        <v>0.65847056387214598</v>
      </c>
      <c r="S214" s="8">
        <f t="shared" si="39"/>
        <v>0.65847056387214609</v>
      </c>
      <c r="T214" s="8">
        <f t="shared" si="40"/>
        <v>0.58230689407070668</v>
      </c>
      <c r="U214" s="8">
        <f t="shared" si="41"/>
        <v>-2.5592857595190863</v>
      </c>
      <c r="V214" s="8">
        <f t="shared" si="42"/>
        <v>-73.318136294188506</v>
      </c>
      <c r="W214" s="8">
        <f t="shared" si="43"/>
        <v>106.68186370581149</v>
      </c>
    </row>
    <row r="215" spans="1:23" x14ac:dyDescent="0.4">
      <c r="A215" s="8">
        <v>-1</v>
      </c>
      <c r="B215" s="8">
        <v>2</v>
      </c>
      <c r="C215" s="8">
        <v>110</v>
      </c>
      <c r="D215" s="8"/>
      <c r="E215" s="8">
        <v>-0.5</v>
      </c>
      <c r="F215" s="8">
        <v>1</v>
      </c>
      <c r="G215" s="8">
        <v>110</v>
      </c>
      <c r="H215" s="8"/>
      <c r="I215" s="8">
        <v>-1.53</v>
      </c>
      <c r="J215" s="8">
        <v>2.96</v>
      </c>
      <c r="K215" s="8">
        <v>108</v>
      </c>
      <c r="L215" s="7"/>
      <c r="M215" s="8">
        <f t="shared" si="34"/>
        <v>-1.9283628290596178</v>
      </c>
      <c r="N215" s="8">
        <f t="shared" si="33"/>
        <v>-2.2981333293569342</v>
      </c>
      <c r="O215" s="8">
        <f t="shared" si="35"/>
        <v>3</v>
      </c>
      <c r="P215" s="8">
        <f t="shared" si="36"/>
        <v>-0.64278760968653925</v>
      </c>
      <c r="Q215" s="8">
        <f t="shared" si="37"/>
        <v>-0.76604444311897801</v>
      </c>
      <c r="R215" s="8">
        <f t="shared" si="38"/>
        <v>0.83909963117727993</v>
      </c>
      <c r="S215" s="8">
        <f t="shared" si="39"/>
        <v>0.83909963117727993</v>
      </c>
      <c r="T215" s="8">
        <f t="shared" si="40"/>
        <v>0.69813170079773179</v>
      </c>
      <c r="U215" s="8">
        <f t="shared" si="41"/>
        <v>-2.4434609527920612</v>
      </c>
      <c r="V215" s="8">
        <f t="shared" si="42"/>
        <v>-70</v>
      </c>
      <c r="W215" s="8">
        <f t="shared" si="43"/>
        <v>110</v>
      </c>
    </row>
    <row r="216" spans="1:23" x14ac:dyDescent="0.4">
      <c r="A216" s="8">
        <v>-1</v>
      </c>
      <c r="B216" s="8">
        <v>2</v>
      </c>
      <c r="C216" s="8">
        <v>110</v>
      </c>
      <c r="D216" s="8"/>
      <c r="E216" s="8">
        <v>-0.5</v>
      </c>
      <c r="F216" s="8">
        <v>1</v>
      </c>
      <c r="G216" s="8">
        <v>120</v>
      </c>
      <c r="H216" s="8"/>
      <c r="I216" s="8">
        <v>-1.51</v>
      </c>
      <c r="J216" s="8">
        <v>2.94</v>
      </c>
      <c r="K216" s="8">
        <v>111</v>
      </c>
      <c r="L216" s="7"/>
      <c r="M216" s="8">
        <f t="shared" si="34"/>
        <v>-2.1516006231575169</v>
      </c>
      <c r="N216" s="8">
        <f t="shared" si="33"/>
        <v>-2.0320888862379567</v>
      </c>
      <c r="O216" s="8">
        <f t="shared" si="35"/>
        <v>2.9595220024766897</v>
      </c>
      <c r="P216" s="8">
        <f t="shared" si="36"/>
        <v>-0.72700950402022346</v>
      </c>
      <c r="Q216" s="8">
        <f t="shared" si="37"/>
        <v>-0.68662739609213708</v>
      </c>
      <c r="R216" s="8">
        <f t="shared" si="38"/>
        <v>1.0588122585232058</v>
      </c>
      <c r="S216" s="8">
        <f t="shared" si="39"/>
        <v>1.0588122585232058</v>
      </c>
      <c r="T216" s="8">
        <f t="shared" si="40"/>
        <v>0.81395650752475657</v>
      </c>
      <c r="U216" s="8">
        <f t="shared" si="41"/>
        <v>-2.3276361460650365</v>
      </c>
      <c r="V216" s="8">
        <f t="shared" si="42"/>
        <v>-66.681863705811509</v>
      </c>
      <c r="W216" s="8">
        <f t="shared" si="43"/>
        <v>113.31813629418849</v>
      </c>
    </row>
    <row r="217" spans="1:23" x14ac:dyDescent="0.4">
      <c r="A217" s="8">
        <v>-1</v>
      </c>
      <c r="B217" s="8">
        <v>2</v>
      </c>
      <c r="C217" s="8">
        <v>110</v>
      </c>
      <c r="D217" s="8"/>
      <c r="E217" s="8">
        <v>-0.5</v>
      </c>
      <c r="F217" s="8">
        <v>1</v>
      </c>
      <c r="G217" s="8">
        <v>130</v>
      </c>
      <c r="H217" s="8"/>
      <c r="I217" s="8">
        <v>-1.44</v>
      </c>
      <c r="J217" s="8">
        <v>2.81</v>
      </c>
      <c r="K217" s="8">
        <v>114</v>
      </c>
      <c r="L217" s="7"/>
      <c r="M217" s="8">
        <f t="shared" si="34"/>
        <v>-2.2703829723852866</v>
      </c>
      <c r="N217" s="8">
        <f t="shared" si="33"/>
        <v>-1.7057370639048863</v>
      </c>
      <c r="O217" s="8">
        <f t="shared" si="35"/>
        <v>2.8397495967912225</v>
      </c>
      <c r="P217" s="8">
        <f t="shared" si="36"/>
        <v>-0.79950111620781905</v>
      </c>
      <c r="Q217" s="8">
        <f t="shared" si="37"/>
        <v>-0.60066460290452561</v>
      </c>
      <c r="R217" s="8">
        <f t="shared" si="38"/>
        <v>1.3310275190877163</v>
      </c>
      <c r="S217" s="8">
        <f t="shared" si="39"/>
        <v>1.3310275190877165</v>
      </c>
      <c r="T217" s="8">
        <f t="shared" si="40"/>
        <v>0.9264642053070361</v>
      </c>
      <c r="U217" s="8">
        <f t="shared" si="41"/>
        <v>-2.2151284482827571</v>
      </c>
      <c r="V217" s="8">
        <f t="shared" si="42"/>
        <v>-63.458755582982519</v>
      </c>
      <c r="W217" s="8">
        <f t="shared" si="43"/>
        <v>116.5412444170175</v>
      </c>
    </row>
    <row r="218" spans="1:23" x14ac:dyDescent="0.4">
      <c r="A218" s="8">
        <v>-1</v>
      </c>
      <c r="B218" s="8">
        <v>2</v>
      </c>
      <c r="C218" s="8">
        <v>110</v>
      </c>
      <c r="D218" s="8"/>
      <c r="E218" s="8">
        <v>-0.5</v>
      </c>
      <c r="F218" s="8">
        <v>1</v>
      </c>
      <c r="G218" s="8">
        <v>140</v>
      </c>
      <c r="H218" s="8"/>
      <c r="I218" s="8">
        <v>-1.38</v>
      </c>
      <c r="J218" s="8">
        <v>2.67</v>
      </c>
      <c r="K218" s="8">
        <v>117</v>
      </c>
      <c r="L218" s="7"/>
      <c r="M218" s="8">
        <f t="shared" si="34"/>
        <v>-2.2703829723852866</v>
      </c>
      <c r="N218" s="8">
        <f t="shared" si="33"/>
        <v>-1.3584407085710262</v>
      </c>
      <c r="O218" s="8">
        <f t="shared" si="35"/>
        <v>2.6457513110645907</v>
      </c>
      <c r="P218" s="8">
        <f t="shared" si="36"/>
        <v>-0.85812410368672776</v>
      </c>
      <c r="Q218" s="8">
        <f t="shared" si="37"/>
        <v>-0.51344232652932909</v>
      </c>
      <c r="R218" s="8">
        <f t="shared" si="38"/>
        <v>1.6713154707897062</v>
      </c>
      <c r="S218" s="8">
        <f t="shared" si="39"/>
        <v>1.6713154707897062</v>
      </c>
      <c r="T218" s="8">
        <f t="shared" si="40"/>
        <v>1.0316048730495637</v>
      </c>
      <c r="U218" s="8">
        <f t="shared" si="41"/>
        <v>-2.1099877805402292</v>
      </c>
      <c r="V218" s="8">
        <f t="shared" si="42"/>
        <v>-60.446697324565449</v>
      </c>
      <c r="W218" s="8">
        <f t="shared" si="43"/>
        <v>119.55330267543455</v>
      </c>
    </row>
    <row r="219" spans="1:23" x14ac:dyDescent="0.4">
      <c r="A219" s="8">
        <v>-1</v>
      </c>
      <c r="B219" s="8">
        <v>2</v>
      </c>
      <c r="C219" s="8">
        <v>110</v>
      </c>
      <c r="D219" s="8"/>
      <c r="E219" s="8">
        <v>-0.5</v>
      </c>
      <c r="F219" s="8">
        <v>1</v>
      </c>
      <c r="G219" s="8">
        <v>150</v>
      </c>
      <c r="H219" s="8"/>
      <c r="I219" s="8">
        <v>-1.1200000000000001</v>
      </c>
      <c r="J219" s="8">
        <v>2.15</v>
      </c>
      <c r="K219" s="8">
        <v>123</v>
      </c>
      <c r="L219" s="7"/>
      <c r="M219" s="8">
        <f t="shared" si="34"/>
        <v>-2.1516006231575169</v>
      </c>
      <c r="N219" s="8">
        <f t="shared" si="33"/>
        <v>-1.0320888862379558</v>
      </c>
      <c r="O219" s="8">
        <f t="shared" si="35"/>
        <v>2.3863345764304968</v>
      </c>
      <c r="P219" s="8">
        <f t="shared" si="36"/>
        <v>-0.90163409792096405</v>
      </c>
      <c r="Q219" s="8">
        <f t="shared" si="37"/>
        <v>-0.4324996571862797</v>
      </c>
      <c r="R219" s="8">
        <f t="shared" si="38"/>
        <v>2.0847047689858074</v>
      </c>
      <c r="S219" s="8">
        <f t="shared" si="39"/>
        <v>2.0847047689858074</v>
      </c>
      <c r="T219" s="8">
        <f t="shared" si="40"/>
        <v>1.123533024104161</v>
      </c>
      <c r="U219" s="8">
        <f t="shared" si="41"/>
        <v>-2.0180596294856321</v>
      </c>
      <c r="V219" s="8">
        <f t="shared" si="42"/>
        <v>-57.813149787630692</v>
      </c>
      <c r="W219" s="8">
        <f t="shared" si="43"/>
        <v>122.18685021236929</v>
      </c>
    </row>
    <row r="220" spans="1:23" x14ac:dyDescent="0.4">
      <c r="A220" s="8">
        <v>-1</v>
      </c>
      <c r="B220" s="8">
        <v>2</v>
      </c>
      <c r="C220" s="8">
        <v>110</v>
      </c>
      <c r="D220" s="8"/>
      <c r="E220" s="8">
        <v>-0.5</v>
      </c>
      <c r="F220" s="8">
        <v>1</v>
      </c>
      <c r="G220" s="8">
        <v>160</v>
      </c>
      <c r="H220" s="8"/>
      <c r="I220" s="8">
        <v>-0.97</v>
      </c>
      <c r="J220" s="8">
        <v>1.85</v>
      </c>
      <c r="K220" s="8">
        <v>125</v>
      </c>
      <c r="L220" s="7"/>
      <c r="M220" s="8">
        <f t="shared" si="34"/>
        <v>-1.9283628290596182</v>
      </c>
      <c r="N220" s="8">
        <f t="shared" si="33"/>
        <v>-0.76604444311897824</v>
      </c>
      <c r="O220" s="8">
        <f t="shared" si="35"/>
        <v>2.0749475389349676</v>
      </c>
      <c r="P220" s="8">
        <f t="shared" si="36"/>
        <v>-0.92935498024659036</v>
      </c>
      <c r="Q220" s="8">
        <f t="shared" si="37"/>
        <v>-0.36918737883473174</v>
      </c>
      <c r="R220" s="8">
        <f t="shared" si="38"/>
        <v>2.5172988935318399</v>
      </c>
      <c r="S220" s="8">
        <f t="shared" si="39"/>
        <v>2.5172988935318399</v>
      </c>
      <c r="T220" s="8">
        <f t="shared" si="40"/>
        <v>1.1926618507763116</v>
      </c>
      <c r="U220" s="8">
        <f t="shared" si="41"/>
        <v>-1.9489308028134815</v>
      </c>
      <c r="V220" s="8">
        <f t="shared" si="42"/>
        <v>-55.832754782127878</v>
      </c>
      <c r="W220" s="8">
        <f t="shared" si="43"/>
        <v>124.16724521787212</v>
      </c>
    </row>
    <row r="221" spans="1:23" x14ac:dyDescent="0.4">
      <c r="A221" s="8">
        <v>-1</v>
      </c>
      <c r="B221" s="8">
        <v>2</v>
      </c>
      <c r="C221" s="8">
        <v>110</v>
      </c>
      <c r="D221" s="8"/>
      <c r="E221" s="8">
        <v>-0.5</v>
      </c>
      <c r="F221" s="8">
        <v>1</v>
      </c>
      <c r="G221" s="8">
        <v>170</v>
      </c>
      <c r="H221" s="8"/>
      <c r="I221" s="8">
        <v>-0.79</v>
      </c>
      <c r="J221" s="8">
        <v>1.47</v>
      </c>
      <c r="K221" s="8">
        <v>125</v>
      </c>
      <c r="L221" s="7"/>
      <c r="M221" s="8">
        <f t="shared" si="34"/>
        <v>-1.6275953626987472</v>
      </c>
      <c r="N221" s="8">
        <f t="shared" si="33"/>
        <v>-0.5923962654520476</v>
      </c>
      <c r="O221" s="8">
        <f t="shared" si="35"/>
        <v>1.732050807568877</v>
      </c>
      <c r="P221" s="8">
        <f t="shared" si="36"/>
        <v>-0.93969262078590843</v>
      </c>
      <c r="Q221" s="8">
        <f t="shared" si="37"/>
        <v>-0.34202014332566877</v>
      </c>
      <c r="R221" s="8">
        <f t="shared" si="38"/>
        <v>2.7474774194546221</v>
      </c>
      <c r="S221" s="8">
        <f t="shared" si="39"/>
        <v>2.7474774194546221</v>
      </c>
      <c r="T221" s="8">
        <f t="shared" si="40"/>
        <v>1.2217304763960306</v>
      </c>
      <c r="U221" s="8">
        <f t="shared" si="41"/>
        <v>-1.9198621771937625</v>
      </c>
      <c r="V221" s="8">
        <f t="shared" si="42"/>
        <v>-55</v>
      </c>
      <c r="W221" s="8">
        <f t="shared" si="43"/>
        <v>125.00000000000001</v>
      </c>
    </row>
    <row r="222" spans="1:23" x14ac:dyDescent="0.4">
      <c r="A222" s="8">
        <v>-1</v>
      </c>
      <c r="B222" s="8">
        <v>2</v>
      </c>
      <c r="C222" s="8">
        <v>120</v>
      </c>
      <c r="D222" s="8"/>
      <c r="E222" s="8">
        <v>-0.5</v>
      </c>
      <c r="F222" s="8">
        <v>1</v>
      </c>
      <c r="G222" s="8">
        <v>0</v>
      </c>
      <c r="H222" s="8"/>
      <c r="I222" s="8">
        <v>-0.76</v>
      </c>
      <c r="J222" s="8">
        <v>1.46</v>
      </c>
      <c r="K222" s="8">
        <v>133</v>
      </c>
      <c r="L222" s="7"/>
      <c r="M222" s="8">
        <f t="shared" si="34"/>
        <v>-1.7320508075688767</v>
      </c>
      <c r="N222" s="8">
        <f>B222*COS(RADIANS(2*C222))+F222*COS(RADIANS(2*G222))</f>
        <v>0</v>
      </c>
      <c r="O222" s="8">
        <f t="shared" si="35"/>
        <v>1.7320508075688767</v>
      </c>
      <c r="P222" s="8">
        <f t="shared" si="36"/>
        <v>-1</v>
      </c>
      <c r="Q222" s="8">
        <f t="shared" si="37"/>
        <v>0</v>
      </c>
      <c r="R222" s="8" t="e">
        <f t="shared" si="38"/>
        <v>#DIV/0!</v>
      </c>
      <c r="S222" s="8" t="e">
        <f t="shared" si="39"/>
        <v>#DIV/0!</v>
      </c>
      <c r="T222" s="8" t="e">
        <f t="shared" si="40"/>
        <v>#DIV/0!</v>
      </c>
      <c r="U222" s="8">
        <f t="shared" si="41"/>
        <v>-1.5707963267948966</v>
      </c>
      <c r="V222" s="8">
        <f t="shared" si="42"/>
        <v>-45</v>
      </c>
      <c r="W222" s="8">
        <f t="shared" si="43"/>
        <v>135</v>
      </c>
    </row>
    <row r="223" spans="1:23" x14ac:dyDescent="0.4">
      <c r="A223" s="8">
        <v>-1</v>
      </c>
      <c r="B223" s="8">
        <v>2</v>
      </c>
      <c r="C223" s="8">
        <v>120</v>
      </c>
      <c r="D223" s="8"/>
      <c r="E223" s="8">
        <v>-0.5</v>
      </c>
      <c r="F223" s="8">
        <v>1</v>
      </c>
      <c r="G223" s="8">
        <v>10</v>
      </c>
      <c r="H223" s="8"/>
      <c r="I223" s="8">
        <v>-0.63</v>
      </c>
      <c r="J223" s="8">
        <v>1.2</v>
      </c>
      <c r="K223" s="8">
        <v>131</v>
      </c>
      <c r="L223" s="7"/>
      <c r="M223" s="8">
        <f t="shared" si="34"/>
        <v>-1.3900306642432081</v>
      </c>
      <c r="N223" s="8">
        <f t="shared" ref="N223:N284" si="44">B223*COS(RADIANS(2*C223))+F223*COS(RADIANS(2*G223))</f>
        <v>-6.030737921409246E-2</v>
      </c>
      <c r="O223" s="8">
        <f t="shared" si="35"/>
        <v>1.3913382865155715</v>
      </c>
      <c r="P223" s="8">
        <f t="shared" si="36"/>
        <v>-0.99906016941743325</v>
      </c>
      <c r="Q223" s="8">
        <f t="shared" si="37"/>
        <v>-4.3344871479907711E-2</v>
      </c>
      <c r="R223" s="8">
        <f t="shared" si="38"/>
        <v>23.049097512736711</v>
      </c>
      <c r="S223" s="8">
        <f t="shared" si="39"/>
        <v>23.049097512736711</v>
      </c>
      <c r="T223" s="8">
        <f t="shared" si="40"/>
        <v>1.5274378712628973</v>
      </c>
      <c r="U223" s="8">
        <f t="shared" si="41"/>
        <v>-1.6141547823268958</v>
      </c>
      <c r="V223" s="8">
        <f t="shared" si="42"/>
        <v>-46.242128254094609</v>
      </c>
      <c r="W223" s="8">
        <f t="shared" si="43"/>
        <v>133.75787174590539</v>
      </c>
    </row>
    <row r="224" spans="1:23" x14ac:dyDescent="0.4">
      <c r="A224" s="8">
        <v>-1</v>
      </c>
      <c r="B224" s="8">
        <v>2</v>
      </c>
      <c r="C224" s="8">
        <v>120</v>
      </c>
      <c r="D224" s="8"/>
      <c r="E224" s="8">
        <v>-0.5</v>
      </c>
      <c r="F224" s="8">
        <v>1</v>
      </c>
      <c r="G224" s="8">
        <v>20</v>
      </c>
      <c r="H224" s="8"/>
      <c r="I224" s="8">
        <v>-0.54</v>
      </c>
      <c r="J224" s="8">
        <v>0.98</v>
      </c>
      <c r="K224" s="8">
        <v>126</v>
      </c>
      <c r="L224" s="7"/>
      <c r="M224" s="8">
        <f t="shared" si="34"/>
        <v>-1.0892631978823375</v>
      </c>
      <c r="N224" s="8">
        <f t="shared" si="44"/>
        <v>-0.23395555688102287</v>
      </c>
      <c r="O224" s="8">
        <f t="shared" si="35"/>
        <v>1.1141048051491231</v>
      </c>
      <c r="P224" s="8">
        <f t="shared" si="36"/>
        <v>-0.97770262981366407</v>
      </c>
      <c r="Q224" s="8">
        <f t="shared" si="37"/>
        <v>-0.20999420862358445</v>
      </c>
      <c r="R224" s="8">
        <f t="shared" si="38"/>
        <v>4.6558552077319444</v>
      </c>
      <c r="S224" s="8">
        <f t="shared" si="39"/>
        <v>4.6558552077319444</v>
      </c>
      <c r="T224" s="8">
        <f t="shared" si="40"/>
        <v>1.3592272904944283</v>
      </c>
      <c r="U224" s="8">
        <f t="shared" si="41"/>
        <v>-1.7823653630953649</v>
      </c>
      <c r="V224" s="8">
        <f t="shared" si="42"/>
        <v>-51.061006427833469</v>
      </c>
      <c r="W224" s="8">
        <f t="shared" si="43"/>
        <v>128.93899357216654</v>
      </c>
    </row>
    <row r="225" spans="1:23" x14ac:dyDescent="0.4">
      <c r="A225" s="8">
        <v>-1</v>
      </c>
      <c r="B225" s="8">
        <v>2</v>
      </c>
      <c r="C225" s="8">
        <v>120</v>
      </c>
      <c r="D225" s="8"/>
      <c r="E225" s="8">
        <v>-0.5</v>
      </c>
      <c r="F225" s="8">
        <v>1</v>
      </c>
      <c r="G225" s="8">
        <v>30</v>
      </c>
      <c r="H225" s="8"/>
      <c r="I225" s="8">
        <v>-0.52</v>
      </c>
      <c r="J225" s="8">
        <v>0.94</v>
      </c>
      <c r="K225" s="8">
        <v>114</v>
      </c>
      <c r="L225" s="7"/>
      <c r="M225" s="8">
        <f t="shared" si="34"/>
        <v>-0.86602540378443815</v>
      </c>
      <c r="N225" s="8">
        <f t="shared" si="44"/>
        <v>-0.50000000000000078</v>
      </c>
      <c r="O225" s="8">
        <f t="shared" si="35"/>
        <v>1</v>
      </c>
      <c r="P225" s="8">
        <f t="shared" si="36"/>
        <v>-0.86602540378443815</v>
      </c>
      <c r="Q225" s="8">
        <f t="shared" si="37"/>
        <v>-0.50000000000000078</v>
      </c>
      <c r="R225" s="8">
        <f t="shared" si="38"/>
        <v>1.7320508075688736</v>
      </c>
      <c r="S225" s="8">
        <f t="shared" si="39"/>
        <v>1.7320508075688736</v>
      </c>
      <c r="T225" s="8">
        <f t="shared" si="40"/>
        <v>1.0471975511965967</v>
      </c>
      <c r="U225" s="8">
        <f t="shared" si="41"/>
        <v>-2.0943951023931966</v>
      </c>
      <c r="V225" s="8">
        <f t="shared" si="42"/>
        <v>-60.000000000000036</v>
      </c>
      <c r="W225" s="8">
        <f t="shared" si="43"/>
        <v>119.99999999999997</v>
      </c>
    </row>
    <row r="226" spans="1:23" x14ac:dyDescent="0.4">
      <c r="A226" s="8">
        <v>-1</v>
      </c>
      <c r="B226" s="8">
        <v>2</v>
      </c>
      <c r="C226" s="8">
        <v>120</v>
      </c>
      <c r="D226" s="8"/>
      <c r="E226" s="8">
        <v>-0.5</v>
      </c>
      <c r="F226" s="8">
        <v>1</v>
      </c>
      <c r="G226" s="8">
        <v>40</v>
      </c>
      <c r="H226" s="8"/>
      <c r="I226" s="8">
        <v>-0.6</v>
      </c>
      <c r="J226" s="8">
        <v>1.1100000000000001</v>
      </c>
      <c r="K226" s="8">
        <v>107</v>
      </c>
      <c r="L226" s="7"/>
      <c r="M226" s="8">
        <f t="shared" si="34"/>
        <v>-0.74724305455666873</v>
      </c>
      <c r="N226" s="8">
        <f t="shared" si="44"/>
        <v>-0.82635182233307047</v>
      </c>
      <c r="O226" s="8">
        <f t="shared" si="35"/>
        <v>1.1141048051491238</v>
      </c>
      <c r="P226" s="8">
        <f t="shared" si="36"/>
        <v>-0.67071163422246405</v>
      </c>
      <c r="Q226" s="8">
        <f t="shared" si="37"/>
        <v>-0.74171821045369479</v>
      </c>
      <c r="R226" s="8">
        <f t="shared" si="38"/>
        <v>0.90426744924086822</v>
      </c>
      <c r="S226" s="8">
        <f t="shared" si="39"/>
        <v>0.90426744924086822</v>
      </c>
      <c r="T226" s="8">
        <f t="shared" si="40"/>
        <v>0.73516781189876568</v>
      </c>
      <c r="U226" s="8">
        <f t="shared" si="41"/>
        <v>-2.4064248416910274</v>
      </c>
      <c r="V226" s="8">
        <f t="shared" si="42"/>
        <v>-68.938993572166567</v>
      </c>
      <c r="W226" s="8">
        <f t="shared" si="43"/>
        <v>111.06100642783343</v>
      </c>
    </row>
    <row r="227" spans="1:23" x14ac:dyDescent="0.4">
      <c r="A227" s="8">
        <v>-1</v>
      </c>
      <c r="B227" s="8">
        <v>2</v>
      </c>
      <c r="C227" s="8">
        <v>120</v>
      </c>
      <c r="D227" s="8"/>
      <c r="E227" s="8">
        <v>-0.5</v>
      </c>
      <c r="F227" s="8">
        <v>1</v>
      </c>
      <c r="G227" s="8">
        <v>50</v>
      </c>
      <c r="H227" s="8"/>
      <c r="I227" s="8">
        <v>-0.76</v>
      </c>
      <c r="J227" s="8">
        <v>1.39</v>
      </c>
      <c r="K227" s="8">
        <v>103</v>
      </c>
      <c r="L227" s="7"/>
      <c r="M227" s="8">
        <f t="shared" si="34"/>
        <v>-0.74724305455666873</v>
      </c>
      <c r="N227" s="8">
        <f t="shared" si="44"/>
        <v>-1.1736481776669312</v>
      </c>
      <c r="O227" s="8">
        <f t="shared" si="35"/>
        <v>1.3913382865155723</v>
      </c>
      <c r="P227" s="8">
        <f t="shared" si="36"/>
        <v>-0.53706784453408718</v>
      </c>
      <c r="Q227" s="8">
        <f t="shared" si="37"/>
        <v>-0.84353905088472914</v>
      </c>
      <c r="R227" s="8">
        <f t="shared" si="38"/>
        <v>0.6366840325540285</v>
      </c>
      <c r="S227" s="8">
        <f t="shared" si="39"/>
        <v>0.63668403255402861</v>
      </c>
      <c r="T227" s="8">
        <f t="shared" si="40"/>
        <v>0.56695723113029695</v>
      </c>
      <c r="U227" s="8">
        <f t="shared" si="41"/>
        <v>-2.5746354224594961</v>
      </c>
      <c r="V227" s="8">
        <f t="shared" si="42"/>
        <v>-73.757871745905419</v>
      </c>
      <c r="W227" s="8">
        <f t="shared" si="43"/>
        <v>106.24212825409458</v>
      </c>
    </row>
    <row r="228" spans="1:23" x14ac:dyDescent="0.4">
      <c r="A228" s="8">
        <v>-1</v>
      </c>
      <c r="B228" s="8">
        <v>2</v>
      </c>
      <c r="C228" s="8">
        <v>120</v>
      </c>
      <c r="D228" s="8"/>
      <c r="E228" s="8">
        <v>-0.5</v>
      </c>
      <c r="F228" s="8">
        <v>1</v>
      </c>
      <c r="G228" s="8">
        <v>60</v>
      </c>
      <c r="H228" s="8"/>
      <c r="I228" s="8">
        <v>-0.9</v>
      </c>
      <c r="J228" s="8">
        <v>1.73</v>
      </c>
      <c r="K228" s="8">
        <v>104</v>
      </c>
      <c r="L228" s="7"/>
      <c r="M228" s="8">
        <f t="shared" si="34"/>
        <v>-0.86602540378443804</v>
      </c>
      <c r="N228" s="8">
        <f t="shared" si="44"/>
        <v>-1.5000000000000007</v>
      </c>
      <c r="O228" s="8">
        <f t="shared" si="35"/>
        <v>1.7320508075688776</v>
      </c>
      <c r="P228" s="8">
        <f t="shared" si="36"/>
        <v>-0.49999999999999956</v>
      </c>
      <c r="Q228" s="8">
        <f t="shared" si="37"/>
        <v>-0.86602540378443882</v>
      </c>
      <c r="R228" s="8">
        <f t="shared" si="38"/>
        <v>0.57735026918962518</v>
      </c>
      <c r="S228" s="8">
        <f t="shared" si="39"/>
        <v>0.57735026918962506</v>
      </c>
      <c r="T228" s="8">
        <f t="shared" si="40"/>
        <v>0.52359877559829837</v>
      </c>
      <c r="U228" s="8">
        <f t="shared" si="41"/>
        <v>-2.6179938779914949</v>
      </c>
      <c r="V228" s="8">
        <f t="shared" si="42"/>
        <v>-75.000000000000014</v>
      </c>
      <c r="W228" s="8">
        <f t="shared" si="43"/>
        <v>104.99999999999999</v>
      </c>
    </row>
    <row r="229" spans="1:23" x14ac:dyDescent="0.4">
      <c r="A229" s="8">
        <v>-1</v>
      </c>
      <c r="B229" s="8">
        <v>2</v>
      </c>
      <c r="C229" s="8">
        <v>120</v>
      </c>
      <c r="D229" s="8"/>
      <c r="E229" s="8">
        <v>-0.5</v>
      </c>
      <c r="F229" s="8">
        <v>1</v>
      </c>
      <c r="G229" s="8">
        <v>70</v>
      </c>
      <c r="H229" s="8"/>
      <c r="I229" s="8">
        <v>-1.1000000000000001</v>
      </c>
      <c r="J229" s="8">
        <v>2.14</v>
      </c>
      <c r="K229" s="8">
        <v>103</v>
      </c>
      <c r="L229" s="7"/>
      <c r="M229" s="8">
        <f t="shared" si="34"/>
        <v>-1.0892631978823373</v>
      </c>
      <c r="N229" s="8">
        <f t="shared" si="44"/>
        <v>-1.7660444431189788</v>
      </c>
      <c r="O229" s="8">
        <f t="shared" si="35"/>
        <v>2.0749475389349676</v>
      </c>
      <c r="P229" s="8">
        <f t="shared" si="36"/>
        <v>-0.52495939171620498</v>
      </c>
      <c r="Q229" s="8">
        <f t="shared" si="37"/>
        <v>-0.85112727429506818</v>
      </c>
      <c r="R229" s="8">
        <f t="shared" si="38"/>
        <v>0.61678130588752866</v>
      </c>
      <c r="S229" s="8">
        <f t="shared" si="39"/>
        <v>0.61678130588752877</v>
      </c>
      <c r="T229" s="8">
        <f t="shared" si="40"/>
        <v>0.5526674012180175</v>
      </c>
      <c r="U229" s="8">
        <f t="shared" si="41"/>
        <v>-2.5889252523717756</v>
      </c>
      <c r="V229" s="8">
        <f t="shared" si="42"/>
        <v>-74.167245217872136</v>
      </c>
      <c r="W229" s="8">
        <f t="shared" si="43"/>
        <v>105.83275478212786</v>
      </c>
    </row>
    <row r="230" spans="1:23" x14ac:dyDescent="0.4">
      <c r="A230" s="8">
        <v>-1</v>
      </c>
      <c r="B230" s="8">
        <v>2</v>
      </c>
      <c r="C230" s="8">
        <v>120</v>
      </c>
      <c r="D230" s="8"/>
      <c r="E230" s="8">
        <v>-0.5</v>
      </c>
      <c r="F230" s="8">
        <v>1</v>
      </c>
      <c r="G230" s="8">
        <v>80</v>
      </c>
      <c r="H230" s="8"/>
      <c r="I230" s="8">
        <v>-1.1200000000000001</v>
      </c>
      <c r="J230" s="8">
        <v>2.1800000000000002</v>
      </c>
      <c r="K230" s="8">
        <v>104</v>
      </c>
      <c r="L230" s="7"/>
      <c r="M230" s="8">
        <f t="shared" si="34"/>
        <v>-1.3900306642432079</v>
      </c>
      <c r="N230" s="8">
        <f t="shared" si="44"/>
        <v>-1.9396926207859093</v>
      </c>
      <c r="O230" s="8">
        <f t="shared" si="35"/>
        <v>2.3863345764304977</v>
      </c>
      <c r="P230" s="8">
        <f t="shared" si="36"/>
        <v>-0.58249613359851204</v>
      </c>
      <c r="Q230" s="8">
        <f t="shared" si="37"/>
        <v>-0.81283347270076445</v>
      </c>
      <c r="R230" s="8">
        <f t="shared" si="38"/>
        <v>0.71662419568313163</v>
      </c>
      <c r="S230" s="8">
        <f t="shared" si="39"/>
        <v>0.71662419568313163</v>
      </c>
      <c r="T230" s="8">
        <f t="shared" si="40"/>
        <v>0.62179622789016809</v>
      </c>
      <c r="U230" s="8">
        <f t="shared" si="41"/>
        <v>-2.5197964256996253</v>
      </c>
      <c r="V230" s="8">
        <f t="shared" si="42"/>
        <v>-72.186850212369322</v>
      </c>
      <c r="W230" s="8">
        <f t="shared" si="43"/>
        <v>107.81314978763068</v>
      </c>
    </row>
    <row r="231" spans="1:23" x14ac:dyDescent="0.4">
      <c r="A231" s="8">
        <v>-1</v>
      </c>
      <c r="B231" s="8">
        <v>2</v>
      </c>
      <c r="C231" s="8">
        <v>120</v>
      </c>
      <c r="D231" s="8"/>
      <c r="E231" s="8">
        <v>-0.5</v>
      </c>
      <c r="F231" s="8">
        <v>1</v>
      </c>
      <c r="G231" s="8">
        <v>90</v>
      </c>
      <c r="H231" s="8"/>
      <c r="I231" s="8">
        <v>-1.29</v>
      </c>
      <c r="J231" s="8">
        <v>2.5</v>
      </c>
      <c r="K231" s="8">
        <v>107</v>
      </c>
      <c r="L231" s="7"/>
      <c r="M231" s="8">
        <f t="shared" si="34"/>
        <v>-1.7320508075688765</v>
      </c>
      <c r="N231" s="8">
        <f t="shared" si="44"/>
        <v>-2.0000000000000009</v>
      </c>
      <c r="O231" s="8">
        <f t="shared" si="35"/>
        <v>2.6457513110645907</v>
      </c>
      <c r="P231" s="8">
        <f t="shared" si="36"/>
        <v>-0.65465367070797686</v>
      </c>
      <c r="Q231" s="8">
        <f t="shared" si="37"/>
        <v>-0.75592894601845473</v>
      </c>
      <c r="R231" s="8">
        <f t="shared" si="38"/>
        <v>0.86602540378443793</v>
      </c>
      <c r="S231" s="8">
        <f t="shared" si="39"/>
        <v>0.86602540378443793</v>
      </c>
      <c r="T231" s="8">
        <f t="shared" si="40"/>
        <v>0.71372437894476526</v>
      </c>
      <c r="U231" s="8">
        <f t="shared" si="41"/>
        <v>-2.4278682746450277</v>
      </c>
      <c r="V231" s="8">
        <f t="shared" si="42"/>
        <v>-69.553302675434551</v>
      </c>
      <c r="W231" s="8">
        <f t="shared" si="43"/>
        <v>110.44669732456545</v>
      </c>
    </row>
    <row r="232" spans="1:23" x14ac:dyDescent="0.4">
      <c r="A232" s="8">
        <v>-1</v>
      </c>
      <c r="B232" s="8">
        <v>2</v>
      </c>
      <c r="C232" s="8">
        <v>120</v>
      </c>
      <c r="D232" s="8"/>
      <c r="E232" s="8">
        <v>-0.5</v>
      </c>
      <c r="F232" s="8">
        <v>1</v>
      </c>
      <c r="G232" s="8">
        <v>100</v>
      </c>
      <c r="H232" s="8"/>
      <c r="I232" s="8">
        <v>-1.39</v>
      </c>
      <c r="J232" s="8">
        <v>2.69</v>
      </c>
      <c r="K232" s="8">
        <v>110</v>
      </c>
      <c r="L232" s="7"/>
      <c r="M232" s="8">
        <f t="shared" si="34"/>
        <v>-2.0740709508945452</v>
      </c>
      <c r="N232" s="8">
        <f t="shared" si="44"/>
        <v>-1.9396926207859093</v>
      </c>
      <c r="O232" s="8">
        <f t="shared" si="35"/>
        <v>2.8397495967912225</v>
      </c>
      <c r="P232" s="8">
        <f t="shared" si="36"/>
        <v>-0.73037106977254029</v>
      </c>
      <c r="Q232" s="8">
        <f t="shared" si="37"/>
        <v>-0.68305058409997366</v>
      </c>
      <c r="R232" s="8">
        <f t="shared" si="38"/>
        <v>1.0692781571000614</v>
      </c>
      <c r="S232" s="8">
        <f t="shared" si="39"/>
        <v>1.0692781571000614</v>
      </c>
      <c r="T232" s="8">
        <f t="shared" si="40"/>
        <v>0.81886504668729299</v>
      </c>
      <c r="U232" s="8">
        <f t="shared" si="41"/>
        <v>-2.3227276069025002</v>
      </c>
      <c r="V232" s="8">
        <f t="shared" si="42"/>
        <v>-66.541244417017509</v>
      </c>
      <c r="W232" s="8">
        <f t="shared" si="43"/>
        <v>113.45875558298249</v>
      </c>
    </row>
    <row r="233" spans="1:23" x14ac:dyDescent="0.4">
      <c r="A233" s="8">
        <v>-1</v>
      </c>
      <c r="B233" s="8">
        <v>2</v>
      </c>
      <c r="C233" s="8">
        <v>120</v>
      </c>
      <c r="D233" s="8"/>
      <c r="E233" s="8">
        <v>-0.5</v>
      </c>
      <c r="F233" s="8">
        <v>1</v>
      </c>
      <c r="G233" s="8">
        <v>110</v>
      </c>
      <c r="H233" s="8"/>
      <c r="I233" s="8">
        <v>-1.48</v>
      </c>
      <c r="J233" s="8">
        <v>2.85</v>
      </c>
      <c r="K233" s="8">
        <v>114</v>
      </c>
      <c r="L233" s="7"/>
      <c r="M233" s="8">
        <f t="shared" si="34"/>
        <v>-2.374838417255416</v>
      </c>
      <c r="N233" s="8">
        <f t="shared" si="44"/>
        <v>-1.7660444431189788</v>
      </c>
      <c r="O233" s="8">
        <f t="shared" si="35"/>
        <v>2.9595220024766893</v>
      </c>
      <c r="P233" s="8">
        <f t="shared" si="36"/>
        <v>-0.80243985862177125</v>
      </c>
      <c r="Q233" s="8">
        <f t="shared" si="37"/>
        <v>-0.59673300000508744</v>
      </c>
      <c r="R233" s="8">
        <f t="shared" si="38"/>
        <v>1.3447217744199333</v>
      </c>
      <c r="S233" s="8">
        <f t="shared" si="39"/>
        <v>1.3447217744199331</v>
      </c>
      <c r="T233" s="8">
        <f t="shared" si="40"/>
        <v>0.9313727444695723</v>
      </c>
      <c r="U233" s="8">
        <f t="shared" si="41"/>
        <v>-2.2102199091202208</v>
      </c>
      <c r="V233" s="8">
        <f t="shared" si="42"/>
        <v>-63.318136294188513</v>
      </c>
      <c r="W233" s="8">
        <f t="shared" si="43"/>
        <v>116.68186370581148</v>
      </c>
    </row>
    <row r="234" spans="1:23" x14ac:dyDescent="0.4">
      <c r="A234" s="8">
        <v>-1</v>
      </c>
      <c r="B234" s="8">
        <v>2</v>
      </c>
      <c r="C234" s="8">
        <v>120</v>
      </c>
      <c r="D234" s="8"/>
      <c r="E234" s="8">
        <v>-0.5</v>
      </c>
      <c r="F234" s="8">
        <v>1</v>
      </c>
      <c r="G234" s="8">
        <v>120</v>
      </c>
      <c r="H234" s="8"/>
      <c r="I234" s="8">
        <v>-1.5</v>
      </c>
      <c r="J234" s="8">
        <v>2.94</v>
      </c>
      <c r="K234" s="8">
        <v>117</v>
      </c>
      <c r="L234" s="7"/>
      <c r="M234" s="8">
        <f t="shared" si="34"/>
        <v>-2.5980762113533151</v>
      </c>
      <c r="N234" s="8">
        <f t="shared" si="44"/>
        <v>-1.5000000000000013</v>
      </c>
      <c r="O234" s="8">
        <f t="shared" si="35"/>
        <v>3</v>
      </c>
      <c r="P234" s="8">
        <f t="shared" si="36"/>
        <v>-0.86602540378443837</v>
      </c>
      <c r="Q234" s="8">
        <f t="shared" si="37"/>
        <v>-0.50000000000000044</v>
      </c>
      <c r="R234" s="8">
        <f t="shared" si="38"/>
        <v>1.7320508075688752</v>
      </c>
      <c r="S234" s="8">
        <f t="shared" si="39"/>
        <v>1.7320508075688752</v>
      </c>
      <c r="T234" s="8">
        <f t="shared" si="40"/>
        <v>1.0471975511965972</v>
      </c>
      <c r="U234" s="8">
        <f t="shared" si="41"/>
        <v>-2.0943951023931957</v>
      </c>
      <c r="V234" s="8">
        <f t="shared" si="42"/>
        <v>-60.000000000000007</v>
      </c>
      <c r="W234" s="8">
        <f t="shared" si="43"/>
        <v>119.99999999999999</v>
      </c>
    </row>
    <row r="235" spans="1:23" x14ac:dyDescent="0.4">
      <c r="A235" s="8">
        <v>-1</v>
      </c>
      <c r="B235" s="8">
        <v>2</v>
      </c>
      <c r="C235" s="8">
        <v>120</v>
      </c>
      <c r="D235" s="8"/>
      <c r="E235" s="8">
        <v>-0.5</v>
      </c>
      <c r="F235" s="8">
        <v>1</v>
      </c>
      <c r="G235" s="8">
        <v>130</v>
      </c>
      <c r="H235" s="8"/>
      <c r="I235" s="8">
        <v>-1.5</v>
      </c>
      <c r="J235" s="8">
        <v>2.93</v>
      </c>
      <c r="K235" s="8">
        <v>121</v>
      </c>
      <c r="L235" s="7"/>
      <c r="M235" s="8">
        <f t="shared" si="34"/>
        <v>-2.7168585605810849</v>
      </c>
      <c r="N235" s="8">
        <f t="shared" si="44"/>
        <v>-1.1736481776669312</v>
      </c>
      <c r="O235" s="8">
        <f t="shared" si="35"/>
        <v>2.9595220024766893</v>
      </c>
      <c r="P235" s="8">
        <f t="shared" si="36"/>
        <v>-0.91800586659179073</v>
      </c>
      <c r="Q235" s="8">
        <f t="shared" si="37"/>
        <v>-0.39656680257310417</v>
      </c>
      <c r="R235" s="8">
        <f t="shared" si="38"/>
        <v>2.3148832949085878</v>
      </c>
      <c r="S235" s="8">
        <f t="shared" si="39"/>
        <v>2.3148832949085874</v>
      </c>
      <c r="T235" s="8">
        <f t="shared" si="40"/>
        <v>1.1630223579236225</v>
      </c>
      <c r="U235" s="8">
        <f t="shared" si="41"/>
        <v>-1.9785702956661706</v>
      </c>
      <c r="V235" s="8">
        <f t="shared" si="42"/>
        <v>-56.681863705811509</v>
      </c>
      <c r="W235" s="8">
        <f t="shared" si="43"/>
        <v>123.31813629418851</v>
      </c>
    </row>
    <row r="236" spans="1:23" x14ac:dyDescent="0.4">
      <c r="A236" s="8">
        <v>-1</v>
      </c>
      <c r="B236" s="8">
        <v>2</v>
      </c>
      <c r="C236" s="8">
        <v>120</v>
      </c>
      <c r="D236" s="8"/>
      <c r="E236" s="8">
        <v>-0.5</v>
      </c>
      <c r="F236" s="8">
        <v>1</v>
      </c>
      <c r="G236" s="8">
        <v>140</v>
      </c>
      <c r="H236" s="8"/>
      <c r="I236" s="8">
        <v>-1.44</v>
      </c>
      <c r="J236" s="8">
        <v>2.81</v>
      </c>
      <c r="K236" s="8">
        <v>124</v>
      </c>
      <c r="L236" s="7"/>
      <c r="M236" s="8">
        <f t="shared" si="34"/>
        <v>-2.7168585605810849</v>
      </c>
      <c r="N236" s="8">
        <f t="shared" si="44"/>
        <v>-0.82635182233307092</v>
      </c>
      <c r="O236" s="8">
        <f t="shared" si="35"/>
        <v>2.8397495967912225</v>
      </c>
      <c r="P236" s="8">
        <f t="shared" si="36"/>
        <v>-0.95672469278664618</v>
      </c>
      <c r="Q236" s="8">
        <f t="shared" si="37"/>
        <v>-0.29099460856225068</v>
      </c>
      <c r="R236" s="8">
        <f t="shared" si="38"/>
        <v>3.2877746344292835</v>
      </c>
      <c r="S236" s="8">
        <f t="shared" si="39"/>
        <v>3.287774634429284</v>
      </c>
      <c r="T236" s="8">
        <f t="shared" si="40"/>
        <v>1.2755300557059015</v>
      </c>
      <c r="U236" s="8">
        <f t="shared" si="41"/>
        <v>-1.8660625978838916</v>
      </c>
      <c r="V236" s="8">
        <f t="shared" si="42"/>
        <v>-53.458755582982526</v>
      </c>
      <c r="W236" s="8">
        <f t="shared" si="43"/>
        <v>126.54124441701748</v>
      </c>
    </row>
    <row r="237" spans="1:23" x14ac:dyDescent="0.4">
      <c r="A237" s="8">
        <v>-1</v>
      </c>
      <c r="B237" s="8">
        <v>2</v>
      </c>
      <c r="C237" s="8">
        <v>120</v>
      </c>
      <c r="D237" s="8"/>
      <c r="E237" s="8">
        <v>-0.5</v>
      </c>
      <c r="F237" s="8">
        <v>1</v>
      </c>
      <c r="G237" s="8">
        <v>150</v>
      </c>
      <c r="H237" s="8"/>
      <c r="I237" s="8">
        <v>-1.33</v>
      </c>
      <c r="J237" s="8">
        <v>2.59</v>
      </c>
      <c r="K237" s="8">
        <v>129</v>
      </c>
      <c r="L237" s="7"/>
      <c r="M237" s="8">
        <f t="shared" si="34"/>
        <v>-2.5980762113533151</v>
      </c>
      <c r="N237" s="8">
        <f t="shared" si="44"/>
        <v>-0.50000000000000078</v>
      </c>
      <c r="O237" s="8">
        <f t="shared" si="35"/>
        <v>2.6457513110645898</v>
      </c>
      <c r="P237" s="8">
        <f t="shared" si="36"/>
        <v>-0.98198050606196574</v>
      </c>
      <c r="Q237" s="8">
        <f t="shared" si="37"/>
        <v>-0.18898223650461396</v>
      </c>
      <c r="R237" s="8">
        <f t="shared" si="38"/>
        <v>5.1961524227066223</v>
      </c>
      <c r="S237" s="8">
        <f t="shared" si="39"/>
        <v>5.1961524227066223</v>
      </c>
      <c r="T237" s="8">
        <f t="shared" si="40"/>
        <v>1.3806707234484294</v>
      </c>
      <c r="U237" s="8">
        <f t="shared" si="41"/>
        <v>-1.7609219301413637</v>
      </c>
      <c r="V237" s="8">
        <f t="shared" si="42"/>
        <v>-50.446697324565463</v>
      </c>
      <c r="W237" s="8">
        <f t="shared" si="43"/>
        <v>129.55330267543454</v>
      </c>
    </row>
    <row r="238" spans="1:23" x14ac:dyDescent="0.4">
      <c r="A238" s="8">
        <v>-1</v>
      </c>
      <c r="B238" s="8">
        <v>2</v>
      </c>
      <c r="C238" s="8">
        <v>120</v>
      </c>
      <c r="D238" s="8"/>
      <c r="E238" s="8">
        <v>-0.5</v>
      </c>
      <c r="F238" s="8">
        <v>1</v>
      </c>
      <c r="G238" s="8">
        <v>160</v>
      </c>
      <c r="H238" s="8"/>
      <c r="I238" s="8">
        <v>-1.24</v>
      </c>
      <c r="J238" s="8">
        <v>2.37</v>
      </c>
      <c r="K238" s="8">
        <v>132</v>
      </c>
      <c r="L238" s="7"/>
      <c r="M238" s="8">
        <f t="shared" si="34"/>
        <v>-2.3748384172554164</v>
      </c>
      <c r="N238" s="8">
        <f t="shared" si="44"/>
        <v>-0.2339555568810231</v>
      </c>
      <c r="O238" s="8">
        <f t="shared" si="35"/>
        <v>2.3863345764304973</v>
      </c>
      <c r="P238" s="8">
        <f t="shared" si="36"/>
        <v>-0.99518250320444301</v>
      </c>
      <c r="Q238" s="8">
        <f t="shared" si="37"/>
        <v>-9.803971295214442E-2</v>
      </c>
      <c r="R238" s="8">
        <f t="shared" si="38"/>
        <v>10.15081004664116</v>
      </c>
      <c r="S238" s="8">
        <f t="shared" si="39"/>
        <v>10.150810046641158</v>
      </c>
      <c r="T238" s="8">
        <f t="shared" si="40"/>
        <v>1.4725988745030265</v>
      </c>
      <c r="U238" s="8">
        <f t="shared" si="41"/>
        <v>-1.6689937790867666</v>
      </c>
      <c r="V238" s="8">
        <f t="shared" si="42"/>
        <v>-47.813149787630707</v>
      </c>
      <c r="W238" s="8">
        <f t="shared" si="43"/>
        <v>132.18685021236928</v>
      </c>
    </row>
    <row r="239" spans="1:23" x14ac:dyDescent="0.4">
      <c r="A239" s="8">
        <v>-1</v>
      </c>
      <c r="B239" s="8">
        <v>2</v>
      </c>
      <c r="C239" s="8">
        <v>120</v>
      </c>
      <c r="D239" s="8"/>
      <c r="E239" s="8">
        <v>-0.5</v>
      </c>
      <c r="F239" s="8">
        <v>1</v>
      </c>
      <c r="G239" s="8">
        <v>170</v>
      </c>
      <c r="H239" s="8"/>
      <c r="I239" s="8">
        <v>-1.08</v>
      </c>
      <c r="J239" s="8">
        <v>2.08</v>
      </c>
      <c r="K239" s="8">
        <v>133</v>
      </c>
      <c r="L239" s="7"/>
      <c r="M239" s="8">
        <f t="shared" si="34"/>
        <v>-2.0740709508945452</v>
      </c>
      <c r="N239" s="8">
        <f t="shared" si="44"/>
        <v>-6.030737921409246E-2</v>
      </c>
      <c r="O239" s="8">
        <f t="shared" si="35"/>
        <v>2.0749475389349668</v>
      </c>
      <c r="P239" s="8">
        <f t="shared" si="36"/>
        <v>-0.9995775372514375</v>
      </c>
      <c r="Q239" s="8">
        <f t="shared" si="37"/>
        <v>-2.9064532033926581E-2</v>
      </c>
      <c r="R239" s="8">
        <f t="shared" si="38"/>
        <v>34.391661151971967</v>
      </c>
      <c r="S239" s="8">
        <f t="shared" si="39"/>
        <v>34.391661151971967</v>
      </c>
      <c r="T239" s="8">
        <f t="shared" si="40"/>
        <v>1.5417277011751771</v>
      </c>
      <c r="U239" s="8">
        <f t="shared" si="41"/>
        <v>-1.599864952414616</v>
      </c>
      <c r="V239" s="8">
        <f t="shared" si="42"/>
        <v>-45.832754782127893</v>
      </c>
      <c r="W239" s="8">
        <f t="shared" si="43"/>
        <v>134.16724521787211</v>
      </c>
    </row>
    <row r="240" spans="1:23" x14ac:dyDescent="0.4">
      <c r="A240" s="8">
        <v>-1</v>
      </c>
      <c r="B240" s="8">
        <v>2</v>
      </c>
      <c r="C240" s="8">
        <v>130</v>
      </c>
      <c r="D240" s="8"/>
      <c r="E240" s="8">
        <v>-0.5</v>
      </c>
      <c r="F240" s="8">
        <v>1</v>
      </c>
      <c r="G240" s="8">
        <v>0</v>
      </c>
      <c r="H240" s="8"/>
      <c r="I240" s="8">
        <v>-1.1599999999999999</v>
      </c>
      <c r="J240" s="8">
        <v>2.25</v>
      </c>
      <c r="K240" s="8">
        <v>145</v>
      </c>
      <c r="L240" s="7"/>
      <c r="M240" s="8">
        <f t="shared" si="34"/>
        <v>-1.969615506024416</v>
      </c>
      <c r="N240" s="8">
        <f t="shared" si="44"/>
        <v>0.65270364466613939</v>
      </c>
      <c r="O240" s="8">
        <f t="shared" si="35"/>
        <v>2.0749475389349672</v>
      </c>
      <c r="P240" s="8">
        <f t="shared" si="36"/>
        <v>-0.94923629107046426</v>
      </c>
      <c r="Q240" s="8">
        <f t="shared" si="37"/>
        <v>0.31456392627697966</v>
      </c>
      <c r="R240" s="8">
        <f t="shared" si="38"/>
        <v>-3.0176260269419553</v>
      </c>
      <c r="S240" s="8">
        <f t="shared" si="39"/>
        <v>-3.0176260269419553</v>
      </c>
      <c r="T240" s="8">
        <f t="shared" si="40"/>
        <v>-1.2507991020157496</v>
      </c>
      <c r="U240" s="8">
        <f t="shared" si="41"/>
        <v>-1.2507991020157496</v>
      </c>
      <c r="V240" s="8">
        <f t="shared" si="42"/>
        <v>-35.832754782127878</v>
      </c>
      <c r="W240" s="8">
        <f t="shared" si="43"/>
        <v>144.16724521787214</v>
      </c>
    </row>
    <row r="241" spans="1:23" x14ac:dyDescent="0.4">
      <c r="A241" s="8">
        <v>-1</v>
      </c>
      <c r="B241" s="8">
        <v>2</v>
      </c>
      <c r="C241" s="8">
        <v>130</v>
      </c>
      <c r="D241" s="8"/>
      <c r="E241" s="8">
        <v>-0.5</v>
      </c>
      <c r="F241" s="8">
        <v>1</v>
      </c>
      <c r="G241" s="8">
        <v>10</v>
      </c>
      <c r="H241" s="8"/>
      <c r="I241" s="8">
        <v>-0.96</v>
      </c>
      <c r="J241" s="8">
        <v>1.85</v>
      </c>
      <c r="K241" s="8">
        <v>146</v>
      </c>
      <c r="L241" s="7"/>
      <c r="M241" s="8">
        <f t="shared" si="34"/>
        <v>-1.6275953626987474</v>
      </c>
      <c r="N241" s="8">
        <f t="shared" si="44"/>
        <v>0.59239626545204782</v>
      </c>
      <c r="O241" s="8">
        <f t="shared" si="35"/>
        <v>1.7320508075688772</v>
      </c>
      <c r="P241" s="8">
        <f t="shared" si="36"/>
        <v>-0.93969262078590843</v>
      </c>
      <c r="Q241" s="8">
        <f t="shared" si="37"/>
        <v>0.34202014332566882</v>
      </c>
      <c r="R241" s="8">
        <f t="shared" si="38"/>
        <v>-2.7474774194546216</v>
      </c>
      <c r="S241" s="8">
        <f t="shared" si="39"/>
        <v>-2.7474774194546216</v>
      </c>
      <c r="T241" s="8">
        <f t="shared" si="40"/>
        <v>-1.2217304763960306</v>
      </c>
      <c r="U241" s="8">
        <f t="shared" si="41"/>
        <v>-1.2217304763960306</v>
      </c>
      <c r="V241" s="8">
        <f t="shared" si="42"/>
        <v>-35</v>
      </c>
      <c r="W241" s="8">
        <f t="shared" si="43"/>
        <v>145</v>
      </c>
    </row>
    <row r="242" spans="1:23" x14ac:dyDescent="0.4">
      <c r="A242" s="8">
        <v>-1</v>
      </c>
      <c r="B242" s="8">
        <v>2</v>
      </c>
      <c r="C242" s="8">
        <v>130</v>
      </c>
      <c r="D242" s="8"/>
      <c r="E242" s="8">
        <v>-0.5</v>
      </c>
      <c r="F242" s="8">
        <v>1</v>
      </c>
      <c r="G242" s="8">
        <v>20</v>
      </c>
      <c r="H242" s="8"/>
      <c r="I242" s="8">
        <v>-0.76</v>
      </c>
      <c r="J242" s="8">
        <v>1.46</v>
      </c>
      <c r="K242" s="8">
        <v>145</v>
      </c>
      <c r="L242" s="7"/>
      <c r="M242" s="8">
        <f t="shared" si="34"/>
        <v>-1.3268278963378768</v>
      </c>
      <c r="N242" s="8">
        <f t="shared" si="44"/>
        <v>0.41874808778511735</v>
      </c>
      <c r="O242" s="8">
        <f t="shared" si="35"/>
        <v>1.3913382865155719</v>
      </c>
      <c r="P242" s="8">
        <f t="shared" si="36"/>
        <v>-0.95363428807867201</v>
      </c>
      <c r="Q242" s="8">
        <f t="shared" si="37"/>
        <v>0.30096784645653513</v>
      </c>
      <c r="R242" s="8">
        <f t="shared" si="38"/>
        <v>-3.1685586992309926</v>
      </c>
      <c r="S242" s="8">
        <f t="shared" si="39"/>
        <v>-3.1685586992309922</v>
      </c>
      <c r="T242" s="8">
        <f t="shared" si="40"/>
        <v>-1.2650889319280294</v>
      </c>
      <c r="U242" s="8">
        <f t="shared" si="41"/>
        <v>-1.2650889319280294</v>
      </c>
      <c r="V242" s="8">
        <f t="shared" si="42"/>
        <v>-36.242128254094595</v>
      </c>
      <c r="W242" s="8">
        <f t="shared" si="43"/>
        <v>143.75787174590542</v>
      </c>
    </row>
    <row r="243" spans="1:23" x14ac:dyDescent="0.4">
      <c r="A243" s="8">
        <v>-1</v>
      </c>
      <c r="B243" s="8">
        <v>2</v>
      </c>
      <c r="C243" s="8">
        <v>130</v>
      </c>
      <c r="D243" s="8"/>
      <c r="E243" s="8">
        <v>-0.5</v>
      </c>
      <c r="F243" s="8">
        <v>1</v>
      </c>
      <c r="G243" s="8">
        <v>30</v>
      </c>
      <c r="H243" s="8"/>
      <c r="I243" s="8">
        <v>-0.67</v>
      </c>
      <c r="J243" s="8">
        <v>1.23</v>
      </c>
      <c r="K243" s="8">
        <v>145</v>
      </c>
      <c r="L243" s="7"/>
      <c r="M243" s="8">
        <f t="shared" si="34"/>
        <v>-1.1035901022399774</v>
      </c>
      <c r="N243" s="8">
        <f t="shared" si="44"/>
        <v>0.15270364466613945</v>
      </c>
      <c r="O243" s="8">
        <f t="shared" si="35"/>
        <v>1.1141048051491236</v>
      </c>
      <c r="P243" s="8">
        <f t="shared" si="36"/>
        <v>-0.99056219588987526</v>
      </c>
      <c r="Q243" s="8">
        <f t="shared" si="37"/>
        <v>0.13706398532739475</v>
      </c>
      <c r="R243" s="8">
        <f t="shared" si="38"/>
        <v>-7.2270056464781147</v>
      </c>
      <c r="S243" s="8">
        <f t="shared" si="39"/>
        <v>-7.2270056464781147</v>
      </c>
      <c r="T243" s="8">
        <f t="shared" si="40"/>
        <v>-1.433299512696498</v>
      </c>
      <c r="U243" s="8">
        <f t="shared" si="41"/>
        <v>-1.433299512696498</v>
      </c>
      <c r="V243" s="8">
        <f t="shared" si="42"/>
        <v>-41.061006427833441</v>
      </c>
      <c r="W243" s="8">
        <f t="shared" si="43"/>
        <v>138.93899357216654</v>
      </c>
    </row>
    <row r="244" spans="1:23" x14ac:dyDescent="0.4">
      <c r="A244" s="8">
        <v>-1</v>
      </c>
      <c r="B244" s="8">
        <v>2</v>
      </c>
      <c r="C244" s="8">
        <v>130</v>
      </c>
      <c r="D244" s="8"/>
      <c r="E244" s="8">
        <v>-0.5</v>
      </c>
      <c r="F244" s="8">
        <v>1</v>
      </c>
      <c r="G244" s="8">
        <v>40</v>
      </c>
      <c r="H244" s="8"/>
      <c r="I244" s="8">
        <v>-0.51</v>
      </c>
      <c r="J244" s="8">
        <v>0.91</v>
      </c>
      <c r="K244" s="8">
        <v>134</v>
      </c>
      <c r="L244" s="7"/>
      <c r="M244" s="8">
        <f t="shared" si="34"/>
        <v>-0.98480775301220802</v>
      </c>
      <c r="N244" s="8">
        <f t="shared" si="44"/>
        <v>-0.17364817766693025</v>
      </c>
      <c r="O244" s="8">
        <f t="shared" si="35"/>
        <v>1</v>
      </c>
      <c r="P244" s="8">
        <f t="shared" si="36"/>
        <v>-0.98480775301220802</v>
      </c>
      <c r="Q244" s="8">
        <f t="shared" si="37"/>
        <v>-0.17364817766693025</v>
      </c>
      <c r="R244" s="8">
        <f t="shared" si="38"/>
        <v>5.6712818196177128</v>
      </c>
      <c r="S244" s="8">
        <f t="shared" si="39"/>
        <v>5.6712818196177128</v>
      </c>
      <c r="T244" s="8">
        <f t="shared" si="40"/>
        <v>1.3962634015954638</v>
      </c>
      <c r="U244" s="8">
        <f t="shared" si="41"/>
        <v>-1.7453292519943293</v>
      </c>
      <c r="V244" s="8">
        <f t="shared" si="42"/>
        <v>-49.999999999999993</v>
      </c>
      <c r="W244" s="8">
        <f t="shared" si="43"/>
        <v>130</v>
      </c>
    </row>
    <row r="245" spans="1:23" x14ac:dyDescent="0.4">
      <c r="A245" s="8">
        <v>-1</v>
      </c>
      <c r="B245" s="8">
        <v>2</v>
      </c>
      <c r="C245" s="8">
        <v>130</v>
      </c>
      <c r="D245" s="8"/>
      <c r="E245" s="8">
        <v>-0.5</v>
      </c>
      <c r="F245" s="8">
        <v>1</v>
      </c>
      <c r="G245" s="8">
        <v>50</v>
      </c>
      <c r="H245" s="8"/>
      <c r="I245" s="8">
        <v>-0.54</v>
      </c>
      <c r="J245" s="8">
        <v>1.01</v>
      </c>
      <c r="K245" s="8">
        <v>120</v>
      </c>
      <c r="L245" s="7"/>
      <c r="M245" s="8">
        <f t="shared" si="34"/>
        <v>-0.98480775301220802</v>
      </c>
      <c r="N245" s="8">
        <f t="shared" si="44"/>
        <v>-0.52094453300079091</v>
      </c>
      <c r="O245" s="8">
        <f t="shared" si="35"/>
        <v>1.1141048051491234</v>
      </c>
      <c r="P245" s="8">
        <f t="shared" si="36"/>
        <v>-0.88394534200073849</v>
      </c>
      <c r="Q245" s="8">
        <f t="shared" si="37"/>
        <v>-0.46759023979890502</v>
      </c>
      <c r="R245" s="8">
        <f t="shared" si="38"/>
        <v>1.8904272732059033</v>
      </c>
      <c r="S245" s="8">
        <f t="shared" si="39"/>
        <v>1.8904272732059035</v>
      </c>
      <c r="T245" s="8">
        <f t="shared" si="40"/>
        <v>1.0842336622976325</v>
      </c>
      <c r="U245" s="8">
        <f t="shared" si="41"/>
        <v>-2.0573589912921606</v>
      </c>
      <c r="V245" s="8">
        <f t="shared" si="42"/>
        <v>-58.938993572166545</v>
      </c>
      <c r="W245" s="8">
        <f t="shared" si="43"/>
        <v>121.06100642783346</v>
      </c>
    </row>
    <row r="246" spans="1:23" x14ac:dyDescent="0.4">
      <c r="A246" s="8">
        <v>-1</v>
      </c>
      <c r="B246" s="8">
        <v>2</v>
      </c>
      <c r="C246" s="8">
        <v>130</v>
      </c>
      <c r="D246" s="8"/>
      <c r="E246" s="8">
        <v>-0.5</v>
      </c>
      <c r="F246" s="8">
        <v>1</v>
      </c>
      <c r="G246" s="8">
        <v>60</v>
      </c>
      <c r="H246" s="8"/>
      <c r="I246" s="8">
        <v>-0.64</v>
      </c>
      <c r="J246" s="8">
        <v>1.17</v>
      </c>
      <c r="K246" s="8">
        <v>116</v>
      </c>
      <c r="L246" s="7"/>
      <c r="M246" s="8">
        <f t="shared" si="34"/>
        <v>-1.1035901022399774</v>
      </c>
      <c r="N246" s="8">
        <f t="shared" si="44"/>
        <v>-0.84729635533386038</v>
      </c>
      <c r="O246" s="8">
        <f t="shared" si="35"/>
        <v>1.3913382865155719</v>
      </c>
      <c r="P246" s="8">
        <f t="shared" si="36"/>
        <v>-0.79318603745446925</v>
      </c>
      <c r="Q246" s="8">
        <f t="shared" si="37"/>
        <v>-0.6089794002979716</v>
      </c>
      <c r="R246" s="8">
        <f t="shared" si="38"/>
        <v>1.3024841843030586</v>
      </c>
      <c r="S246" s="8">
        <f t="shared" si="39"/>
        <v>1.3024841843030583</v>
      </c>
      <c r="T246" s="8">
        <f t="shared" si="40"/>
        <v>0.91602308152916367</v>
      </c>
      <c r="U246" s="8">
        <f t="shared" si="41"/>
        <v>-2.2255695720606292</v>
      </c>
      <c r="V246" s="8">
        <f t="shared" si="42"/>
        <v>-63.757871745905398</v>
      </c>
      <c r="W246" s="8">
        <f t="shared" si="43"/>
        <v>116.24212825409461</v>
      </c>
    </row>
    <row r="247" spans="1:23" x14ac:dyDescent="0.4">
      <c r="A247" s="8">
        <v>-1</v>
      </c>
      <c r="B247" s="8">
        <v>2</v>
      </c>
      <c r="C247" s="8">
        <v>130</v>
      </c>
      <c r="D247" s="8"/>
      <c r="E247" s="8">
        <v>-0.5</v>
      </c>
      <c r="F247" s="8">
        <v>1</v>
      </c>
      <c r="G247" s="8">
        <v>70</v>
      </c>
      <c r="H247" s="8"/>
      <c r="I247" s="8">
        <v>-0.8</v>
      </c>
      <c r="J247" s="8">
        <v>1.48</v>
      </c>
      <c r="K247" s="8">
        <v>113</v>
      </c>
      <c r="L247" s="7"/>
      <c r="M247" s="8">
        <f t="shared" si="34"/>
        <v>-1.3268278963378766</v>
      </c>
      <c r="N247" s="8">
        <f t="shared" si="44"/>
        <v>-1.1133407984528385</v>
      </c>
      <c r="O247" s="8">
        <f t="shared" si="35"/>
        <v>1.732050807568877</v>
      </c>
      <c r="P247" s="8">
        <f t="shared" si="36"/>
        <v>-0.76604444311897801</v>
      </c>
      <c r="Q247" s="8">
        <f t="shared" si="37"/>
        <v>-0.64278760968653936</v>
      </c>
      <c r="R247" s="8">
        <f t="shared" si="38"/>
        <v>1.1917535925942098</v>
      </c>
      <c r="S247" s="8">
        <f t="shared" si="39"/>
        <v>1.19175359259421</v>
      </c>
      <c r="T247" s="8">
        <f t="shared" si="40"/>
        <v>0.87266462599716477</v>
      </c>
      <c r="U247" s="8">
        <f t="shared" si="41"/>
        <v>-2.2689280275926285</v>
      </c>
      <c r="V247" s="8">
        <f t="shared" si="42"/>
        <v>-65</v>
      </c>
      <c r="W247" s="8">
        <f t="shared" si="43"/>
        <v>115</v>
      </c>
    </row>
    <row r="248" spans="1:23" x14ac:dyDescent="0.4">
      <c r="A248" s="8">
        <v>-1</v>
      </c>
      <c r="B248" s="8">
        <v>2</v>
      </c>
      <c r="C248" s="8">
        <v>130</v>
      </c>
      <c r="D248" s="8"/>
      <c r="E248" s="8">
        <v>-0.5</v>
      </c>
      <c r="F248" s="8">
        <v>1</v>
      </c>
      <c r="G248" s="8">
        <v>80</v>
      </c>
      <c r="H248" s="8"/>
      <c r="I248" s="8">
        <v>-0.98</v>
      </c>
      <c r="J248" s="8">
        <v>1.89</v>
      </c>
      <c r="K248" s="8">
        <v>114</v>
      </c>
      <c r="L248" s="7"/>
      <c r="M248" s="8">
        <f t="shared" si="34"/>
        <v>-1.6275953626987472</v>
      </c>
      <c r="N248" s="8">
        <f t="shared" si="44"/>
        <v>-1.286988976119769</v>
      </c>
      <c r="O248" s="8">
        <f t="shared" si="35"/>
        <v>2.0749475389349672</v>
      </c>
      <c r="P248" s="8">
        <f t="shared" si="36"/>
        <v>-0.78440313895076219</v>
      </c>
      <c r="Q248" s="8">
        <f t="shared" si="37"/>
        <v>-0.62025133260976661</v>
      </c>
      <c r="R248" s="8">
        <f t="shared" si="38"/>
        <v>1.2646536939313153</v>
      </c>
      <c r="S248" s="8">
        <f t="shared" si="39"/>
        <v>1.2646536939313153</v>
      </c>
      <c r="T248" s="8">
        <f t="shared" si="40"/>
        <v>0.90173325161688389</v>
      </c>
      <c r="U248" s="8">
        <f t="shared" si="41"/>
        <v>-2.2398594019729092</v>
      </c>
      <c r="V248" s="8">
        <f t="shared" si="42"/>
        <v>-64.167245217872122</v>
      </c>
      <c r="W248" s="8">
        <f t="shared" si="43"/>
        <v>115.83275478212788</v>
      </c>
    </row>
    <row r="249" spans="1:23" x14ac:dyDescent="0.4">
      <c r="A249" s="8">
        <v>-1</v>
      </c>
      <c r="B249" s="8">
        <v>2</v>
      </c>
      <c r="C249" s="8">
        <v>130</v>
      </c>
      <c r="D249" s="8"/>
      <c r="E249" s="8">
        <v>-0.5</v>
      </c>
      <c r="F249" s="8">
        <v>1</v>
      </c>
      <c r="G249" s="8">
        <v>90</v>
      </c>
      <c r="H249" s="8"/>
      <c r="I249" s="8">
        <v>-1.26</v>
      </c>
      <c r="J249" s="8">
        <v>2.46</v>
      </c>
      <c r="K249" s="8">
        <v>119</v>
      </c>
      <c r="L249" s="7"/>
      <c r="M249" s="8">
        <f t="shared" si="34"/>
        <v>-1.9696155060244158</v>
      </c>
      <c r="N249" s="8">
        <f t="shared" si="44"/>
        <v>-1.3472963553338606</v>
      </c>
      <c r="O249" s="8">
        <f t="shared" si="35"/>
        <v>2.3863345764304973</v>
      </c>
      <c r="P249" s="8">
        <f t="shared" si="36"/>
        <v>-0.82537273921186105</v>
      </c>
      <c r="Q249" s="8">
        <f t="shared" si="37"/>
        <v>-0.56458820512468111</v>
      </c>
      <c r="R249" s="8">
        <f t="shared" si="38"/>
        <v>1.4619022000815434</v>
      </c>
      <c r="S249" s="8">
        <f t="shared" si="39"/>
        <v>1.4619022000815436</v>
      </c>
      <c r="T249" s="8">
        <f t="shared" si="40"/>
        <v>0.97086207828903448</v>
      </c>
      <c r="U249" s="8">
        <f t="shared" si="41"/>
        <v>-2.1707305753007589</v>
      </c>
      <c r="V249" s="8">
        <f t="shared" si="42"/>
        <v>-62.186850212369315</v>
      </c>
      <c r="W249" s="8">
        <f t="shared" si="43"/>
        <v>117.81314978763069</v>
      </c>
    </row>
    <row r="250" spans="1:23" x14ac:dyDescent="0.4">
      <c r="A250" s="8">
        <v>-1</v>
      </c>
      <c r="B250" s="8">
        <v>2</v>
      </c>
      <c r="C250" s="8">
        <v>130</v>
      </c>
      <c r="D250" s="8"/>
      <c r="E250" s="8">
        <v>-0.5</v>
      </c>
      <c r="F250" s="8">
        <v>1</v>
      </c>
      <c r="G250" s="8">
        <v>100</v>
      </c>
      <c r="H250" s="8"/>
      <c r="I250" s="8">
        <v>-1.28</v>
      </c>
      <c r="J250" s="8">
        <v>2.4900000000000002</v>
      </c>
      <c r="K250" s="8">
        <v>117</v>
      </c>
      <c r="L250" s="7"/>
      <c r="M250" s="8">
        <f t="shared" si="34"/>
        <v>-2.3116356493500847</v>
      </c>
      <c r="N250" s="8">
        <f t="shared" si="44"/>
        <v>-1.286988976119769</v>
      </c>
      <c r="O250" s="8">
        <f t="shared" si="35"/>
        <v>2.6457513110645903</v>
      </c>
      <c r="P250" s="8">
        <f t="shared" si="36"/>
        <v>-0.8737161499959476</v>
      </c>
      <c r="Q250" s="8">
        <f t="shared" si="37"/>
        <v>-0.48643611012779348</v>
      </c>
      <c r="R250" s="8">
        <f t="shared" si="38"/>
        <v>1.7961580807938176</v>
      </c>
      <c r="S250" s="8">
        <f t="shared" si="39"/>
        <v>1.7961580807938176</v>
      </c>
      <c r="T250" s="8">
        <f t="shared" si="40"/>
        <v>1.0627902293436315</v>
      </c>
      <c r="U250" s="8">
        <f t="shared" si="41"/>
        <v>-2.0788024242461614</v>
      </c>
      <c r="V250" s="8">
        <f t="shared" si="42"/>
        <v>-59.553302675434537</v>
      </c>
      <c r="W250" s="8">
        <f t="shared" si="43"/>
        <v>120.44669732456546</v>
      </c>
    </row>
    <row r="251" spans="1:23" x14ac:dyDescent="0.4">
      <c r="A251" s="8">
        <v>-1</v>
      </c>
      <c r="B251" s="8">
        <v>2</v>
      </c>
      <c r="C251" s="8">
        <v>130</v>
      </c>
      <c r="D251" s="8"/>
      <c r="E251" s="8">
        <v>-0.5</v>
      </c>
      <c r="F251" s="8">
        <v>1</v>
      </c>
      <c r="G251" s="8">
        <v>110</v>
      </c>
      <c r="H251" s="8"/>
      <c r="I251" s="8">
        <v>-1.42</v>
      </c>
      <c r="J251" s="8">
        <v>2.76</v>
      </c>
      <c r="K251" s="8">
        <v>122</v>
      </c>
      <c r="L251" s="7"/>
      <c r="M251" s="8">
        <f t="shared" si="34"/>
        <v>-2.6124031157109551</v>
      </c>
      <c r="N251" s="8">
        <f t="shared" si="44"/>
        <v>-1.1133407984528387</v>
      </c>
      <c r="O251" s="8">
        <f t="shared" si="35"/>
        <v>2.8397495967912225</v>
      </c>
      <c r="P251" s="8">
        <f t="shared" si="36"/>
        <v>-0.91994136337332078</v>
      </c>
      <c r="Q251" s="8">
        <f t="shared" si="37"/>
        <v>-0.39205597553772314</v>
      </c>
      <c r="R251" s="8">
        <f t="shared" si="38"/>
        <v>2.3464541309734614</v>
      </c>
      <c r="S251" s="8">
        <f t="shared" si="39"/>
        <v>2.346454130973461</v>
      </c>
      <c r="T251" s="8">
        <f t="shared" si="40"/>
        <v>1.1679308970861593</v>
      </c>
      <c r="U251" s="8">
        <f t="shared" si="41"/>
        <v>-1.9736617565036338</v>
      </c>
      <c r="V251" s="8">
        <f t="shared" si="42"/>
        <v>-56.541244417017488</v>
      </c>
      <c r="W251" s="8">
        <f t="shared" si="43"/>
        <v>123.4587555829825</v>
      </c>
    </row>
    <row r="252" spans="1:23" x14ac:dyDescent="0.4">
      <c r="A252" s="8">
        <v>-1</v>
      </c>
      <c r="B252" s="8">
        <v>2</v>
      </c>
      <c r="C252" s="8">
        <v>130</v>
      </c>
      <c r="D252" s="8"/>
      <c r="E252" s="8">
        <v>-0.5</v>
      </c>
      <c r="F252" s="8">
        <v>1</v>
      </c>
      <c r="G252" s="8">
        <v>120</v>
      </c>
      <c r="H252" s="8"/>
      <c r="I252" s="8">
        <v>-1.48</v>
      </c>
      <c r="J252" s="8">
        <v>2.88</v>
      </c>
      <c r="K252" s="8">
        <v>127</v>
      </c>
      <c r="L252" s="7"/>
      <c r="M252" s="8">
        <f t="shared" si="34"/>
        <v>-2.8356409098088546</v>
      </c>
      <c r="N252" s="8">
        <f t="shared" si="44"/>
        <v>-0.84729635533386105</v>
      </c>
      <c r="O252" s="8">
        <f t="shared" si="35"/>
        <v>2.9595220024766893</v>
      </c>
      <c r="P252" s="8">
        <f t="shared" si="36"/>
        <v>-0.95814151996026242</v>
      </c>
      <c r="Q252" s="8">
        <f t="shared" si="37"/>
        <v>-0.28629500122817036</v>
      </c>
      <c r="R252" s="8">
        <f t="shared" si="38"/>
        <v>3.3466931516441192</v>
      </c>
      <c r="S252" s="8">
        <f t="shared" si="39"/>
        <v>3.3466931516441187</v>
      </c>
      <c r="T252" s="8">
        <f t="shared" si="40"/>
        <v>1.2804385948684385</v>
      </c>
      <c r="U252" s="8">
        <f t="shared" si="41"/>
        <v>-1.8611540587213546</v>
      </c>
      <c r="V252" s="8">
        <f t="shared" si="42"/>
        <v>-53.318136294188506</v>
      </c>
      <c r="W252" s="8">
        <f t="shared" si="43"/>
        <v>126.68186370581149</v>
      </c>
    </row>
    <row r="253" spans="1:23" x14ac:dyDescent="0.4">
      <c r="A253" s="8">
        <v>-1</v>
      </c>
      <c r="B253" s="8">
        <v>2</v>
      </c>
      <c r="C253" s="8">
        <v>130</v>
      </c>
      <c r="D253" s="8"/>
      <c r="E253" s="8">
        <v>-0.5</v>
      </c>
      <c r="F253" s="8">
        <v>1</v>
      </c>
      <c r="G253" s="8">
        <v>130</v>
      </c>
      <c r="H253" s="8"/>
      <c r="I253" s="8">
        <v>-1.5</v>
      </c>
      <c r="J253" s="8">
        <v>2.92</v>
      </c>
      <c r="K253" s="8">
        <v>129</v>
      </c>
      <c r="L253" s="7"/>
      <c r="M253" s="8">
        <f t="shared" si="34"/>
        <v>-2.9544232590366239</v>
      </c>
      <c r="N253" s="8">
        <f t="shared" si="44"/>
        <v>-0.52094453300079102</v>
      </c>
      <c r="O253" s="8">
        <f t="shared" si="35"/>
        <v>2.9999999999999996</v>
      </c>
      <c r="P253" s="8">
        <f t="shared" si="36"/>
        <v>-0.98480775301220813</v>
      </c>
      <c r="Q253" s="8">
        <f t="shared" si="37"/>
        <v>-0.17364817766693036</v>
      </c>
      <c r="R253" s="8">
        <f t="shared" si="38"/>
        <v>5.6712818196177093</v>
      </c>
      <c r="S253" s="8">
        <f t="shared" si="39"/>
        <v>5.6712818196177093</v>
      </c>
      <c r="T253" s="8">
        <f t="shared" si="40"/>
        <v>1.3962634015954636</v>
      </c>
      <c r="U253" s="8">
        <f t="shared" si="41"/>
        <v>-1.7453292519943295</v>
      </c>
      <c r="V253" s="8">
        <f t="shared" si="42"/>
        <v>-50</v>
      </c>
      <c r="W253" s="8">
        <f t="shared" si="43"/>
        <v>130</v>
      </c>
    </row>
    <row r="254" spans="1:23" x14ac:dyDescent="0.4">
      <c r="A254" s="8">
        <v>-1</v>
      </c>
      <c r="B254" s="8">
        <v>2</v>
      </c>
      <c r="C254" s="8">
        <v>130</v>
      </c>
      <c r="D254" s="8"/>
      <c r="E254" s="8">
        <v>-0.5</v>
      </c>
      <c r="F254" s="8">
        <v>1</v>
      </c>
      <c r="G254" s="8">
        <v>140</v>
      </c>
      <c r="H254" s="8"/>
      <c r="I254" s="8">
        <v>-1.49</v>
      </c>
      <c r="J254" s="8">
        <v>2.92</v>
      </c>
      <c r="K254" s="8">
        <v>133</v>
      </c>
      <c r="L254" s="7"/>
      <c r="M254" s="8">
        <f t="shared" si="34"/>
        <v>-2.9544232590366244</v>
      </c>
      <c r="N254" s="8">
        <f t="shared" si="44"/>
        <v>-0.17364817766693069</v>
      </c>
      <c r="O254" s="8">
        <f t="shared" si="35"/>
        <v>2.9595220024766893</v>
      </c>
      <c r="P254" s="8">
        <f t="shared" si="36"/>
        <v>-0.99827717332873422</v>
      </c>
      <c r="Q254" s="8">
        <f t="shared" si="37"/>
        <v>-5.8674399961078996E-2</v>
      </c>
      <c r="R254" s="8">
        <f t="shared" si="38"/>
        <v>17.013845458853098</v>
      </c>
      <c r="S254" s="8">
        <f t="shared" si="39"/>
        <v>17.013845458853098</v>
      </c>
      <c r="T254" s="8">
        <f t="shared" si="40"/>
        <v>1.5120882083224887</v>
      </c>
      <c r="U254" s="8">
        <f t="shared" si="41"/>
        <v>-1.6295044452673044</v>
      </c>
      <c r="V254" s="8">
        <f t="shared" si="42"/>
        <v>-46.681863705811502</v>
      </c>
      <c r="W254" s="8">
        <f t="shared" si="43"/>
        <v>133.31813629418849</v>
      </c>
    </row>
    <row r="255" spans="1:23" x14ac:dyDescent="0.4">
      <c r="A255" s="8">
        <v>-1</v>
      </c>
      <c r="B255" s="8">
        <v>2</v>
      </c>
      <c r="C255" s="8">
        <v>130</v>
      </c>
      <c r="D255" s="8"/>
      <c r="E255" s="8">
        <v>-0.5</v>
      </c>
      <c r="F255" s="8">
        <v>1</v>
      </c>
      <c r="G255" s="8">
        <v>150</v>
      </c>
      <c r="H255" s="8"/>
      <c r="I255" s="8">
        <v>-1.46</v>
      </c>
      <c r="J255" s="8">
        <v>2.81</v>
      </c>
      <c r="K255" s="8">
        <v>136</v>
      </c>
      <c r="L255" s="7"/>
      <c r="M255" s="8">
        <f t="shared" si="34"/>
        <v>-2.8356409098088546</v>
      </c>
      <c r="N255" s="8">
        <f t="shared" si="44"/>
        <v>0.15270364466613945</v>
      </c>
      <c r="O255" s="8">
        <f t="shared" si="35"/>
        <v>2.8397495967912225</v>
      </c>
      <c r="P255" s="8">
        <f t="shared" si="36"/>
        <v>-0.99855315166273451</v>
      </c>
      <c r="Q255" s="8">
        <f t="shared" si="37"/>
        <v>5.3773630195664807E-2</v>
      </c>
      <c r="R255" s="8">
        <f t="shared" si="38"/>
        <v>-18.569569285713523</v>
      </c>
      <c r="S255" s="8">
        <f t="shared" si="39"/>
        <v>-18.569569285713523</v>
      </c>
      <c r="T255" s="8">
        <f t="shared" si="40"/>
        <v>-1.5169967474850252</v>
      </c>
      <c r="U255" s="8">
        <f t="shared" si="41"/>
        <v>-1.5169967474850252</v>
      </c>
      <c r="V255" s="8">
        <f t="shared" si="42"/>
        <v>-43.458755582982512</v>
      </c>
      <c r="W255" s="8">
        <f t="shared" si="43"/>
        <v>136.54124441701748</v>
      </c>
    </row>
    <row r="256" spans="1:23" x14ac:dyDescent="0.4">
      <c r="A256" s="8">
        <v>-1</v>
      </c>
      <c r="B256" s="8">
        <v>2</v>
      </c>
      <c r="C256" s="8">
        <v>130</v>
      </c>
      <c r="D256" s="8"/>
      <c r="E256" s="8">
        <v>-0.5</v>
      </c>
      <c r="F256" s="8">
        <v>1</v>
      </c>
      <c r="G256" s="8">
        <v>160</v>
      </c>
      <c r="H256" s="8"/>
      <c r="I256" s="8">
        <v>-1.37</v>
      </c>
      <c r="J256" s="8">
        <v>2.66</v>
      </c>
      <c r="K256" s="8">
        <v>140</v>
      </c>
      <c r="L256" s="7"/>
      <c r="M256" s="8">
        <f t="shared" si="34"/>
        <v>-2.6124031157109555</v>
      </c>
      <c r="N256" s="8">
        <f t="shared" si="44"/>
        <v>0.41874808778511713</v>
      </c>
      <c r="O256" s="8">
        <f t="shared" si="35"/>
        <v>2.6457513110645907</v>
      </c>
      <c r="P256" s="8">
        <f t="shared" si="36"/>
        <v>-0.98739556691735453</v>
      </c>
      <c r="Q256" s="8">
        <f t="shared" si="37"/>
        <v>0.15827190032332342</v>
      </c>
      <c r="R256" s="8">
        <f t="shared" si="38"/>
        <v>-6.2386030931597336</v>
      </c>
      <c r="S256" s="8">
        <f t="shared" si="39"/>
        <v>-6.2386030931597336</v>
      </c>
      <c r="T256" s="8">
        <f t="shared" si="40"/>
        <v>-1.4118560797424975</v>
      </c>
      <c r="U256" s="8">
        <f t="shared" si="41"/>
        <v>-1.4118560797424975</v>
      </c>
      <c r="V256" s="8">
        <f t="shared" si="42"/>
        <v>-40.446697324565456</v>
      </c>
      <c r="W256" s="8">
        <f t="shared" si="43"/>
        <v>139.55330267543454</v>
      </c>
    </row>
    <row r="257" spans="1:23" x14ac:dyDescent="0.4">
      <c r="A257" s="8">
        <v>-1</v>
      </c>
      <c r="B257" s="8">
        <v>2</v>
      </c>
      <c r="C257" s="8">
        <v>130</v>
      </c>
      <c r="D257" s="8"/>
      <c r="E257" s="8">
        <v>-0.5</v>
      </c>
      <c r="F257" s="8">
        <v>1</v>
      </c>
      <c r="G257" s="8">
        <v>170</v>
      </c>
      <c r="H257" s="8"/>
      <c r="I257" s="8">
        <v>-1.26</v>
      </c>
      <c r="J257" s="8">
        <v>2.44</v>
      </c>
      <c r="K257" s="8">
        <v>141</v>
      </c>
      <c r="L257" s="7"/>
      <c r="M257" s="8">
        <f t="shared" si="34"/>
        <v>-2.3116356493500847</v>
      </c>
      <c r="N257" s="8">
        <f t="shared" si="44"/>
        <v>0.59239626545204782</v>
      </c>
      <c r="O257" s="8">
        <f t="shared" si="35"/>
        <v>2.3863345764304973</v>
      </c>
      <c r="P257" s="8">
        <f t="shared" si="36"/>
        <v>-0.9686972112719634</v>
      </c>
      <c r="Q257" s="8">
        <f t="shared" si="37"/>
        <v>0.24824526757608315</v>
      </c>
      <c r="R257" s="8">
        <f t="shared" si="38"/>
        <v>-3.9021779578338727</v>
      </c>
      <c r="S257" s="8">
        <f t="shared" si="39"/>
        <v>-3.9021779578338727</v>
      </c>
      <c r="T257" s="8">
        <f t="shared" si="40"/>
        <v>-1.3199279286879004</v>
      </c>
      <c r="U257" s="8">
        <f t="shared" si="41"/>
        <v>-1.3199279286879004</v>
      </c>
      <c r="V257" s="8">
        <f t="shared" si="42"/>
        <v>-37.813149787630692</v>
      </c>
      <c r="W257" s="8">
        <f t="shared" si="43"/>
        <v>142.18685021236931</v>
      </c>
    </row>
    <row r="258" spans="1:23" x14ac:dyDescent="0.4">
      <c r="A258" s="8">
        <v>-1</v>
      </c>
      <c r="B258" s="8">
        <v>2</v>
      </c>
      <c r="C258" s="8">
        <v>140</v>
      </c>
      <c r="D258" s="8"/>
      <c r="E258" s="8">
        <v>-0.5</v>
      </c>
      <c r="F258" s="8">
        <v>1</v>
      </c>
      <c r="G258" s="8">
        <v>0</v>
      </c>
      <c r="H258" s="8"/>
      <c r="I258" s="8">
        <v>-1.25</v>
      </c>
      <c r="J258" s="8">
        <v>2.41</v>
      </c>
      <c r="K258" s="8">
        <v>151</v>
      </c>
      <c r="L258" s="7"/>
      <c r="M258" s="8">
        <f t="shared" si="34"/>
        <v>-1.9696155060244163</v>
      </c>
      <c r="N258" s="8">
        <f t="shared" si="44"/>
        <v>1.3472963553338599</v>
      </c>
      <c r="O258" s="8">
        <f t="shared" si="35"/>
        <v>2.3863345764304973</v>
      </c>
      <c r="P258" s="8">
        <f t="shared" si="36"/>
        <v>-0.82537273921186127</v>
      </c>
      <c r="Q258" s="8">
        <f t="shared" si="37"/>
        <v>0.56458820512468078</v>
      </c>
      <c r="R258" s="8">
        <f t="shared" si="38"/>
        <v>-1.4619022000815447</v>
      </c>
      <c r="S258" s="8">
        <f t="shared" si="39"/>
        <v>-1.4619022000815445</v>
      </c>
      <c r="T258" s="8">
        <f t="shared" si="40"/>
        <v>-0.97086207828903481</v>
      </c>
      <c r="U258" s="8">
        <f t="shared" si="41"/>
        <v>-0.97086207828903481</v>
      </c>
      <c r="V258" s="8">
        <f t="shared" si="42"/>
        <v>-27.813149787630703</v>
      </c>
      <c r="W258" s="8">
        <f t="shared" si="43"/>
        <v>152.18685021236928</v>
      </c>
    </row>
    <row r="259" spans="1:23" x14ac:dyDescent="0.4">
      <c r="A259" s="8">
        <v>-1</v>
      </c>
      <c r="B259" s="8">
        <v>2</v>
      </c>
      <c r="C259" s="8">
        <v>140</v>
      </c>
      <c r="D259" s="8"/>
      <c r="E259" s="8">
        <v>-0.5</v>
      </c>
      <c r="F259" s="8">
        <v>1</v>
      </c>
      <c r="G259" s="8">
        <v>10</v>
      </c>
      <c r="H259" s="8"/>
      <c r="I259" s="8">
        <v>-1.07</v>
      </c>
      <c r="J259" s="8">
        <v>2.06</v>
      </c>
      <c r="K259" s="8">
        <v>153</v>
      </c>
      <c r="L259" s="7"/>
      <c r="M259" s="8">
        <f t="shared" si="34"/>
        <v>-1.6275953626987476</v>
      </c>
      <c r="N259" s="8">
        <f t="shared" si="44"/>
        <v>1.2869889761197684</v>
      </c>
      <c r="O259" s="8">
        <f t="shared" si="35"/>
        <v>2.0749475389349672</v>
      </c>
      <c r="P259" s="8">
        <f t="shared" si="36"/>
        <v>-0.78440313895076241</v>
      </c>
      <c r="Q259" s="8">
        <f t="shared" si="37"/>
        <v>0.62025133260976628</v>
      </c>
      <c r="R259" s="8">
        <f t="shared" si="38"/>
        <v>-1.2646536939313162</v>
      </c>
      <c r="S259" s="8">
        <f t="shared" si="39"/>
        <v>-1.2646536939313162</v>
      </c>
      <c r="T259" s="8">
        <f t="shared" si="40"/>
        <v>-0.90173325161688422</v>
      </c>
      <c r="U259" s="8">
        <f t="shared" si="41"/>
        <v>-0.90173325161688422</v>
      </c>
      <c r="V259" s="8">
        <f t="shared" si="42"/>
        <v>-25.832754782127893</v>
      </c>
      <c r="W259" s="8">
        <f t="shared" si="43"/>
        <v>154.16724521787211</v>
      </c>
    </row>
    <row r="260" spans="1:23" x14ac:dyDescent="0.4">
      <c r="A260" s="8">
        <v>-1</v>
      </c>
      <c r="B260" s="8">
        <v>2</v>
      </c>
      <c r="C260" s="8">
        <v>140</v>
      </c>
      <c r="D260" s="8"/>
      <c r="E260" s="8">
        <v>-0.5</v>
      </c>
      <c r="F260" s="8">
        <v>1</v>
      </c>
      <c r="G260" s="8">
        <v>20</v>
      </c>
      <c r="H260" s="8"/>
      <c r="I260" s="8">
        <v>-0.73</v>
      </c>
      <c r="J260" s="8">
        <v>1.39</v>
      </c>
      <c r="K260" s="8">
        <v>153</v>
      </c>
      <c r="L260" s="7"/>
      <c r="M260" s="8">
        <f t="shared" si="34"/>
        <v>-1.326827896337877</v>
      </c>
      <c r="N260" s="8">
        <f t="shared" si="44"/>
        <v>1.1133407984528381</v>
      </c>
      <c r="O260" s="8">
        <f t="shared" si="35"/>
        <v>1.732050807568877</v>
      </c>
      <c r="P260" s="8">
        <f t="shared" si="36"/>
        <v>-0.76604444311897835</v>
      </c>
      <c r="Q260" s="8">
        <f t="shared" si="37"/>
        <v>0.64278760968653903</v>
      </c>
      <c r="R260" s="8">
        <f t="shared" si="38"/>
        <v>-1.1917535925942111</v>
      </c>
      <c r="S260" s="8">
        <f t="shared" si="39"/>
        <v>-1.1917535925942109</v>
      </c>
      <c r="T260" s="8">
        <f t="shared" si="40"/>
        <v>-0.87266462599716521</v>
      </c>
      <c r="U260" s="8">
        <f t="shared" si="41"/>
        <v>-0.87266462599716521</v>
      </c>
      <c r="V260" s="8">
        <f t="shared" si="42"/>
        <v>-25.000000000000014</v>
      </c>
      <c r="W260" s="8">
        <f t="shared" si="43"/>
        <v>154.99999999999997</v>
      </c>
    </row>
    <row r="261" spans="1:23" x14ac:dyDescent="0.4">
      <c r="A261" s="8">
        <v>-1</v>
      </c>
      <c r="B261" s="8">
        <v>2</v>
      </c>
      <c r="C261" s="8">
        <v>140</v>
      </c>
      <c r="D261" s="8"/>
      <c r="E261" s="8">
        <v>-0.5</v>
      </c>
      <c r="F261" s="8">
        <v>1</v>
      </c>
      <c r="G261" s="8">
        <v>30</v>
      </c>
      <c r="H261" s="8"/>
      <c r="I261" s="8">
        <v>-0.59</v>
      </c>
      <c r="J261" s="8">
        <v>1.1000000000000001</v>
      </c>
      <c r="K261" s="8">
        <v>150</v>
      </c>
      <c r="L261" s="7"/>
      <c r="M261" s="8">
        <f t="shared" si="34"/>
        <v>-1.1035901022399777</v>
      </c>
      <c r="N261" s="8">
        <f t="shared" si="44"/>
        <v>0.84729635533386005</v>
      </c>
      <c r="O261" s="8">
        <f t="shared" si="35"/>
        <v>1.3913382865155717</v>
      </c>
      <c r="P261" s="8">
        <f t="shared" si="36"/>
        <v>-0.79318603745446947</v>
      </c>
      <c r="Q261" s="8">
        <f t="shared" si="37"/>
        <v>0.60897940029797148</v>
      </c>
      <c r="R261" s="8">
        <f t="shared" si="38"/>
        <v>-1.302484184303059</v>
      </c>
      <c r="S261" s="8">
        <f t="shared" si="39"/>
        <v>-1.3024841843030592</v>
      </c>
      <c r="T261" s="8">
        <f t="shared" si="40"/>
        <v>-0.91602308152916401</v>
      </c>
      <c r="U261" s="8">
        <f t="shared" si="41"/>
        <v>-0.91602308152916401</v>
      </c>
      <c r="V261" s="8">
        <f t="shared" si="42"/>
        <v>-26.242128254094606</v>
      </c>
      <c r="W261" s="8">
        <f t="shared" si="43"/>
        <v>153.75787174590539</v>
      </c>
    </row>
    <row r="262" spans="1:23" x14ac:dyDescent="0.4">
      <c r="A262" s="8">
        <v>-1</v>
      </c>
      <c r="B262" s="8">
        <v>2</v>
      </c>
      <c r="C262" s="8">
        <v>140</v>
      </c>
      <c r="D262" s="8"/>
      <c r="E262" s="8">
        <v>-0.5</v>
      </c>
      <c r="F262" s="8">
        <v>1</v>
      </c>
      <c r="G262" s="8">
        <v>40</v>
      </c>
      <c r="H262" s="8"/>
      <c r="I262" s="8">
        <v>-0.5</v>
      </c>
      <c r="J262" s="8">
        <v>0.95</v>
      </c>
      <c r="K262" s="8">
        <v>144</v>
      </c>
      <c r="L262" s="7"/>
      <c r="M262" s="8">
        <f t="shared" ref="M262:M325" si="45">B262*SIN(RADIANS(2*C262))+F262*SIN(RADIANS(2*G262))</f>
        <v>-0.98480775301220824</v>
      </c>
      <c r="N262" s="8">
        <f t="shared" si="44"/>
        <v>0.52094453300079036</v>
      </c>
      <c r="O262" s="8">
        <f t="shared" ref="O262:O325" si="46">SQRT(M262*M262+N262*N262)</f>
        <v>1.1141048051491234</v>
      </c>
      <c r="P262" s="8">
        <f t="shared" ref="P262:P325" si="47">M262/O262</f>
        <v>-0.88394534200073871</v>
      </c>
      <c r="Q262" s="8">
        <f t="shared" ref="Q262:Q325" si="48">N262/O262</f>
        <v>0.46759023979890452</v>
      </c>
      <c r="R262" s="8">
        <f t="shared" ref="R262:R325" si="49">P262/Q262</f>
        <v>-1.890427273205906</v>
      </c>
      <c r="S262" s="8">
        <f t="shared" ref="S262:S325" si="50">M262/N262</f>
        <v>-1.890427273205906</v>
      </c>
      <c r="T262" s="8">
        <f t="shared" ref="T262:T325" si="51">ATAN(M262/N262)</f>
        <v>-1.084233662297633</v>
      </c>
      <c r="U262" s="8">
        <f t="shared" si="41"/>
        <v>-1.084233662297633</v>
      </c>
      <c r="V262" s="8">
        <f t="shared" si="42"/>
        <v>-31.061006427833469</v>
      </c>
      <c r="W262" s="8">
        <f t="shared" si="43"/>
        <v>148.93899357216654</v>
      </c>
    </row>
    <row r="263" spans="1:23" x14ac:dyDescent="0.4">
      <c r="A263" s="8">
        <v>-1</v>
      </c>
      <c r="B263" s="8">
        <v>2</v>
      </c>
      <c r="C263" s="8">
        <v>140</v>
      </c>
      <c r="D263" s="8"/>
      <c r="E263" s="8">
        <v>-0.5</v>
      </c>
      <c r="F263" s="8">
        <v>1</v>
      </c>
      <c r="G263" s="8">
        <v>50</v>
      </c>
      <c r="H263" s="8"/>
      <c r="I263" s="8">
        <v>-0.49</v>
      </c>
      <c r="J263" s="8">
        <v>0.94</v>
      </c>
      <c r="K263" s="8">
        <v>134</v>
      </c>
      <c r="L263" s="7"/>
      <c r="M263" s="8">
        <f t="shared" si="45"/>
        <v>-0.98480775301220824</v>
      </c>
      <c r="N263" s="8">
        <f t="shared" si="44"/>
        <v>0.17364817766692964</v>
      </c>
      <c r="O263" s="8">
        <f t="shared" si="46"/>
        <v>1</v>
      </c>
      <c r="P263" s="8">
        <f t="shared" si="47"/>
        <v>-0.98480775301220824</v>
      </c>
      <c r="Q263" s="8">
        <f t="shared" si="48"/>
        <v>0.17364817766692964</v>
      </c>
      <c r="R263" s="8">
        <f t="shared" si="49"/>
        <v>-5.6712818196177341</v>
      </c>
      <c r="S263" s="8">
        <f t="shared" si="50"/>
        <v>-5.6712818196177341</v>
      </c>
      <c r="T263" s="8">
        <f t="shared" si="51"/>
        <v>-1.3962634015954645</v>
      </c>
      <c r="U263" s="8">
        <f t="shared" ref="U263:U326" si="52">ATAN2(N263,M263)</f>
        <v>-1.3962634015954645</v>
      </c>
      <c r="V263" s="8">
        <f t="shared" ref="V263:V326" si="53">DEGREES(U263/2)</f>
        <v>-40.000000000000021</v>
      </c>
      <c r="W263" s="8">
        <f t="shared" ref="W263:W326" si="54">DEGREES(U263/2+PI())</f>
        <v>139.99999999999997</v>
      </c>
    </row>
    <row r="264" spans="1:23" x14ac:dyDescent="0.4">
      <c r="A264" s="8">
        <v>-1</v>
      </c>
      <c r="B264" s="8">
        <v>2</v>
      </c>
      <c r="C264" s="8">
        <v>140</v>
      </c>
      <c r="D264" s="8"/>
      <c r="E264" s="8">
        <v>-0.5</v>
      </c>
      <c r="F264" s="8">
        <v>1</v>
      </c>
      <c r="G264" s="8">
        <v>60</v>
      </c>
      <c r="H264" s="8"/>
      <c r="I264" s="8">
        <v>-0.61</v>
      </c>
      <c r="J264" s="8">
        <v>1.1499999999999999</v>
      </c>
      <c r="K264" s="8">
        <v>127</v>
      </c>
      <c r="L264" s="7"/>
      <c r="M264" s="8">
        <f t="shared" si="45"/>
        <v>-1.1035901022399774</v>
      </c>
      <c r="N264" s="8">
        <f t="shared" si="44"/>
        <v>-0.15270364466613984</v>
      </c>
      <c r="O264" s="8">
        <f t="shared" si="46"/>
        <v>1.1141048051491236</v>
      </c>
      <c r="P264" s="8">
        <f t="shared" si="47"/>
        <v>-0.99056219588987526</v>
      </c>
      <c r="Q264" s="8">
        <f t="shared" si="48"/>
        <v>-0.13706398532739508</v>
      </c>
      <c r="R264" s="8">
        <f t="shared" si="49"/>
        <v>7.227005646478097</v>
      </c>
      <c r="S264" s="8">
        <f t="shared" si="50"/>
        <v>7.2270056464780961</v>
      </c>
      <c r="T264" s="8">
        <f t="shared" si="51"/>
        <v>1.4332995126964978</v>
      </c>
      <c r="U264" s="8">
        <f t="shared" si="52"/>
        <v>-1.7082931408932953</v>
      </c>
      <c r="V264" s="8">
        <f t="shared" si="53"/>
        <v>-48.938993572166559</v>
      </c>
      <c r="W264" s="8">
        <f t="shared" si="54"/>
        <v>131.06100642783343</v>
      </c>
    </row>
    <row r="265" spans="1:23" x14ac:dyDescent="0.4">
      <c r="A265" s="8">
        <v>-1</v>
      </c>
      <c r="B265" s="8">
        <v>2</v>
      </c>
      <c r="C265" s="8">
        <v>140</v>
      </c>
      <c r="D265" s="8"/>
      <c r="E265" s="8">
        <v>-0.5</v>
      </c>
      <c r="F265" s="8">
        <v>1</v>
      </c>
      <c r="G265" s="8">
        <v>70</v>
      </c>
      <c r="H265" s="8"/>
      <c r="I265" s="8">
        <v>-0.75</v>
      </c>
      <c r="J265" s="8">
        <v>1.41</v>
      </c>
      <c r="K265" s="8">
        <v>125</v>
      </c>
      <c r="L265" s="7"/>
      <c r="M265" s="8">
        <f t="shared" si="45"/>
        <v>-1.3268278963378768</v>
      </c>
      <c r="N265" s="8">
        <f t="shared" si="44"/>
        <v>-0.41874808778511796</v>
      </c>
      <c r="O265" s="8">
        <f t="shared" si="46"/>
        <v>1.3913382865155721</v>
      </c>
      <c r="P265" s="8">
        <f t="shared" si="47"/>
        <v>-0.9536342880786719</v>
      </c>
      <c r="Q265" s="8">
        <f t="shared" si="48"/>
        <v>-0.30096784645653551</v>
      </c>
      <c r="R265" s="8">
        <f t="shared" si="49"/>
        <v>3.1685586992309882</v>
      </c>
      <c r="S265" s="8">
        <f t="shared" si="50"/>
        <v>3.1685586992309878</v>
      </c>
      <c r="T265" s="8">
        <f t="shared" si="51"/>
        <v>1.265088931928029</v>
      </c>
      <c r="U265" s="8">
        <f t="shared" si="52"/>
        <v>-1.8765037216617642</v>
      </c>
      <c r="V265" s="8">
        <f t="shared" si="53"/>
        <v>-53.757871745905419</v>
      </c>
      <c r="W265" s="8">
        <f t="shared" si="54"/>
        <v>126.24212825409457</v>
      </c>
    </row>
    <row r="266" spans="1:23" x14ac:dyDescent="0.4">
      <c r="A266" s="8">
        <v>-1</v>
      </c>
      <c r="B266" s="8">
        <v>2</v>
      </c>
      <c r="C266" s="8">
        <v>140</v>
      </c>
      <c r="D266" s="8"/>
      <c r="E266" s="8">
        <v>-0.5</v>
      </c>
      <c r="F266" s="8">
        <v>1</v>
      </c>
      <c r="G266" s="8">
        <v>80</v>
      </c>
      <c r="H266" s="8"/>
      <c r="I266" s="8">
        <v>-0.93</v>
      </c>
      <c r="J266" s="8">
        <v>1.8</v>
      </c>
      <c r="K266" s="8">
        <v>124</v>
      </c>
      <c r="L266" s="7"/>
      <c r="M266" s="8">
        <f t="shared" si="45"/>
        <v>-1.6275953626987474</v>
      </c>
      <c r="N266" s="8">
        <f t="shared" si="44"/>
        <v>-0.59239626545204838</v>
      </c>
      <c r="O266" s="8">
        <f t="shared" si="46"/>
        <v>1.7320508075688774</v>
      </c>
      <c r="P266" s="8">
        <f t="shared" si="47"/>
        <v>-0.93969262078590832</v>
      </c>
      <c r="Q266" s="8">
        <f t="shared" si="48"/>
        <v>-0.3420201433256691</v>
      </c>
      <c r="R266" s="8">
        <f t="shared" si="49"/>
        <v>2.747477419454619</v>
      </c>
      <c r="S266" s="8">
        <f t="shared" si="50"/>
        <v>2.747477419454619</v>
      </c>
      <c r="T266" s="8">
        <f t="shared" si="51"/>
        <v>1.2217304763960304</v>
      </c>
      <c r="U266" s="8">
        <f t="shared" si="52"/>
        <v>-1.9198621771937627</v>
      </c>
      <c r="V266" s="8">
        <f t="shared" si="53"/>
        <v>-55.000000000000007</v>
      </c>
      <c r="W266" s="8">
        <f t="shared" si="54"/>
        <v>124.99999999999999</v>
      </c>
    </row>
    <row r="267" spans="1:23" x14ac:dyDescent="0.4">
      <c r="A267" s="8">
        <v>-1</v>
      </c>
      <c r="B267" s="8">
        <v>2</v>
      </c>
      <c r="C267" s="8">
        <v>140</v>
      </c>
      <c r="D267" s="8"/>
      <c r="E267" s="8">
        <v>-0.5</v>
      </c>
      <c r="F267" s="8">
        <v>1</v>
      </c>
      <c r="G267" s="8">
        <v>90</v>
      </c>
      <c r="H267" s="8"/>
      <c r="I267" s="8">
        <v>-1.1200000000000001</v>
      </c>
      <c r="J267" s="8">
        <v>2.14</v>
      </c>
      <c r="K267" s="8">
        <v>125</v>
      </c>
      <c r="L267" s="7"/>
      <c r="M267" s="8">
        <f t="shared" si="45"/>
        <v>-1.969615506024416</v>
      </c>
      <c r="N267" s="8">
        <f t="shared" si="44"/>
        <v>-0.65270364466614006</v>
      </c>
      <c r="O267" s="8">
        <f t="shared" si="46"/>
        <v>2.0749475389349676</v>
      </c>
      <c r="P267" s="8">
        <f t="shared" si="47"/>
        <v>-0.94923629107046403</v>
      </c>
      <c r="Q267" s="8">
        <f t="shared" si="48"/>
        <v>-0.31456392627697993</v>
      </c>
      <c r="R267" s="8">
        <f t="shared" si="49"/>
        <v>3.0176260269419521</v>
      </c>
      <c r="S267" s="8">
        <f t="shared" si="50"/>
        <v>3.0176260269419521</v>
      </c>
      <c r="T267" s="8">
        <f t="shared" si="51"/>
        <v>1.2507991020157494</v>
      </c>
      <c r="U267" s="8">
        <f t="shared" si="52"/>
        <v>-1.8907935515740437</v>
      </c>
      <c r="V267" s="8">
        <f t="shared" si="53"/>
        <v>-54.167245217872129</v>
      </c>
      <c r="W267" s="8">
        <f t="shared" si="54"/>
        <v>125.83275478212786</v>
      </c>
    </row>
    <row r="268" spans="1:23" x14ac:dyDescent="0.4">
      <c r="A268" s="8">
        <v>-1</v>
      </c>
      <c r="B268" s="8">
        <v>2</v>
      </c>
      <c r="C268" s="8">
        <v>140</v>
      </c>
      <c r="D268" s="8"/>
      <c r="E268" s="8">
        <v>-0.5</v>
      </c>
      <c r="F268" s="8">
        <v>1</v>
      </c>
      <c r="G268" s="8">
        <v>100</v>
      </c>
      <c r="H268" s="8"/>
      <c r="I268" s="8">
        <v>-1.28</v>
      </c>
      <c r="J268" s="8">
        <v>2.4500000000000002</v>
      </c>
      <c r="K268" s="8">
        <v>127</v>
      </c>
      <c r="L268" s="7"/>
      <c r="M268" s="8">
        <f t="shared" si="45"/>
        <v>-2.3116356493500847</v>
      </c>
      <c r="N268" s="8">
        <f t="shared" si="44"/>
        <v>-0.59239626545204849</v>
      </c>
      <c r="O268" s="8">
        <f t="shared" si="46"/>
        <v>2.3863345764304973</v>
      </c>
      <c r="P268" s="8">
        <f t="shared" si="47"/>
        <v>-0.9686972112719634</v>
      </c>
      <c r="Q268" s="8">
        <f t="shared" si="48"/>
        <v>-0.24824526757608342</v>
      </c>
      <c r="R268" s="8">
        <f t="shared" si="49"/>
        <v>3.9021779578338682</v>
      </c>
      <c r="S268" s="8">
        <f t="shared" si="50"/>
        <v>3.9021779578338682</v>
      </c>
      <c r="T268" s="8">
        <f t="shared" si="51"/>
        <v>1.3199279286879</v>
      </c>
      <c r="U268" s="8">
        <f t="shared" si="52"/>
        <v>-1.8216647249018931</v>
      </c>
      <c r="V268" s="8">
        <f t="shared" si="53"/>
        <v>-52.186850212369315</v>
      </c>
      <c r="W268" s="8">
        <f t="shared" si="54"/>
        <v>127.81314978763068</v>
      </c>
    </row>
    <row r="269" spans="1:23" x14ac:dyDescent="0.4">
      <c r="A269" s="8">
        <v>-1</v>
      </c>
      <c r="B269" s="8">
        <v>2</v>
      </c>
      <c r="C269" s="8">
        <v>140</v>
      </c>
      <c r="D269" s="8"/>
      <c r="E269" s="8">
        <v>-0.5</v>
      </c>
      <c r="F269" s="8">
        <v>1</v>
      </c>
      <c r="G269" s="8">
        <v>110</v>
      </c>
      <c r="H269" s="8"/>
      <c r="I269" s="8">
        <v>-1.37</v>
      </c>
      <c r="J269" s="8">
        <v>2.65</v>
      </c>
      <c r="K269" s="8">
        <v>130</v>
      </c>
      <c r="L269" s="7"/>
      <c r="M269" s="8">
        <f t="shared" si="45"/>
        <v>-2.6124031157109555</v>
      </c>
      <c r="N269" s="8">
        <f t="shared" si="44"/>
        <v>-0.41874808778511807</v>
      </c>
      <c r="O269" s="8">
        <f t="shared" si="46"/>
        <v>2.6457513110645907</v>
      </c>
      <c r="P269" s="8">
        <f t="shared" si="47"/>
        <v>-0.98739556691735453</v>
      </c>
      <c r="Q269" s="8">
        <f t="shared" si="48"/>
        <v>-0.15827190032332378</v>
      </c>
      <c r="R269" s="8">
        <f t="shared" si="49"/>
        <v>6.2386030931597194</v>
      </c>
      <c r="S269" s="8">
        <f t="shared" si="50"/>
        <v>6.2386030931597203</v>
      </c>
      <c r="T269" s="8">
        <f t="shared" si="51"/>
        <v>1.4118560797424973</v>
      </c>
      <c r="U269" s="8">
        <f t="shared" si="52"/>
        <v>-1.7297365738472958</v>
      </c>
      <c r="V269" s="8">
        <f t="shared" si="53"/>
        <v>-49.553302675434551</v>
      </c>
      <c r="W269" s="8">
        <f t="shared" si="54"/>
        <v>130.44669732456543</v>
      </c>
    </row>
    <row r="270" spans="1:23" x14ac:dyDescent="0.4">
      <c r="A270" s="8">
        <v>-1</v>
      </c>
      <c r="B270" s="8">
        <v>2</v>
      </c>
      <c r="C270" s="8">
        <v>140</v>
      </c>
      <c r="D270" s="8"/>
      <c r="E270" s="8">
        <v>-0.5</v>
      </c>
      <c r="F270" s="8">
        <v>1</v>
      </c>
      <c r="G270" s="8">
        <v>120</v>
      </c>
      <c r="H270" s="8"/>
      <c r="I270" s="8">
        <v>-1.45</v>
      </c>
      <c r="J270" s="8">
        <v>2.79</v>
      </c>
      <c r="K270" s="8">
        <v>133</v>
      </c>
      <c r="L270" s="7"/>
      <c r="M270" s="8">
        <f t="shared" si="45"/>
        <v>-2.8356409098088546</v>
      </c>
      <c r="N270" s="8">
        <f t="shared" si="44"/>
        <v>-0.1527036446661405</v>
      </c>
      <c r="O270" s="8">
        <f t="shared" si="46"/>
        <v>2.8397495967912225</v>
      </c>
      <c r="P270" s="8">
        <f t="shared" si="47"/>
        <v>-0.99855315166273451</v>
      </c>
      <c r="Q270" s="8">
        <f t="shared" si="48"/>
        <v>-5.3773630195665181E-2</v>
      </c>
      <c r="R270" s="8">
        <f t="shared" si="49"/>
        <v>18.569569285713396</v>
      </c>
      <c r="S270" s="8">
        <f t="shared" si="50"/>
        <v>18.569569285713396</v>
      </c>
      <c r="T270" s="8">
        <f t="shared" si="51"/>
        <v>1.5169967474850248</v>
      </c>
      <c r="U270" s="8">
        <f t="shared" si="52"/>
        <v>-1.6245959061047683</v>
      </c>
      <c r="V270" s="8">
        <f t="shared" si="53"/>
        <v>-46.541244417017502</v>
      </c>
      <c r="W270" s="8">
        <f t="shared" si="54"/>
        <v>133.45875558298249</v>
      </c>
    </row>
    <row r="271" spans="1:23" x14ac:dyDescent="0.4">
      <c r="A271" s="8">
        <v>-1</v>
      </c>
      <c r="B271" s="8">
        <v>2</v>
      </c>
      <c r="C271" s="8">
        <v>140</v>
      </c>
      <c r="D271" s="8"/>
      <c r="E271" s="8">
        <v>-0.5</v>
      </c>
      <c r="F271" s="8">
        <v>1</v>
      </c>
      <c r="G271" s="8">
        <v>130</v>
      </c>
      <c r="H271" s="8"/>
      <c r="I271" s="8">
        <v>-1.5</v>
      </c>
      <c r="J271" s="8">
        <v>2.92</v>
      </c>
      <c r="K271" s="8">
        <v>135</v>
      </c>
      <c r="L271" s="7"/>
      <c r="M271" s="8">
        <f t="shared" si="45"/>
        <v>-2.9544232590366244</v>
      </c>
      <c r="N271" s="8">
        <f t="shared" si="44"/>
        <v>0.17364817766692961</v>
      </c>
      <c r="O271" s="8">
        <f t="shared" si="46"/>
        <v>2.9595220024766893</v>
      </c>
      <c r="P271" s="8">
        <f t="shared" si="47"/>
        <v>-0.99827717332873422</v>
      </c>
      <c r="Q271" s="8">
        <f t="shared" si="48"/>
        <v>5.8674399961078628E-2</v>
      </c>
      <c r="R271" s="8">
        <f t="shared" si="49"/>
        <v>-17.013845458853204</v>
      </c>
      <c r="S271" s="8">
        <f t="shared" si="50"/>
        <v>-17.013845458853201</v>
      </c>
      <c r="T271" s="8">
        <f t="shared" si="51"/>
        <v>-1.5120882083224889</v>
      </c>
      <c r="U271" s="8">
        <f t="shared" si="52"/>
        <v>-1.5120882083224889</v>
      </c>
      <c r="V271" s="8">
        <f t="shared" si="53"/>
        <v>-43.318136294188506</v>
      </c>
      <c r="W271" s="8">
        <f t="shared" si="54"/>
        <v>136.68186370581151</v>
      </c>
    </row>
    <row r="272" spans="1:23" x14ac:dyDescent="0.4">
      <c r="A272" s="8">
        <v>-1</v>
      </c>
      <c r="B272" s="8">
        <v>2</v>
      </c>
      <c r="C272" s="8">
        <v>140</v>
      </c>
      <c r="D272" s="8"/>
      <c r="E272" s="8">
        <v>-0.5</v>
      </c>
      <c r="F272" s="8">
        <v>1</v>
      </c>
      <c r="G272" s="8">
        <v>140</v>
      </c>
      <c r="H272" s="8"/>
      <c r="I272" s="8">
        <v>-1.51</v>
      </c>
      <c r="J272" s="8">
        <v>2.95</v>
      </c>
      <c r="K272" s="8">
        <v>138</v>
      </c>
      <c r="L272" s="7"/>
      <c r="M272" s="8">
        <f t="shared" si="45"/>
        <v>-2.9544232590366244</v>
      </c>
      <c r="N272" s="8">
        <f t="shared" si="44"/>
        <v>0.52094453300078991</v>
      </c>
      <c r="O272" s="8">
        <f t="shared" si="46"/>
        <v>3</v>
      </c>
      <c r="P272" s="8">
        <f t="shared" si="47"/>
        <v>-0.98480775301220813</v>
      </c>
      <c r="Q272" s="8">
        <f t="shared" si="48"/>
        <v>0.17364817766692997</v>
      </c>
      <c r="R272" s="8">
        <f t="shared" si="49"/>
        <v>-5.6712818196177226</v>
      </c>
      <c r="S272" s="8">
        <f t="shared" si="50"/>
        <v>-5.6712818196177226</v>
      </c>
      <c r="T272" s="8">
        <f t="shared" si="51"/>
        <v>-1.396263401595464</v>
      </c>
      <c r="U272" s="8">
        <f t="shared" si="52"/>
        <v>-1.396263401595464</v>
      </c>
      <c r="V272" s="8">
        <f t="shared" si="53"/>
        <v>-40.000000000000014</v>
      </c>
      <c r="W272" s="8">
        <f t="shared" si="54"/>
        <v>140</v>
      </c>
    </row>
    <row r="273" spans="1:23" x14ac:dyDescent="0.4">
      <c r="A273" s="8">
        <v>-1</v>
      </c>
      <c r="B273" s="8">
        <v>2</v>
      </c>
      <c r="C273" s="8">
        <v>140</v>
      </c>
      <c r="D273" s="8"/>
      <c r="E273" s="8">
        <v>-0.5</v>
      </c>
      <c r="F273" s="8">
        <v>1</v>
      </c>
      <c r="G273" s="8">
        <v>150</v>
      </c>
      <c r="H273" s="8"/>
      <c r="I273" s="8">
        <v>-1.51</v>
      </c>
      <c r="J273" s="8">
        <v>2.93</v>
      </c>
      <c r="K273" s="8">
        <v>142</v>
      </c>
      <c r="L273" s="7"/>
      <c r="M273" s="8">
        <f t="shared" si="45"/>
        <v>-2.8356409098088546</v>
      </c>
      <c r="N273" s="8">
        <f t="shared" si="44"/>
        <v>0.84729635533386005</v>
      </c>
      <c r="O273" s="8">
        <f t="shared" si="46"/>
        <v>2.9595220024766893</v>
      </c>
      <c r="P273" s="8">
        <f t="shared" si="47"/>
        <v>-0.95814151996026242</v>
      </c>
      <c r="Q273" s="8">
        <f t="shared" si="48"/>
        <v>0.28629500122817003</v>
      </c>
      <c r="R273" s="8">
        <f t="shared" si="49"/>
        <v>-3.3466931516441232</v>
      </c>
      <c r="S273" s="8">
        <f t="shared" si="50"/>
        <v>-3.3466931516441227</v>
      </c>
      <c r="T273" s="8">
        <f t="shared" si="51"/>
        <v>-1.2804385948684389</v>
      </c>
      <c r="U273" s="8">
        <f t="shared" si="52"/>
        <v>-1.2804385948684389</v>
      </c>
      <c r="V273" s="8">
        <f t="shared" si="53"/>
        <v>-36.681863705811509</v>
      </c>
      <c r="W273" s="8">
        <f t="shared" si="54"/>
        <v>143.31813629418849</v>
      </c>
    </row>
    <row r="274" spans="1:23" x14ac:dyDescent="0.4">
      <c r="A274" s="8">
        <v>-1</v>
      </c>
      <c r="B274" s="8">
        <v>2</v>
      </c>
      <c r="C274" s="8">
        <v>140</v>
      </c>
      <c r="D274" s="8"/>
      <c r="E274" s="8">
        <v>-0.5</v>
      </c>
      <c r="F274" s="8">
        <v>1</v>
      </c>
      <c r="G274" s="8">
        <v>160</v>
      </c>
      <c r="H274" s="8"/>
      <c r="I274" s="8">
        <v>-1.46</v>
      </c>
      <c r="J274" s="8">
        <v>2.84</v>
      </c>
      <c r="K274" s="8">
        <v>146</v>
      </c>
      <c r="L274" s="7"/>
      <c r="M274" s="8">
        <f t="shared" si="45"/>
        <v>-2.612403115710956</v>
      </c>
      <c r="N274" s="8">
        <f t="shared" si="44"/>
        <v>1.1133407984528376</v>
      </c>
      <c r="O274" s="8">
        <f t="shared" si="46"/>
        <v>2.8397495967912225</v>
      </c>
      <c r="P274" s="8">
        <f t="shared" si="47"/>
        <v>-0.919941363373321</v>
      </c>
      <c r="Q274" s="8">
        <f t="shared" si="48"/>
        <v>0.39205597553772276</v>
      </c>
      <c r="R274" s="8">
        <f t="shared" si="49"/>
        <v>-2.3464541309734641</v>
      </c>
      <c r="S274" s="8">
        <f t="shared" si="50"/>
        <v>-2.3464541309734641</v>
      </c>
      <c r="T274" s="8">
        <f t="shared" si="51"/>
        <v>-1.1679308970861597</v>
      </c>
      <c r="U274" s="8">
        <f t="shared" si="52"/>
        <v>-1.1679308970861597</v>
      </c>
      <c r="V274" s="8">
        <f t="shared" si="53"/>
        <v>-33.458755582982526</v>
      </c>
      <c r="W274" s="8">
        <f t="shared" si="54"/>
        <v>146.54124441701745</v>
      </c>
    </row>
    <row r="275" spans="1:23" x14ac:dyDescent="0.4">
      <c r="A275" s="8">
        <v>-1</v>
      </c>
      <c r="B275" s="8">
        <v>2</v>
      </c>
      <c r="C275" s="8">
        <v>140</v>
      </c>
      <c r="D275" s="8"/>
      <c r="E275" s="8">
        <v>-0.5</v>
      </c>
      <c r="F275" s="8">
        <v>1</v>
      </c>
      <c r="G275" s="8">
        <v>170</v>
      </c>
      <c r="H275" s="8"/>
      <c r="I275" s="8">
        <v>-1.34</v>
      </c>
      <c r="J275" s="8">
        <v>2.6</v>
      </c>
      <c r="K275" s="8">
        <v>147</v>
      </c>
      <c r="L275" s="7"/>
      <c r="M275" s="8">
        <f t="shared" si="45"/>
        <v>-2.3116356493500847</v>
      </c>
      <c r="N275" s="8">
        <f t="shared" si="44"/>
        <v>1.2869889761197684</v>
      </c>
      <c r="O275" s="8">
        <f t="shared" si="46"/>
        <v>2.6457513110645903</v>
      </c>
      <c r="P275" s="8">
        <f t="shared" si="47"/>
        <v>-0.8737161499959476</v>
      </c>
      <c r="Q275" s="8">
        <f t="shared" si="48"/>
        <v>0.48643611012779325</v>
      </c>
      <c r="R275" s="8">
        <f t="shared" si="49"/>
        <v>-1.7961580807938184</v>
      </c>
      <c r="S275" s="8">
        <f t="shared" si="50"/>
        <v>-1.7961580807938184</v>
      </c>
      <c r="T275" s="8">
        <f t="shared" si="51"/>
        <v>-1.0627902293436318</v>
      </c>
      <c r="U275" s="8">
        <f t="shared" si="52"/>
        <v>-1.0627902293436318</v>
      </c>
      <c r="V275" s="8">
        <f t="shared" si="53"/>
        <v>-30.446697324565459</v>
      </c>
      <c r="W275" s="8">
        <f t="shared" si="54"/>
        <v>149.55330267543454</v>
      </c>
    </row>
    <row r="276" spans="1:23" x14ac:dyDescent="0.4">
      <c r="A276" s="8">
        <v>-1</v>
      </c>
      <c r="B276" s="8">
        <v>2</v>
      </c>
      <c r="C276" s="8">
        <v>150</v>
      </c>
      <c r="D276" s="8"/>
      <c r="E276" s="8">
        <v>-0.5</v>
      </c>
      <c r="F276" s="8">
        <v>1</v>
      </c>
      <c r="G276" s="8">
        <v>0</v>
      </c>
      <c r="H276" s="8"/>
      <c r="I276" s="8">
        <v>-1.34</v>
      </c>
      <c r="J276" s="8">
        <v>2.6</v>
      </c>
      <c r="K276" s="8">
        <v>157</v>
      </c>
      <c r="L276" s="7"/>
      <c r="M276" s="8">
        <f t="shared" si="45"/>
        <v>-1.7320508075688772</v>
      </c>
      <c r="N276" s="8">
        <f t="shared" si="44"/>
        <v>2</v>
      </c>
      <c r="O276" s="8">
        <f t="shared" si="46"/>
        <v>2.6457513110645907</v>
      </c>
      <c r="P276" s="8">
        <f t="shared" si="47"/>
        <v>-0.65465367070797709</v>
      </c>
      <c r="Q276" s="8">
        <f t="shared" si="48"/>
        <v>0.7559289460184544</v>
      </c>
      <c r="R276" s="8">
        <f t="shared" si="49"/>
        <v>-0.8660254037844386</v>
      </c>
      <c r="S276" s="8">
        <f t="shared" si="50"/>
        <v>-0.8660254037844386</v>
      </c>
      <c r="T276" s="8">
        <f t="shared" si="51"/>
        <v>-0.71372437894476559</v>
      </c>
      <c r="U276" s="8">
        <f t="shared" si="52"/>
        <v>-0.71372437894476559</v>
      </c>
      <c r="V276" s="8">
        <f t="shared" si="53"/>
        <v>-20.446697324565452</v>
      </c>
      <c r="W276" s="8">
        <f t="shared" si="54"/>
        <v>159.55330267543457</v>
      </c>
    </row>
    <row r="277" spans="1:23" x14ac:dyDescent="0.4">
      <c r="A277" s="8">
        <v>-1</v>
      </c>
      <c r="B277" s="8">
        <v>2</v>
      </c>
      <c r="C277" s="8">
        <v>150</v>
      </c>
      <c r="D277" s="8"/>
      <c r="E277" s="8">
        <v>-0.5</v>
      </c>
      <c r="F277" s="8">
        <v>1</v>
      </c>
      <c r="G277" s="8">
        <v>10</v>
      </c>
      <c r="H277" s="8"/>
      <c r="I277" s="8">
        <v>-1.22</v>
      </c>
      <c r="J277" s="8">
        <v>2.35</v>
      </c>
      <c r="K277" s="8">
        <v>160</v>
      </c>
      <c r="L277" s="7"/>
      <c r="M277" s="8">
        <f t="shared" si="45"/>
        <v>-1.3900306642432085</v>
      </c>
      <c r="N277" s="8">
        <f t="shared" si="44"/>
        <v>1.9396926207859086</v>
      </c>
      <c r="O277" s="8">
        <f t="shared" si="46"/>
        <v>2.3863345764304977</v>
      </c>
      <c r="P277" s="8">
        <f t="shared" si="47"/>
        <v>-0.58249613359851238</v>
      </c>
      <c r="Q277" s="8">
        <f t="shared" si="48"/>
        <v>0.81283347270076423</v>
      </c>
      <c r="R277" s="8">
        <f t="shared" si="49"/>
        <v>-0.71662419568313218</v>
      </c>
      <c r="S277" s="8">
        <f t="shared" si="50"/>
        <v>-0.71662419568313218</v>
      </c>
      <c r="T277" s="8">
        <f t="shared" si="51"/>
        <v>-0.62179622789016853</v>
      </c>
      <c r="U277" s="8">
        <f t="shared" si="52"/>
        <v>-0.62179622789016853</v>
      </c>
      <c r="V277" s="8">
        <f t="shared" si="53"/>
        <v>-17.813149787630692</v>
      </c>
      <c r="W277" s="8">
        <f t="shared" si="54"/>
        <v>162.18685021236931</v>
      </c>
    </row>
    <row r="278" spans="1:23" x14ac:dyDescent="0.4">
      <c r="A278" s="8">
        <v>-1</v>
      </c>
      <c r="B278" s="8">
        <v>2</v>
      </c>
      <c r="C278" s="8">
        <v>150</v>
      </c>
      <c r="D278" s="8"/>
      <c r="E278" s="8">
        <v>-0.5</v>
      </c>
      <c r="F278" s="8">
        <v>1</v>
      </c>
      <c r="G278" s="8">
        <v>20</v>
      </c>
      <c r="H278" s="8"/>
      <c r="I278" s="8">
        <v>-1.07</v>
      </c>
      <c r="J278" s="8">
        <v>2.04</v>
      </c>
      <c r="K278" s="8">
        <v>163</v>
      </c>
      <c r="L278" s="7"/>
      <c r="M278" s="8">
        <f t="shared" si="45"/>
        <v>-1.0892631978823379</v>
      </c>
      <c r="N278" s="8">
        <f t="shared" si="44"/>
        <v>1.7660444431189783</v>
      </c>
      <c r="O278" s="8">
        <f t="shared" si="46"/>
        <v>2.0749475389349676</v>
      </c>
      <c r="P278" s="8">
        <f t="shared" si="47"/>
        <v>-0.52495939171620531</v>
      </c>
      <c r="Q278" s="8">
        <f t="shared" si="48"/>
        <v>0.85112727429506796</v>
      </c>
      <c r="R278" s="8">
        <f t="shared" si="49"/>
        <v>-0.61678130588752922</v>
      </c>
      <c r="S278" s="8">
        <f t="shared" si="50"/>
        <v>-0.61678130588752933</v>
      </c>
      <c r="T278" s="8">
        <f t="shared" si="51"/>
        <v>-0.55266740121801794</v>
      </c>
      <c r="U278" s="8">
        <f t="shared" si="52"/>
        <v>-0.55266740121801794</v>
      </c>
      <c r="V278" s="8">
        <f t="shared" si="53"/>
        <v>-15.83275478212788</v>
      </c>
      <c r="W278" s="8">
        <f t="shared" si="54"/>
        <v>164.16724521787211</v>
      </c>
    </row>
    <row r="279" spans="1:23" x14ac:dyDescent="0.4">
      <c r="A279" s="8">
        <v>-1</v>
      </c>
      <c r="B279" s="8">
        <v>2</v>
      </c>
      <c r="C279" s="8">
        <v>150</v>
      </c>
      <c r="D279" s="8"/>
      <c r="E279" s="8">
        <v>-0.5</v>
      </c>
      <c r="F279" s="8">
        <v>1</v>
      </c>
      <c r="G279" s="8">
        <v>30</v>
      </c>
      <c r="H279" s="8"/>
      <c r="I279" s="8">
        <v>-0.73</v>
      </c>
      <c r="J279" s="8">
        <v>1.38</v>
      </c>
      <c r="K279" s="8">
        <v>164</v>
      </c>
      <c r="L279" s="7"/>
      <c r="M279" s="8">
        <f t="shared" si="45"/>
        <v>-0.8660254037844386</v>
      </c>
      <c r="N279" s="8">
        <f t="shared" si="44"/>
        <v>1.5000000000000004</v>
      </c>
      <c r="O279" s="8">
        <f t="shared" si="46"/>
        <v>1.7320508075688776</v>
      </c>
      <c r="P279" s="8">
        <f t="shared" si="47"/>
        <v>-0.49999999999999989</v>
      </c>
      <c r="Q279" s="8">
        <f t="shared" si="48"/>
        <v>0.86602540378443871</v>
      </c>
      <c r="R279" s="8">
        <f t="shared" si="49"/>
        <v>-0.57735026918962562</v>
      </c>
      <c r="S279" s="8">
        <f t="shared" si="50"/>
        <v>-0.57735026918962551</v>
      </c>
      <c r="T279" s="8">
        <f t="shared" si="51"/>
        <v>-0.5235987755982987</v>
      </c>
      <c r="U279" s="8">
        <f t="shared" si="52"/>
        <v>-0.5235987755982987</v>
      </c>
      <c r="V279" s="8">
        <f t="shared" si="53"/>
        <v>-14.999999999999996</v>
      </c>
      <c r="W279" s="8">
        <f t="shared" si="54"/>
        <v>165.00000000000003</v>
      </c>
    </row>
    <row r="280" spans="1:23" x14ac:dyDescent="0.4">
      <c r="A280" s="8">
        <v>-1</v>
      </c>
      <c r="B280" s="8">
        <v>2</v>
      </c>
      <c r="C280" s="8">
        <v>150</v>
      </c>
      <c r="D280" s="8"/>
      <c r="E280" s="8">
        <v>-0.5</v>
      </c>
      <c r="F280" s="8">
        <v>1</v>
      </c>
      <c r="G280" s="8">
        <v>40</v>
      </c>
      <c r="H280" s="8"/>
      <c r="I280" s="8">
        <v>-0.62</v>
      </c>
      <c r="J280" s="8">
        <v>1.1499999999999999</v>
      </c>
      <c r="K280" s="8">
        <v>161</v>
      </c>
      <c r="L280" s="7"/>
      <c r="M280" s="8">
        <f t="shared" si="45"/>
        <v>-0.74724305455666917</v>
      </c>
      <c r="N280" s="8">
        <f t="shared" si="44"/>
        <v>1.1736481776669305</v>
      </c>
      <c r="O280" s="8">
        <f t="shared" si="46"/>
        <v>1.3913382865155719</v>
      </c>
      <c r="P280" s="8">
        <f t="shared" si="47"/>
        <v>-0.53706784453408773</v>
      </c>
      <c r="Q280" s="8">
        <f t="shared" si="48"/>
        <v>0.84353905088472891</v>
      </c>
      <c r="R280" s="8">
        <f t="shared" si="49"/>
        <v>-0.63668403255402928</v>
      </c>
      <c r="S280" s="8">
        <f t="shared" si="50"/>
        <v>-0.63668403255402928</v>
      </c>
      <c r="T280" s="8">
        <f t="shared" si="51"/>
        <v>-0.56695723113029739</v>
      </c>
      <c r="U280" s="8">
        <f t="shared" si="52"/>
        <v>-0.56695723113029739</v>
      </c>
      <c r="V280" s="8">
        <f t="shared" si="53"/>
        <v>-16.242128254094585</v>
      </c>
      <c r="W280" s="8">
        <f t="shared" si="54"/>
        <v>163.75787174590542</v>
      </c>
    </row>
    <row r="281" spans="1:23" x14ac:dyDescent="0.4">
      <c r="A281" s="8">
        <v>-1</v>
      </c>
      <c r="B281" s="8">
        <v>2</v>
      </c>
      <c r="C281" s="8">
        <v>150</v>
      </c>
      <c r="D281" s="8"/>
      <c r="E281" s="8">
        <v>-0.5</v>
      </c>
      <c r="F281" s="8">
        <v>1</v>
      </c>
      <c r="G281" s="8">
        <v>50</v>
      </c>
      <c r="H281" s="8"/>
      <c r="I281" s="8">
        <v>-0.53</v>
      </c>
      <c r="J281" s="8">
        <v>0.97</v>
      </c>
      <c r="K281" s="8">
        <v>157</v>
      </c>
      <c r="L281" s="7"/>
      <c r="M281" s="8">
        <f t="shared" si="45"/>
        <v>-0.74724305455666917</v>
      </c>
      <c r="N281" s="8">
        <f t="shared" si="44"/>
        <v>0.82635182233306992</v>
      </c>
      <c r="O281" s="8">
        <f t="shared" si="46"/>
        <v>1.1141048051491236</v>
      </c>
      <c r="P281" s="8">
        <f t="shared" si="47"/>
        <v>-0.6707116342224646</v>
      </c>
      <c r="Q281" s="8">
        <f t="shared" si="48"/>
        <v>0.74171821045369446</v>
      </c>
      <c r="R281" s="8">
        <f t="shared" si="49"/>
        <v>-0.90426744924086933</v>
      </c>
      <c r="S281" s="8">
        <f t="shared" si="50"/>
        <v>-0.90426744924086933</v>
      </c>
      <c r="T281" s="8">
        <f t="shared" si="51"/>
        <v>-0.73516781189876623</v>
      </c>
      <c r="U281" s="8">
        <f t="shared" si="52"/>
        <v>-0.73516781189876623</v>
      </c>
      <c r="V281" s="8">
        <f t="shared" si="53"/>
        <v>-21.061006427833444</v>
      </c>
      <c r="W281" s="8">
        <f t="shared" si="54"/>
        <v>158.93899357216654</v>
      </c>
    </row>
    <row r="282" spans="1:23" x14ac:dyDescent="0.4">
      <c r="A282" s="8">
        <v>-1</v>
      </c>
      <c r="B282" s="8">
        <v>2</v>
      </c>
      <c r="C282" s="8">
        <v>150</v>
      </c>
      <c r="D282" s="8"/>
      <c r="E282" s="8">
        <v>-0.5</v>
      </c>
      <c r="F282" s="8">
        <v>1</v>
      </c>
      <c r="G282" s="8">
        <v>60</v>
      </c>
      <c r="H282" s="8"/>
      <c r="I282" s="8">
        <v>-0.5</v>
      </c>
      <c r="J282" s="8">
        <v>0.92</v>
      </c>
      <c r="K282" s="8">
        <v>145</v>
      </c>
      <c r="L282" s="7"/>
      <c r="M282" s="8">
        <f t="shared" si="45"/>
        <v>-0.86602540378443849</v>
      </c>
      <c r="N282" s="8">
        <f t="shared" si="44"/>
        <v>0.50000000000000044</v>
      </c>
      <c r="O282" s="8">
        <f t="shared" si="46"/>
        <v>1</v>
      </c>
      <c r="P282" s="8">
        <f t="shared" si="47"/>
        <v>-0.86602540378443849</v>
      </c>
      <c r="Q282" s="8">
        <f t="shared" si="48"/>
        <v>0.50000000000000044</v>
      </c>
      <c r="R282" s="8">
        <f t="shared" si="49"/>
        <v>-1.7320508075688754</v>
      </c>
      <c r="S282" s="8">
        <f t="shared" si="50"/>
        <v>-1.7320508075688754</v>
      </c>
      <c r="T282" s="8">
        <f t="shared" si="51"/>
        <v>-1.0471975511965972</v>
      </c>
      <c r="U282" s="8">
        <f t="shared" si="52"/>
        <v>-1.0471975511965972</v>
      </c>
      <c r="V282" s="8">
        <f t="shared" si="53"/>
        <v>-29.999999999999986</v>
      </c>
      <c r="W282" s="8">
        <f t="shared" si="54"/>
        <v>150</v>
      </c>
    </row>
    <row r="283" spans="1:23" x14ac:dyDescent="0.4">
      <c r="A283" s="8">
        <v>-1</v>
      </c>
      <c r="B283" s="8">
        <v>2</v>
      </c>
      <c r="C283" s="8">
        <v>150</v>
      </c>
      <c r="D283" s="8"/>
      <c r="E283" s="8">
        <v>-0.5</v>
      </c>
      <c r="F283" s="8">
        <v>1</v>
      </c>
      <c r="G283" s="8">
        <v>70</v>
      </c>
      <c r="H283" s="8"/>
      <c r="I283" s="8">
        <v>-0.61</v>
      </c>
      <c r="J283" s="8">
        <v>1.1299999999999999</v>
      </c>
      <c r="K283" s="8">
        <v>138</v>
      </c>
      <c r="L283" s="7"/>
      <c r="M283" s="8">
        <f t="shared" si="45"/>
        <v>-1.0892631978823377</v>
      </c>
      <c r="N283" s="8">
        <f t="shared" si="44"/>
        <v>0.23395555688102232</v>
      </c>
      <c r="O283" s="8">
        <f t="shared" si="46"/>
        <v>1.1141048051491234</v>
      </c>
      <c r="P283" s="8">
        <f t="shared" si="47"/>
        <v>-0.97770262981366407</v>
      </c>
      <c r="Q283" s="8">
        <f t="shared" si="48"/>
        <v>0.20999420862358392</v>
      </c>
      <c r="R283" s="8">
        <f t="shared" si="49"/>
        <v>-4.6558552077319559</v>
      </c>
      <c r="S283" s="8">
        <f t="shared" si="50"/>
        <v>-4.6558552077319568</v>
      </c>
      <c r="T283" s="8">
        <f t="shared" si="51"/>
        <v>-1.3592272904944287</v>
      </c>
      <c r="U283" s="8">
        <f t="shared" si="52"/>
        <v>-1.3592272904944287</v>
      </c>
      <c r="V283" s="8">
        <f t="shared" si="53"/>
        <v>-38.938993572166538</v>
      </c>
      <c r="W283" s="8">
        <f t="shared" si="54"/>
        <v>141.06100642783343</v>
      </c>
    </row>
    <row r="284" spans="1:23" x14ac:dyDescent="0.4">
      <c r="A284" s="8">
        <v>-1</v>
      </c>
      <c r="B284" s="8">
        <v>2</v>
      </c>
      <c r="C284" s="8">
        <v>150</v>
      </c>
      <c r="D284" s="8"/>
      <c r="E284" s="8">
        <v>-0.5</v>
      </c>
      <c r="F284" s="8">
        <v>1</v>
      </c>
      <c r="G284" s="8">
        <v>80</v>
      </c>
      <c r="H284" s="8"/>
      <c r="I284" s="8">
        <v>-0.77</v>
      </c>
      <c r="J284" s="8">
        <v>1.46</v>
      </c>
      <c r="K284" s="8">
        <v>133</v>
      </c>
      <c r="L284" s="7"/>
      <c r="M284" s="8">
        <f t="shared" si="45"/>
        <v>-1.3900306642432083</v>
      </c>
      <c r="N284" s="8">
        <f t="shared" si="44"/>
        <v>6.0307379214091905E-2</v>
      </c>
      <c r="O284" s="8">
        <f t="shared" si="46"/>
        <v>1.3913382865155717</v>
      </c>
      <c r="P284" s="8">
        <f t="shared" si="47"/>
        <v>-0.99906016941743325</v>
      </c>
      <c r="Q284" s="8">
        <f t="shared" si="48"/>
        <v>4.3344871479907308E-2</v>
      </c>
      <c r="R284" s="8">
        <f t="shared" si="49"/>
        <v>-23.049097512736925</v>
      </c>
      <c r="S284" s="8">
        <f t="shared" si="50"/>
        <v>-23.049097512736925</v>
      </c>
      <c r="T284" s="8">
        <f t="shared" si="51"/>
        <v>-1.5274378712628978</v>
      </c>
      <c r="U284" s="8">
        <f t="shared" si="52"/>
        <v>-1.5274378712628978</v>
      </c>
      <c r="V284" s="8">
        <f t="shared" si="53"/>
        <v>-43.757871745905405</v>
      </c>
      <c r="W284" s="8">
        <f t="shared" si="54"/>
        <v>136.24212825409461</v>
      </c>
    </row>
    <row r="285" spans="1:23" x14ac:dyDescent="0.4">
      <c r="A285" s="8">
        <v>-1</v>
      </c>
      <c r="B285" s="8">
        <v>2</v>
      </c>
      <c r="C285" s="8">
        <v>150</v>
      </c>
      <c r="D285" s="8"/>
      <c r="E285" s="8">
        <v>-0.5</v>
      </c>
      <c r="F285" s="8">
        <v>1</v>
      </c>
      <c r="G285" s="8">
        <v>90</v>
      </c>
      <c r="H285" s="8"/>
      <c r="I285" s="8">
        <v>-0.95</v>
      </c>
      <c r="J285" s="8">
        <v>1.82</v>
      </c>
      <c r="K285" s="8">
        <v>134</v>
      </c>
      <c r="L285" s="7"/>
      <c r="M285" s="8">
        <f t="shared" si="45"/>
        <v>-1.732050807568877</v>
      </c>
      <c r="N285" s="8">
        <f>B285*COS(RADIANS(2*C285))+F285*COS(RADIANS(2*G285))</f>
        <v>0</v>
      </c>
      <c r="O285" s="8">
        <f t="shared" si="46"/>
        <v>1.732050807568877</v>
      </c>
      <c r="P285" s="8">
        <f t="shared" si="47"/>
        <v>-1</v>
      </c>
      <c r="Q285" s="8">
        <f t="shared" si="48"/>
        <v>0</v>
      </c>
      <c r="R285" s="8" t="e">
        <f t="shared" si="49"/>
        <v>#DIV/0!</v>
      </c>
      <c r="S285" s="8" t="e">
        <f t="shared" si="50"/>
        <v>#DIV/0!</v>
      </c>
      <c r="T285" s="8" t="e">
        <f t="shared" si="51"/>
        <v>#DIV/0!</v>
      </c>
      <c r="U285" s="8">
        <f t="shared" si="52"/>
        <v>-1.5707963267948966</v>
      </c>
      <c r="V285" s="8">
        <f t="shared" si="53"/>
        <v>-45</v>
      </c>
      <c r="W285" s="8">
        <f t="shared" si="54"/>
        <v>135</v>
      </c>
    </row>
    <row r="286" spans="1:23" x14ac:dyDescent="0.4">
      <c r="A286" s="8">
        <v>-1</v>
      </c>
      <c r="B286" s="8">
        <v>2</v>
      </c>
      <c r="C286" s="8">
        <v>150</v>
      </c>
      <c r="D286" s="8"/>
      <c r="E286" s="8">
        <v>-0.5</v>
      </c>
      <c r="F286" s="8">
        <v>1</v>
      </c>
      <c r="G286" s="8">
        <v>100</v>
      </c>
      <c r="H286" s="8"/>
      <c r="I286" s="8">
        <v>-1.1299999999999999</v>
      </c>
      <c r="J286" s="8">
        <v>2.15</v>
      </c>
      <c r="K286" s="8">
        <v>135</v>
      </c>
      <c r="L286" s="7"/>
      <c r="M286" s="8">
        <f t="shared" si="45"/>
        <v>-2.0740709508945461</v>
      </c>
      <c r="N286" s="8">
        <f t="shared" ref="N286:N329" si="55">B286*COS(RADIANS(2*C286))+F286*COS(RADIANS(2*G286))</f>
        <v>6.0307379214091794E-2</v>
      </c>
      <c r="O286" s="8">
        <f t="shared" si="46"/>
        <v>2.0749475389349676</v>
      </c>
      <c r="P286" s="8">
        <f t="shared" si="47"/>
        <v>-0.9995775372514375</v>
      </c>
      <c r="Q286" s="8">
        <f t="shared" si="48"/>
        <v>2.9064532033926248E-2</v>
      </c>
      <c r="R286" s="8">
        <f t="shared" si="49"/>
        <v>-34.391661151972357</v>
      </c>
      <c r="S286" s="8">
        <f t="shared" si="50"/>
        <v>-34.391661151972357</v>
      </c>
      <c r="T286" s="8">
        <f t="shared" si="51"/>
        <v>-1.5417277011751775</v>
      </c>
      <c r="U286" s="8">
        <f t="shared" si="52"/>
        <v>-1.5417277011751775</v>
      </c>
      <c r="V286" s="8">
        <f t="shared" si="53"/>
        <v>-44.167245217872122</v>
      </c>
      <c r="W286" s="8">
        <f t="shared" si="54"/>
        <v>135.83275478212789</v>
      </c>
    </row>
    <row r="287" spans="1:23" x14ac:dyDescent="0.4">
      <c r="A287" s="8">
        <v>-1</v>
      </c>
      <c r="B287" s="8">
        <v>2</v>
      </c>
      <c r="C287" s="8">
        <v>150</v>
      </c>
      <c r="D287" s="8"/>
      <c r="E287" s="8">
        <v>-0.5</v>
      </c>
      <c r="F287" s="8">
        <v>1</v>
      </c>
      <c r="G287" s="8">
        <v>110</v>
      </c>
      <c r="H287" s="8"/>
      <c r="I287" s="8">
        <v>-1.24</v>
      </c>
      <c r="J287" s="8">
        <v>2.4</v>
      </c>
      <c r="K287" s="8">
        <v>137</v>
      </c>
      <c r="L287" s="7"/>
      <c r="M287" s="8">
        <f t="shared" si="45"/>
        <v>-2.3748384172554164</v>
      </c>
      <c r="N287" s="8">
        <f t="shared" si="55"/>
        <v>0.23395555688102221</v>
      </c>
      <c r="O287" s="8">
        <f t="shared" si="46"/>
        <v>2.3863345764304973</v>
      </c>
      <c r="P287" s="8">
        <f t="shared" si="47"/>
        <v>-0.99518250320444301</v>
      </c>
      <c r="Q287" s="8">
        <f t="shared" si="48"/>
        <v>9.8039712952144045E-2</v>
      </c>
      <c r="R287" s="8">
        <f t="shared" si="49"/>
        <v>-10.150810046641199</v>
      </c>
      <c r="S287" s="8">
        <f t="shared" si="50"/>
        <v>-10.150810046641197</v>
      </c>
      <c r="T287" s="8">
        <f t="shared" si="51"/>
        <v>-1.4725988745030267</v>
      </c>
      <c r="U287" s="8">
        <f t="shared" si="52"/>
        <v>-1.4725988745030267</v>
      </c>
      <c r="V287" s="8">
        <f t="shared" si="53"/>
        <v>-42.186850212369301</v>
      </c>
      <c r="W287" s="8">
        <f t="shared" si="54"/>
        <v>137.81314978763069</v>
      </c>
    </row>
    <row r="288" spans="1:23" x14ac:dyDescent="0.4">
      <c r="A288" s="8">
        <v>-1</v>
      </c>
      <c r="B288" s="8">
        <v>2</v>
      </c>
      <c r="C288" s="8">
        <v>150</v>
      </c>
      <c r="D288" s="8"/>
      <c r="E288" s="8">
        <v>-0.5</v>
      </c>
      <c r="F288" s="8">
        <v>1</v>
      </c>
      <c r="G288" s="8">
        <v>120</v>
      </c>
      <c r="H288" s="8"/>
      <c r="I288" s="8">
        <v>-1.33</v>
      </c>
      <c r="J288" s="8">
        <v>2.59</v>
      </c>
      <c r="K288" s="8">
        <v>137</v>
      </c>
      <c r="L288" s="7"/>
      <c r="M288" s="8">
        <f t="shared" si="45"/>
        <v>-2.5980762113533156</v>
      </c>
      <c r="N288" s="8">
        <f t="shared" si="55"/>
        <v>0.49999999999999978</v>
      </c>
      <c r="O288" s="8">
        <f t="shared" si="46"/>
        <v>2.6457513110645903</v>
      </c>
      <c r="P288" s="8">
        <f t="shared" si="47"/>
        <v>-0.98198050606196574</v>
      </c>
      <c r="Q288" s="8">
        <f t="shared" si="48"/>
        <v>0.18898223650461354</v>
      </c>
      <c r="R288" s="8">
        <f t="shared" si="49"/>
        <v>-5.1961524227066338</v>
      </c>
      <c r="S288" s="8">
        <f t="shared" si="50"/>
        <v>-5.1961524227066338</v>
      </c>
      <c r="T288" s="8">
        <f t="shared" si="51"/>
        <v>-1.3806707234484299</v>
      </c>
      <c r="U288" s="8">
        <f t="shared" si="52"/>
        <v>-1.3806707234484299</v>
      </c>
      <c r="V288" s="8">
        <f t="shared" si="53"/>
        <v>-39.553302675434551</v>
      </c>
      <c r="W288" s="8">
        <f t="shared" si="54"/>
        <v>140.44669732456543</v>
      </c>
    </row>
    <row r="289" spans="1:23" x14ac:dyDescent="0.4">
      <c r="A289" s="8">
        <v>-1</v>
      </c>
      <c r="B289" s="8">
        <v>2</v>
      </c>
      <c r="C289" s="8">
        <v>150</v>
      </c>
      <c r="D289" s="8"/>
      <c r="E289" s="8">
        <v>-0.5</v>
      </c>
      <c r="F289" s="8">
        <v>1</v>
      </c>
      <c r="G289" s="8">
        <v>130</v>
      </c>
      <c r="H289" s="8"/>
      <c r="I289" s="8">
        <v>-1.42</v>
      </c>
      <c r="J289" s="8">
        <v>2.76</v>
      </c>
      <c r="K289" s="8">
        <v>140</v>
      </c>
      <c r="L289" s="7"/>
      <c r="M289" s="8">
        <f t="shared" si="45"/>
        <v>-2.7168585605810853</v>
      </c>
      <c r="N289" s="8">
        <f t="shared" si="55"/>
        <v>0.82635182233306992</v>
      </c>
      <c r="O289" s="8">
        <f t="shared" si="46"/>
        <v>2.839749596791223</v>
      </c>
      <c r="P289" s="8">
        <f t="shared" si="47"/>
        <v>-0.95672469278664629</v>
      </c>
      <c r="Q289" s="8">
        <f t="shared" si="48"/>
        <v>0.29099460856225023</v>
      </c>
      <c r="R289" s="8">
        <f t="shared" si="49"/>
        <v>-3.2877746344292889</v>
      </c>
      <c r="S289" s="8">
        <f t="shared" si="50"/>
        <v>-3.2877746344292884</v>
      </c>
      <c r="T289" s="8">
        <f t="shared" si="51"/>
        <v>-1.2755300557059019</v>
      </c>
      <c r="U289" s="8">
        <f t="shared" si="52"/>
        <v>-1.2755300557059019</v>
      </c>
      <c r="V289" s="8">
        <f t="shared" si="53"/>
        <v>-36.541244417017488</v>
      </c>
      <c r="W289" s="8">
        <f t="shared" si="54"/>
        <v>143.45875558298252</v>
      </c>
    </row>
    <row r="290" spans="1:23" x14ac:dyDescent="0.4">
      <c r="A290" s="8">
        <v>-1</v>
      </c>
      <c r="B290" s="8">
        <v>2</v>
      </c>
      <c r="C290" s="8">
        <v>150</v>
      </c>
      <c r="D290" s="8"/>
      <c r="E290" s="8">
        <v>-0.5</v>
      </c>
      <c r="F290" s="8">
        <v>1</v>
      </c>
      <c r="G290" s="8">
        <v>140</v>
      </c>
      <c r="H290" s="8"/>
      <c r="I290" s="8">
        <v>-1.5</v>
      </c>
      <c r="J290" s="8">
        <v>2.9</v>
      </c>
      <c r="K290" s="8">
        <v>144</v>
      </c>
      <c r="L290" s="7"/>
      <c r="M290" s="8">
        <f t="shared" si="45"/>
        <v>-2.7168585605810853</v>
      </c>
      <c r="N290" s="8">
        <f t="shared" si="55"/>
        <v>1.1736481776669301</v>
      </c>
      <c r="O290" s="8">
        <f t="shared" si="46"/>
        <v>2.9595220024766893</v>
      </c>
      <c r="P290" s="8">
        <f t="shared" si="47"/>
        <v>-0.91800586659179084</v>
      </c>
      <c r="Q290" s="8">
        <f t="shared" si="48"/>
        <v>0.39656680257310378</v>
      </c>
      <c r="R290" s="8">
        <f t="shared" si="49"/>
        <v>-2.31488329490859</v>
      </c>
      <c r="S290" s="8">
        <f t="shared" si="50"/>
        <v>-2.31488329490859</v>
      </c>
      <c r="T290" s="8">
        <f t="shared" si="51"/>
        <v>-1.163022357923623</v>
      </c>
      <c r="U290" s="8">
        <f t="shared" si="52"/>
        <v>-1.163022357923623</v>
      </c>
      <c r="V290" s="8">
        <f t="shared" si="53"/>
        <v>-33.318136294188506</v>
      </c>
      <c r="W290" s="8">
        <f t="shared" si="54"/>
        <v>146.68186370581148</v>
      </c>
    </row>
    <row r="291" spans="1:23" x14ac:dyDescent="0.4">
      <c r="A291" s="8">
        <v>-1</v>
      </c>
      <c r="B291" s="8">
        <v>2</v>
      </c>
      <c r="C291" s="8">
        <v>150</v>
      </c>
      <c r="D291" s="8"/>
      <c r="E291" s="8">
        <v>-0.5</v>
      </c>
      <c r="F291" s="8">
        <v>1</v>
      </c>
      <c r="G291" s="8">
        <v>150</v>
      </c>
      <c r="H291" s="8"/>
      <c r="I291" s="8">
        <v>-1.5</v>
      </c>
      <c r="J291" s="8">
        <v>2.92</v>
      </c>
      <c r="K291" s="8">
        <v>148</v>
      </c>
      <c r="L291" s="7"/>
      <c r="M291" s="8">
        <f t="shared" si="45"/>
        <v>-2.598076211353316</v>
      </c>
      <c r="N291" s="8">
        <f t="shared" si="55"/>
        <v>1.5000000000000004</v>
      </c>
      <c r="O291" s="8">
        <f t="shared" si="46"/>
        <v>3.0000000000000004</v>
      </c>
      <c r="P291" s="8">
        <f t="shared" si="47"/>
        <v>-0.8660254037844386</v>
      </c>
      <c r="Q291" s="8">
        <f t="shared" si="48"/>
        <v>0.50000000000000011</v>
      </c>
      <c r="R291" s="8">
        <f t="shared" si="49"/>
        <v>-1.7320508075688767</v>
      </c>
      <c r="S291" s="8">
        <f t="shared" si="50"/>
        <v>-1.7320508075688767</v>
      </c>
      <c r="T291" s="8">
        <f t="shared" si="51"/>
        <v>-1.0471975511965976</v>
      </c>
      <c r="U291" s="8">
        <f t="shared" si="52"/>
        <v>-1.0471975511965976</v>
      </c>
      <c r="V291" s="8">
        <f t="shared" si="53"/>
        <v>-29.999999999999996</v>
      </c>
      <c r="W291" s="8">
        <f t="shared" si="54"/>
        <v>150</v>
      </c>
    </row>
    <row r="292" spans="1:23" x14ac:dyDescent="0.4">
      <c r="A292" s="8">
        <v>-1</v>
      </c>
      <c r="B292" s="8">
        <v>2</v>
      </c>
      <c r="C292" s="8">
        <v>150</v>
      </c>
      <c r="D292" s="8"/>
      <c r="E292" s="8">
        <v>-0.5</v>
      </c>
      <c r="F292" s="8">
        <v>1</v>
      </c>
      <c r="G292" s="8">
        <v>160</v>
      </c>
      <c r="H292" s="8"/>
      <c r="I292" s="8">
        <v>-1.5</v>
      </c>
      <c r="J292" s="8">
        <v>2.93</v>
      </c>
      <c r="K292" s="8">
        <v>152</v>
      </c>
      <c r="L292" s="7"/>
      <c r="M292" s="8">
        <f t="shared" si="45"/>
        <v>-2.3748384172554169</v>
      </c>
      <c r="N292" s="8">
        <f t="shared" si="55"/>
        <v>1.7660444431189779</v>
      </c>
      <c r="O292" s="8">
        <f t="shared" si="46"/>
        <v>2.9595220024766897</v>
      </c>
      <c r="P292" s="8">
        <f t="shared" si="47"/>
        <v>-0.80243985862177147</v>
      </c>
      <c r="Q292" s="8">
        <f t="shared" si="48"/>
        <v>0.59673300000508711</v>
      </c>
      <c r="R292" s="8">
        <f t="shared" si="49"/>
        <v>-1.3447217744199345</v>
      </c>
      <c r="S292" s="8">
        <f t="shared" si="50"/>
        <v>-1.3447217744199345</v>
      </c>
      <c r="T292" s="8">
        <f t="shared" si="51"/>
        <v>-0.93137274446957286</v>
      </c>
      <c r="U292" s="8">
        <f t="shared" si="52"/>
        <v>-0.93137274446957286</v>
      </c>
      <c r="V292" s="8">
        <f t="shared" si="53"/>
        <v>-26.681863705811505</v>
      </c>
      <c r="W292" s="8">
        <f t="shared" si="54"/>
        <v>153.31813629418849</v>
      </c>
    </row>
    <row r="293" spans="1:23" x14ac:dyDescent="0.4">
      <c r="A293" s="8">
        <v>-1</v>
      </c>
      <c r="B293" s="8">
        <v>2</v>
      </c>
      <c r="C293" s="8">
        <v>150</v>
      </c>
      <c r="D293" s="8"/>
      <c r="E293" s="8">
        <v>-0.5</v>
      </c>
      <c r="F293" s="8">
        <v>1</v>
      </c>
      <c r="G293" s="8">
        <v>170</v>
      </c>
      <c r="H293" s="8"/>
      <c r="I293" s="8">
        <v>-1.44</v>
      </c>
      <c r="J293" s="8">
        <v>2.8</v>
      </c>
      <c r="K293" s="8">
        <v>155</v>
      </c>
      <c r="L293" s="7"/>
      <c r="M293" s="8">
        <f t="shared" si="45"/>
        <v>-2.0740709508945456</v>
      </c>
      <c r="N293" s="8">
        <f t="shared" si="55"/>
        <v>1.9396926207859086</v>
      </c>
      <c r="O293" s="8">
        <f t="shared" si="46"/>
        <v>2.8397495967912225</v>
      </c>
      <c r="P293" s="8">
        <f t="shared" si="47"/>
        <v>-0.73037106977254052</v>
      </c>
      <c r="Q293" s="8">
        <f t="shared" si="48"/>
        <v>0.68305058409997343</v>
      </c>
      <c r="R293" s="8">
        <f t="shared" si="49"/>
        <v>-1.069278157100062</v>
      </c>
      <c r="S293" s="8">
        <f t="shared" si="50"/>
        <v>-1.0692781571000618</v>
      </c>
      <c r="T293" s="8">
        <f t="shared" si="51"/>
        <v>-0.81886504668729321</v>
      </c>
      <c r="U293" s="8">
        <f t="shared" si="52"/>
        <v>-0.81886504668729321</v>
      </c>
      <c r="V293" s="8">
        <f t="shared" si="53"/>
        <v>-23.458755582982509</v>
      </c>
      <c r="W293" s="8">
        <f t="shared" si="54"/>
        <v>156.54124441701751</v>
      </c>
    </row>
    <row r="294" spans="1:23" x14ac:dyDescent="0.4">
      <c r="A294" s="8">
        <v>-1</v>
      </c>
      <c r="B294" s="8">
        <v>2</v>
      </c>
      <c r="C294" s="8">
        <v>160</v>
      </c>
      <c r="D294" s="8"/>
      <c r="E294" s="8">
        <v>-0.5</v>
      </c>
      <c r="F294" s="8">
        <v>1</v>
      </c>
      <c r="G294" s="8">
        <v>0</v>
      </c>
      <c r="H294" s="8"/>
      <c r="I294" s="8">
        <v>-1.45</v>
      </c>
      <c r="J294" s="8">
        <v>2.82</v>
      </c>
      <c r="K294" s="8">
        <v>164</v>
      </c>
      <c r="L294" s="7"/>
      <c r="M294" s="8">
        <f t="shared" si="45"/>
        <v>-1.2855752193730792</v>
      </c>
      <c r="N294" s="8">
        <f t="shared" si="55"/>
        <v>2.5320888862379558</v>
      </c>
      <c r="O294" s="8">
        <f t="shared" si="46"/>
        <v>2.8397495967912225</v>
      </c>
      <c r="P294" s="8">
        <f t="shared" si="47"/>
        <v>-0.45270724602821177</v>
      </c>
      <c r="Q294" s="8">
        <f t="shared" si="48"/>
        <v>0.89165921146677574</v>
      </c>
      <c r="R294" s="8">
        <f t="shared" si="49"/>
        <v>-0.50771330594287278</v>
      </c>
      <c r="S294" s="8">
        <f t="shared" si="50"/>
        <v>-0.50771330594287278</v>
      </c>
      <c r="T294" s="8">
        <f t="shared" si="51"/>
        <v>-0.46979919628842776</v>
      </c>
      <c r="U294" s="8">
        <f t="shared" si="52"/>
        <v>-0.46979919628842776</v>
      </c>
      <c r="V294" s="8">
        <f t="shared" si="53"/>
        <v>-13.458755582982519</v>
      </c>
      <c r="W294" s="8">
        <f t="shared" si="54"/>
        <v>166.54124441701748</v>
      </c>
    </row>
    <row r="295" spans="1:23" x14ac:dyDescent="0.4">
      <c r="A295" s="8">
        <v>-1</v>
      </c>
      <c r="B295" s="8">
        <v>2</v>
      </c>
      <c r="C295" s="8">
        <v>160</v>
      </c>
      <c r="D295" s="8"/>
      <c r="E295" s="8">
        <v>-0.5</v>
      </c>
      <c r="F295" s="8">
        <v>1</v>
      </c>
      <c r="G295" s="8">
        <v>10</v>
      </c>
      <c r="H295" s="8"/>
      <c r="I295" s="8">
        <v>-1.32</v>
      </c>
      <c r="J295" s="8">
        <v>2.5499999999999998</v>
      </c>
      <c r="K295" s="8">
        <v>166</v>
      </c>
      <c r="L295" s="7"/>
      <c r="M295" s="8">
        <f t="shared" si="45"/>
        <v>-0.94355507604741051</v>
      </c>
      <c r="N295" s="8">
        <f t="shared" si="55"/>
        <v>2.4717815070238638</v>
      </c>
      <c r="O295" s="8">
        <f t="shared" si="46"/>
        <v>2.6457513110645903</v>
      </c>
      <c r="P295" s="8">
        <f t="shared" si="47"/>
        <v>-0.35663029707344091</v>
      </c>
      <c r="Q295" s="8">
        <f t="shared" si="48"/>
        <v>0.93424559469622825</v>
      </c>
      <c r="R295" s="8">
        <f t="shared" si="49"/>
        <v>-0.38173077732242339</v>
      </c>
      <c r="S295" s="8">
        <f t="shared" si="50"/>
        <v>-0.38173077732242333</v>
      </c>
      <c r="T295" s="8">
        <f t="shared" si="51"/>
        <v>-0.36465852854590003</v>
      </c>
      <c r="U295" s="8">
        <f t="shared" si="52"/>
        <v>-0.36465852854590003</v>
      </c>
      <c r="V295" s="8">
        <f t="shared" si="53"/>
        <v>-10.446697324565463</v>
      </c>
      <c r="W295" s="8">
        <f t="shared" si="54"/>
        <v>169.55330267543454</v>
      </c>
    </row>
    <row r="296" spans="1:23" x14ac:dyDescent="0.4">
      <c r="A296" s="8">
        <v>-1</v>
      </c>
      <c r="B296" s="8">
        <v>2</v>
      </c>
      <c r="C296" s="8">
        <v>160</v>
      </c>
      <c r="D296" s="8"/>
      <c r="E296" s="8">
        <v>-0.5</v>
      </c>
      <c r="F296" s="8">
        <v>1</v>
      </c>
      <c r="G296" s="8">
        <v>20</v>
      </c>
      <c r="H296" s="8"/>
      <c r="I296" s="8">
        <v>-1.21</v>
      </c>
      <c r="J296" s="8">
        <v>2.3199999999999998</v>
      </c>
      <c r="K296" s="8">
        <v>169</v>
      </c>
      <c r="L296" s="7"/>
      <c r="M296" s="8">
        <f t="shared" si="45"/>
        <v>-0.64278760968653992</v>
      </c>
      <c r="N296" s="8">
        <f t="shared" si="55"/>
        <v>2.2981333293569337</v>
      </c>
      <c r="O296" s="8">
        <f t="shared" si="46"/>
        <v>2.3863345764304973</v>
      </c>
      <c r="P296" s="8">
        <f t="shared" si="47"/>
        <v>-0.26936189754582862</v>
      </c>
      <c r="Q296" s="8">
        <f t="shared" si="48"/>
        <v>0.96303902732470315</v>
      </c>
      <c r="R296" s="8">
        <f t="shared" si="49"/>
        <v>-0.27969987705909366</v>
      </c>
      <c r="S296" s="8">
        <f t="shared" si="50"/>
        <v>-0.27969987705909366</v>
      </c>
      <c r="T296" s="8">
        <f t="shared" si="51"/>
        <v>-0.27273037749130297</v>
      </c>
      <c r="U296" s="8">
        <f t="shared" si="52"/>
        <v>-0.27273037749130297</v>
      </c>
      <c r="V296" s="8">
        <f t="shared" si="53"/>
        <v>-7.8131497876307021</v>
      </c>
      <c r="W296" s="8">
        <f t="shared" si="54"/>
        <v>172.18685021236928</v>
      </c>
    </row>
    <row r="297" spans="1:23" x14ac:dyDescent="0.4">
      <c r="A297" s="8">
        <v>-1</v>
      </c>
      <c r="B297" s="8">
        <v>2</v>
      </c>
      <c r="C297" s="8">
        <v>160</v>
      </c>
      <c r="D297" s="8"/>
      <c r="E297" s="8">
        <v>-0.5</v>
      </c>
      <c r="F297" s="8">
        <v>1</v>
      </c>
      <c r="G297" s="8">
        <v>30</v>
      </c>
      <c r="H297" s="8"/>
      <c r="I297" s="8">
        <v>-1.03</v>
      </c>
      <c r="J297" s="8">
        <v>1.98</v>
      </c>
      <c r="K297" s="8">
        <v>172</v>
      </c>
      <c r="L297" s="7"/>
      <c r="M297" s="8">
        <f t="shared" si="45"/>
        <v>-0.41954981558864057</v>
      </c>
      <c r="N297" s="8">
        <f t="shared" si="55"/>
        <v>2.0320888862379558</v>
      </c>
      <c r="O297" s="8">
        <f t="shared" si="46"/>
        <v>2.0749475389349672</v>
      </c>
      <c r="P297" s="8">
        <f t="shared" si="47"/>
        <v>-0.20219779426519277</v>
      </c>
      <c r="Q297" s="8">
        <f t="shared" si="48"/>
        <v>0.97934470539963148</v>
      </c>
      <c r="R297" s="8">
        <f t="shared" si="49"/>
        <v>-0.20646233461045152</v>
      </c>
      <c r="S297" s="8">
        <f t="shared" si="50"/>
        <v>-0.20646233461045152</v>
      </c>
      <c r="T297" s="8">
        <f t="shared" si="51"/>
        <v>-0.20360155081915235</v>
      </c>
      <c r="U297" s="8">
        <f t="shared" si="52"/>
        <v>-0.20360155081915235</v>
      </c>
      <c r="V297" s="8">
        <f t="shared" si="53"/>
        <v>-5.8327547821278891</v>
      </c>
      <c r="W297" s="8">
        <f t="shared" si="54"/>
        <v>174.16724521787211</v>
      </c>
    </row>
    <row r="298" spans="1:23" x14ac:dyDescent="0.4">
      <c r="A298" s="8">
        <v>-1</v>
      </c>
      <c r="B298" s="8">
        <v>2</v>
      </c>
      <c r="C298" s="8">
        <v>160</v>
      </c>
      <c r="D298" s="8"/>
      <c r="E298" s="8">
        <v>-0.5</v>
      </c>
      <c r="F298" s="8">
        <v>1</v>
      </c>
      <c r="G298" s="8">
        <v>40</v>
      </c>
      <c r="H298" s="8"/>
      <c r="I298" s="8">
        <v>-0.7</v>
      </c>
      <c r="J298" s="8">
        <v>1.33</v>
      </c>
      <c r="K298" s="8">
        <v>173</v>
      </c>
      <c r="L298" s="7"/>
      <c r="M298" s="8">
        <f t="shared" si="45"/>
        <v>-0.30076746636087115</v>
      </c>
      <c r="N298" s="8">
        <f t="shared" si="55"/>
        <v>1.7057370639048859</v>
      </c>
      <c r="O298" s="8">
        <f t="shared" si="46"/>
        <v>1.7320508075688767</v>
      </c>
      <c r="P298" s="8">
        <f t="shared" si="47"/>
        <v>-0.17364817766693072</v>
      </c>
      <c r="Q298" s="8">
        <f t="shared" si="48"/>
        <v>0.98480775301220802</v>
      </c>
      <c r="R298" s="8">
        <f t="shared" si="49"/>
        <v>-0.17632698070846536</v>
      </c>
      <c r="S298" s="8">
        <f t="shared" si="50"/>
        <v>-0.17632698070846536</v>
      </c>
      <c r="T298" s="8">
        <f t="shared" si="51"/>
        <v>-0.17453292519943334</v>
      </c>
      <c r="U298" s="8">
        <f t="shared" si="52"/>
        <v>-0.17453292519943334</v>
      </c>
      <c r="V298" s="8">
        <f t="shared" si="53"/>
        <v>-5.0000000000000107</v>
      </c>
      <c r="W298" s="8">
        <f t="shared" si="54"/>
        <v>174.99999999999997</v>
      </c>
    </row>
    <row r="299" spans="1:23" x14ac:dyDescent="0.4">
      <c r="A299" s="8">
        <v>-1</v>
      </c>
      <c r="B299" s="8">
        <v>2</v>
      </c>
      <c r="C299" s="8">
        <v>160</v>
      </c>
      <c r="D299" s="8"/>
      <c r="E299" s="8">
        <v>-0.5</v>
      </c>
      <c r="F299" s="8">
        <v>1</v>
      </c>
      <c r="G299" s="8">
        <v>50</v>
      </c>
      <c r="H299" s="8"/>
      <c r="I299" s="8">
        <v>-0.59</v>
      </c>
      <c r="J299" s="8">
        <v>1.08</v>
      </c>
      <c r="K299" s="8">
        <v>170</v>
      </c>
      <c r="L299" s="7"/>
      <c r="M299" s="8">
        <f t="shared" si="45"/>
        <v>-0.30076746636087115</v>
      </c>
      <c r="N299" s="8">
        <f t="shared" si="55"/>
        <v>1.3584407085710253</v>
      </c>
      <c r="O299" s="8">
        <f t="shared" si="46"/>
        <v>1.3913382865155717</v>
      </c>
      <c r="P299" s="8">
        <f t="shared" si="47"/>
        <v>-0.21617134328568266</v>
      </c>
      <c r="Q299" s="8">
        <f t="shared" si="48"/>
        <v>0.97635544262428497</v>
      </c>
      <c r="R299" s="8">
        <f t="shared" si="49"/>
        <v>-0.2214063996044813</v>
      </c>
      <c r="S299" s="8">
        <f t="shared" si="50"/>
        <v>-0.2214063996044813</v>
      </c>
      <c r="T299" s="8">
        <f t="shared" si="51"/>
        <v>-0.21789138073143213</v>
      </c>
      <c r="U299" s="8">
        <f t="shared" si="52"/>
        <v>-0.21789138073143213</v>
      </c>
      <c r="V299" s="8">
        <f t="shared" si="53"/>
        <v>-6.242128254094605</v>
      </c>
      <c r="W299" s="8">
        <f t="shared" si="54"/>
        <v>173.75787174590539</v>
      </c>
    </row>
    <row r="300" spans="1:23" x14ac:dyDescent="0.4">
      <c r="A300" s="8">
        <v>-1</v>
      </c>
      <c r="B300" s="8">
        <v>2</v>
      </c>
      <c r="C300" s="8">
        <v>160</v>
      </c>
      <c r="D300" s="8"/>
      <c r="E300" s="8">
        <v>-0.5</v>
      </c>
      <c r="F300" s="8">
        <v>1</v>
      </c>
      <c r="G300" s="8">
        <v>60</v>
      </c>
      <c r="H300" s="8"/>
      <c r="I300" s="8">
        <v>-0.5</v>
      </c>
      <c r="J300" s="8">
        <v>0.93</v>
      </c>
      <c r="K300" s="8">
        <v>161</v>
      </c>
      <c r="L300" s="7"/>
      <c r="M300" s="8">
        <f t="shared" si="45"/>
        <v>-0.41954981558864046</v>
      </c>
      <c r="N300" s="8">
        <f t="shared" si="55"/>
        <v>1.0320888862379558</v>
      </c>
      <c r="O300" s="8">
        <f t="shared" si="46"/>
        <v>1.1141048051491234</v>
      </c>
      <c r="P300" s="8">
        <f t="shared" si="47"/>
        <v>-0.37658020470747683</v>
      </c>
      <c r="Q300" s="8">
        <f t="shared" si="48"/>
        <v>0.92638401833282669</v>
      </c>
      <c r="R300" s="8">
        <f t="shared" si="49"/>
        <v>-0.40650550663124774</v>
      </c>
      <c r="S300" s="8">
        <f t="shared" si="50"/>
        <v>-0.40650550663124774</v>
      </c>
      <c r="T300" s="8">
        <f t="shared" si="51"/>
        <v>-0.38610196149990095</v>
      </c>
      <c r="U300" s="8">
        <f t="shared" si="52"/>
        <v>-0.38610196149990095</v>
      </c>
      <c r="V300" s="8">
        <f t="shared" si="53"/>
        <v>-11.061006427833462</v>
      </c>
      <c r="W300" s="8">
        <f t="shared" si="54"/>
        <v>168.93899357216654</v>
      </c>
    </row>
    <row r="301" spans="1:23" x14ac:dyDescent="0.4">
      <c r="A301" s="8">
        <v>-1</v>
      </c>
      <c r="B301" s="8">
        <v>2</v>
      </c>
      <c r="C301" s="8">
        <v>160</v>
      </c>
      <c r="D301" s="8"/>
      <c r="E301" s="8">
        <v>-0.5</v>
      </c>
      <c r="F301" s="8">
        <v>1</v>
      </c>
      <c r="G301" s="8">
        <v>70</v>
      </c>
      <c r="H301" s="8"/>
      <c r="I301" s="8">
        <v>-0.51</v>
      </c>
      <c r="J301" s="8">
        <v>0.94</v>
      </c>
      <c r="K301" s="8">
        <v>154</v>
      </c>
      <c r="L301" s="7"/>
      <c r="M301" s="8">
        <f t="shared" si="45"/>
        <v>-0.6427876096865397</v>
      </c>
      <c r="N301" s="8">
        <f t="shared" si="55"/>
        <v>0.76604444311897768</v>
      </c>
      <c r="O301" s="8">
        <f t="shared" si="46"/>
        <v>1</v>
      </c>
      <c r="P301" s="8">
        <f t="shared" si="47"/>
        <v>-0.6427876096865397</v>
      </c>
      <c r="Q301" s="8">
        <f t="shared" si="48"/>
        <v>0.76604444311897768</v>
      </c>
      <c r="R301" s="8">
        <f t="shared" si="49"/>
        <v>-0.83909963117728092</v>
      </c>
      <c r="S301" s="8">
        <f t="shared" si="50"/>
        <v>-0.83909963117728092</v>
      </c>
      <c r="T301" s="8">
        <f t="shared" si="51"/>
        <v>-0.69813170079773235</v>
      </c>
      <c r="U301" s="8">
        <f t="shared" si="52"/>
        <v>-0.69813170079773235</v>
      </c>
      <c r="V301" s="8">
        <f t="shared" si="53"/>
        <v>-20.000000000000014</v>
      </c>
      <c r="W301" s="8">
        <f t="shared" si="54"/>
        <v>159.99999999999997</v>
      </c>
    </row>
    <row r="302" spans="1:23" x14ac:dyDescent="0.4">
      <c r="A302" s="8">
        <v>-1</v>
      </c>
      <c r="B302" s="8">
        <v>2</v>
      </c>
      <c r="C302" s="8">
        <v>160</v>
      </c>
      <c r="D302" s="8"/>
      <c r="E302" s="8">
        <v>-0.5</v>
      </c>
      <c r="F302" s="8">
        <v>1</v>
      </c>
      <c r="G302" s="8">
        <v>80</v>
      </c>
      <c r="H302" s="8"/>
      <c r="I302" s="8">
        <v>-0.59</v>
      </c>
      <c r="J302" s="8">
        <v>1.1100000000000001</v>
      </c>
      <c r="K302" s="8">
        <v>147</v>
      </c>
      <c r="L302" s="7"/>
      <c r="M302" s="8">
        <f t="shared" si="45"/>
        <v>-0.94355507604741029</v>
      </c>
      <c r="N302" s="8">
        <f t="shared" si="55"/>
        <v>0.59239626545204727</v>
      </c>
      <c r="O302" s="8">
        <f t="shared" si="46"/>
        <v>1.1141048051491236</v>
      </c>
      <c r="P302" s="8">
        <f t="shared" si="47"/>
        <v>-0.8469176972278788</v>
      </c>
      <c r="Q302" s="8">
        <f t="shared" si="48"/>
        <v>0.53172400183011026</v>
      </c>
      <c r="R302" s="8">
        <f t="shared" si="49"/>
        <v>-1.5927768810753726</v>
      </c>
      <c r="S302" s="8">
        <f t="shared" si="50"/>
        <v>-1.5927768810753724</v>
      </c>
      <c r="T302" s="8">
        <f t="shared" si="51"/>
        <v>-1.0101614400955636</v>
      </c>
      <c r="U302" s="8">
        <f t="shared" si="52"/>
        <v>-1.0101614400955636</v>
      </c>
      <c r="V302" s="8">
        <f t="shared" si="53"/>
        <v>-28.938993572166567</v>
      </c>
      <c r="W302" s="8">
        <f t="shared" si="54"/>
        <v>151.06100642783343</v>
      </c>
    </row>
    <row r="303" spans="1:23" x14ac:dyDescent="0.4">
      <c r="A303" s="8">
        <v>-1</v>
      </c>
      <c r="B303" s="8">
        <v>2</v>
      </c>
      <c r="C303" s="8">
        <v>160</v>
      </c>
      <c r="D303" s="8"/>
      <c r="E303" s="8">
        <v>-0.5</v>
      </c>
      <c r="F303" s="8">
        <v>1</v>
      </c>
      <c r="G303" s="8">
        <v>90</v>
      </c>
      <c r="H303" s="8"/>
      <c r="I303" s="8">
        <v>-0.77</v>
      </c>
      <c r="J303" s="8">
        <v>1.47</v>
      </c>
      <c r="K303" s="8">
        <v>144</v>
      </c>
      <c r="L303" s="7"/>
      <c r="M303" s="8">
        <f t="shared" si="45"/>
        <v>-1.2855752193730789</v>
      </c>
      <c r="N303" s="8">
        <f t="shared" si="55"/>
        <v>0.53208888623795558</v>
      </c>
      <c r="O303" s="8">
        <f t="shared" si="46"/>
        <v>1.3913382865155721</v>
      </c>
      <c r="P303" s="8">
        <f t="shared" si="47"/>
        <v>-0.92398464976669104</v>
      </c>
      <c r="Q303" s="8">
        <f t="shared" si="48"/>
        <v>0.38242955821369928</v>
      </c>
      <c r="R303" s="8">
        <f t="shared" si="49"/>
        <v>-2.4160910942202176</v>
      </c>
      <c r="S303" s="8">
        <f t="shared" si="50"/>
        <v>-2.4160910942202176</v>
      </c>
      <c r="T303" s="8">
        <f t="shared" si="51"/>
        <v>-1.1783720208640325</v>
      </c>
      <c r="U303" s="8">
        <f t="shared" si="52"/>
        <v>-1.1783720208640325</v>
      </c>
      <c r="V303" s="8">
        <f t="shared" si="53"/>
        <v>-33.757871745905426</v>
      </c>
      <c r="W303" s="8">
        <f t="shared" si="54"/>
        <v>146.24212825409458</v>
      </c>
    </row>
    <row r="304" spans="1:23" x14ac:dyDescent="0.4">
      <c r="A304" s="8">
        <v>-1</v>
      </c>
      <c r="B304" s="8">
        <v>2</v>
      </c>
      <c r="C304" s="8">
        <v>160</v>
      </c>
      <c r="D304" s="8"/>
      <c r="E304" s="8">
        <v>-0.5</v>
      </c>
      <c r="F304" s="8">
        <v>1</v>
      </c>
      <c r="G304" s="8">
        <v>100</v>
      </c>
      <c r="H304" s="8"/>
      <c r="I304" s="8">
        <v>-0.95</v>
      </c>
      <c r="J304" s="8">
        <v>1.79</v>
      </c>
      <c r="K304" s="8">
        <v>144</v>
      </c>
      <c r="L304" s="7"/>
      <c r="M304" s="8">
        <f t="shared" si="45"/>
        <v>-1.6275953626987478</v>
      </c>
      <c r="N304" s="8">
        <f t="shared" si="55"/>
        <v>0.59239626545204715</v>
      </c>
      <c r="O304" s="8">
        <f t="shared" si="46"/>
        <v>1.7320508075688776</v>
      </c>
      <c r="P304" s="8">
        <f t="shared" si="47"/>
        <v>-0.93969262078590843</v>
      </c>
      <c r="Q304" s="8">
        <f t="shared" si="48"/>
        <v>0.34202014332566838</v>
      </c>
      <c r="R304" s="8">
        <f t="shared" si="49"/>
        <v>-2.7474774194546252</v>
      </c>
      <c r="S304" s="8">
        <f t="shared" si="50"/>
        <v>-2.7474774194546256</v>
      </c>
      <c r="T304" s="8">
        <f t="shared" si="51"/>
        <v>-1.2217304763960311</v>
      </c>
      <c r="U304" s="8">
        <f t="shared" si="52"/>
        <v>-1.2217304763960311</v>
      </c>
      <c r="V304" s="8">
        <f t="shared" si="53"/>
        <v>-35.000000000000014</v>
      </c>
      <c r="W304" s="8">
        <f t="shared" si="54"/>
        <v>145</v>
      </c>
    </row>
    <row r="305" spans="1:23" x14ac:dyDescent="0.4">
      <c r="A305" s="8">
        <v>-1</v>
      </c>
      <c r="B305" s="8">
        <v>2</v>
      </c>
      <c r="C305" s="8">
        <v>160</v>
      </c>
      <c r="D305" s="8"/>
      <c r="E305" s="8">
        <v>-0.5</v>
      </c>
      <c r="F305" s="8">
        <v>1</v>
      </c>
      <c r="G305" s="8">
        <v>110</v>
      </c>
      <c r="H305" s="8"/>
      <c r="I305" s="8">
        <v>-1.1200000000000001</v>
      </c>
      <c r="J305" s="8">
        <v>2.1800000000000002</v>
      </c>
      <c r="K305" s="8">
        <v>145</v>
      </c>
      <c r="L305" s="7"/>
      <c r="M305" s="8">
        <f t="shared" si="45"/>
        <v>-1.9283628290596184</v>
      </c>
      <c r="N305" s="8">
        <f t="shared" si="55"/>
        <v>0.76604444311897757</v>
      </c>
      <c r="O305" s="8">
        <f t="shared" si="46"/>
        <v>2.0749475389349676</v>
      </c>
      <c r="P305" s="8">
        <f t="shared" si="47"/>
        <v>-0.92935498024659047</v>
      </c>
      <c r="Q305" s="8">
        <f t="shared" si="48"/>
        <v>0.36918737883473146</v>
      </c>
      <c r="R305" s="8">
        <f t="shared" si="49"/>
        <v>-2.5172988935318421</v>
      </c>
      <c r="S305" s="8">
        <f t="shared" si="50"/>
        <v>-2.5172988935318421</v>
      </c>
      <c r="T305" s="8">
        <f t="shared" si="51"/>
        <v>-1.1926618507763118</v>
      </c>
      <c r="U305" s="8">
        <f t="shared" si="52"/>
        <v>-1.1926618507763118</v>
      </c>
      <c r="V305" s="8">
        <f t="shared" si="53"/>
        <v>-34.167245217872129</v>
      </c>
      <c r="W305" s="8">
        <f t="shared" si="54"/>
        <v>145.83275478212786</v>
      </c>
    </row>
    <row r="306" spans="1:23" x14ac:dyDescent="0.4">
      <c r="A306" s="8">
        <v>-1</v>
      </c>
      <c r="B306" s="8">
        <v>2</v>
      </c>
      <c r="C306" s="8">
        <v>160</v>
      </c>
      <c r="D306" s="8"/>
      <c r="E306" s="8">
        <v>-0.5</v>
      </c>
      <c r="F306" s="8">
        <v>1</v>
      </c>
      <c r="G306" s="8">
        <v>120</v>
      </c>
      <c r="H306" s="8"/>
      <c r="I306" s="8">
        <v>-1.26</v>
      </c>
      <c r="J306" s="8">
        <v>2.44</v>
      </c>
      <c r="K306" s="8">
        <v>147</v>
      </c>
      <c r="L306" s="7"/>
      <c r="M306" s="8">
        <f t="shared" si="45"/>
        <v>-2.1516006231575178</v>
      </c>
      <c r="N306" s="8">
        <f t="shared" si="55"/>
        <v>1.0320888862379551</v>
      </c>
      <c r="O306" s="8">
        <f t="shared" si="46"/>
        <v>2.3863345764304973</v>
      </c>
      <c r="P306" s="8">
        <f t="shared" si="47"/>
        <v>-0.90163409792096427</v>
      </c>
      <c r="Q306" s="8">
        <f t="shared" si="48"/>
        <v>0.43249965718627931</v>
      </c>
      <c r="R306" s="8">
        <f t="shared" si="49"/>
        <v>-2.0847047689858096</v>
      </c>
      <c r="S306" s="8">
        <f t="shared" si="50"/>
        <v>-2.0847047689858096</v>
      </c>
      <c r="T306" s="8">
        <f t="shared" si="51"/>
        <v>-1.1235330241041614</v>
      </c>
      <c r="U306" s="8">
        <f t="shared" si="52"/>
        <v>-1.1235330241041614</v>
      </c>
      <c r="V306" s="8">
        <f t="shared" si="53"/>
        <v>-32.186850212369322</v>
      </c>
      <c r="W306" s="8">
        <f t="shared" si="54"/>
        <v>147.81314978763069</v>
      </c>
    </row>
    <row r="307" spans="1:23" x14ac:dyDescent="0.4">
      <c r="A307" s="8">
        <v>-1</v>
      </c>
      <c r="B307" s="8">
        <v>2</v>
      </c>
      <c r="C307" s="8">
        <v>160</v>
      </c>
      <c r="D307" s="8"/>
      <c r="E307" s="8">
        <v>-0.5</v>
      </c>
      <c r="F307" s="8">
        <v>1</v>
      </c>
      <c r="G307" s="8">
        <v>130</v>
      </c>
      <c r="H307" s="8"/>
      <c r="I307" s="8">
        <v>-1.37</v>
      </c>
      <c r="J307" s="8">
        <v>2.65</v>
      </c>
      <c r="K307" s="8">
        <v>150</v>
      </c>
      <c r="L307" s="7"/>
      <c r="M307" s="8">
        <f t="shared" si="45"/>
        <v>-2.2703829723852871</v>
      </c>
      <c r="N307" s="8">
        <f t="shared" si="55"/>
        <v>1.3584407085710253</v>
      </c>
      <c r="O307" s="8">
        <f t="shared" si="46"/>
        <v>2.6457513110645907</v>
      </c>
      <c r="P307" s="8">
        <f t="shared" si="47"/>
        <v>-0.85812410368672787</v>
      </c>
      <c r="Q307" s="8">
        <f t="shared" si="48"/>
        <v>0.51344232652932875</v>
      </c>
      <c r="R307" s="8">
        <f t="shared" si="49"/>
        <v>-1.6713154707897075</v>
      </c>
      <c r="S307" s="8">
        <f t="shared" si="50"/>
        <v>-1.6713154707897075</v>
      </c>
      <c r="T307" s="8">
        <f t="shared" si="51"/>
        <v>-1.0316048730495642</v>
      </c>
      <c r="U307" s="8">
        <f t="shared" si="52"/>
        <v>-1.0316048730495642</v>
      </c>
      <c r="V307" s="8">
        <f t="shared" si="53"/>
        <v>-29.553302675434555</v>
      </c>
      <c r="W307" s="8">
        <f t="shared" si="54"/>
        <v>150.44669732456546</v>
      </c>
    </row>
    <row r="308" spans="1:23" x14ac:dyDescent="0.4">
      <c r="A308" s="8">
        <v>-1</v>
      </c>
      <c r="B308" s="8">
        <v>2</v>
      </c>
      <c r="C308" s="8">
        <v>160</v>
      </c>
      <c r="D308" s="8"/>
      <c r="E308" s="8">
        <v>-0.5</v>
      </c>
      <c r="F308" s="8">
        <v>1</v>
      </c>
      <c r="G308" s="8">
        <v>140</v>
      </c>
      <c r="H308" s="8"/>
      <c r="I308" s="8">
        <v>-1.41</v>
      </c>
      <c r="J308" s="8">
        <v>2.75</v>
      </c>
      <c r="K308" s="8">
        <v>150</v>
      </c>
      <c r="L308" s="7"/>
      <c r="M308" s="8">
        <f t="shared" si="45"/>
        <v>-2.2703829723852875</v>
      </c>
      <c r="N308" s="8">
        <f t="shared" si="55"/>
        <v>1.7057370639048854</v>
      </c>
      <c r="O308" s="8">
        <f t="shared" si="46"/>
        <v>2.839749596791223</v>
      </c>
      <c r="P308" s="8">
        <f t="shared" si="47"/>
        <v>-0.79950111620781927</v>
      </c>
      <c r="Q308" s="8">
        <f t="shared" si="48"/>
        <v>0.60066460290452517</v>
      </c>
      <c r="R308" s="8">
        <f t="shared" si="49"/>
        <v>-1.3310275190877177</v>
      </c>
      <c r="S308" s="8">
        <f t="shared" si="50"/>
        <v>-1.3310275190877177</v>
      </c>
      <c r="T308" s="8">
        <f t="shared" si="51"/>
        <v>-0.92646420530703655</v>
      </c>
      <c r="U308" s="8">
        <f t="shared" si="52"/>
        <v>-0.92646420530703655</v>
      </c>
      <c r="V308" s="8">
        <f t="shared" si="53"/>
        <v>-26.541244417017499</v>
      </c>
      <c r="W308" s="8">
        <f t="shared" si="54"/>
        <v>153.45875558298249</v>
      </c>
    </row>
    <row r="309" spans="1:23" x14ac:dyDescent="0.4">
      <c r="A309" s="8">
        <v>-1</v>
      </c>
      <c r="B309" s="8">
        <v>2</v>
      </c>
      <c r="C309" s="8">
        <v>160</v>
      </c>
      <c r="D309" s="8"/>
      <c r="E309" s="8">
        <v>-0.5</v>
      </c>
      <c r="F309" s="8">
        <v>1</v>
      </c>
      <c r="G309" s="8">
        <v>150</v>
      </c>
      <c r="H309" s="8"/>
      <c r="I309" s="8">
        <v>-1.48</v>
      </c>
      <c r="J309" s="8">
        <v>2.87</v>
      </c>
      <c r="K309" s="8">
        <v>154</v>
      </c>
      <c r="L309" s="7"/>
      <c r="M309" s="8">
        <f t="shared" si="45"/>
        <v>-2.1516006231575178</v>
      </c>
      <c r="N309" s="8">
        <f t="shared" si="55"/>
        <v>2.0320888862379558</v>
      </c>
      <c r="O309" s="8">
        <f t="shared" si="46"/>
        <v>2.9595220024766897</v>
      </c>
      <c r="P309" s="8">
        <f t="shared" si="47"/>
        <v>-0.7270095040202238</v>
      </c>
      <c r="Q309" s="8">
        <f t="shared" si="48"/>
        <v>0.68662739609213674</v>
      </c>
      <c r="R309" s="8">
        <f t="shared" si="49"/>
        <v>-1.0588122585232067</v>
      </c>
      <c r="S309" s="8">
        <f t="shared" si="50"/>
        <v>-1.0588122585232067</v>
      </c>
      <c r="T309" s="8">
        <f t="shared" si="51"/>
        <v>-0.81395650752475701</v>
      </c>
      <c r="U309" s="8">
        <f t="shared" si="52"/>
        <v>-0.81395650752475701</v>
      </c>
      <c r="V309" s="8">
        <f t="shared" si="53"/>
        <v>-23.318136294188506</v>
      </c>
      <c r="W309" s="8">
        <f t="shared" si="54"/>
        <v>156.68186370581148</v>
      </c>
    </row>
    <row r="310" spans="1:23" x14ac:dyDescent="0.4">
      <c r="A310" s="8">
        <v>-1</v>
      </c>
      <c r="B310" s="8">
        <v>2</v>
      </c>
      <c r="C310" s="8">
        <v>160</v>
      </c>
      <c r="D310" s="8"/>
      <c r="E310" s="8">
        <v>-0.5</v>
      </c>
      <c r="F310" s="8">
        <v>1</v>
      </c>
      <c r="G310" s="8">
        <v>160</v>
      </c>
      <c r="H310" s="8"/>
      <c r="I310" s="8">
        <v>-1.49</v>
      </c>
      <c r="J310" s="8">
        <v>2.92</v>
      </c>
      <c r="K310" s="8">
        <v>158</v>
      </c>
      <c r="L310" s="7"/>
      <c r="M310" s="8">
        <f t="shared" si="45"/>
        <v>-1.9283628290596186</v>
      </c>
      <c r="N310" s="8">
        <f t="shared" si="55"/>
        <v>2.2981333293569333</v>
      </c>
      <c r="O310" s="8">
        <f t="shared" si="46"/>
        <v>2.9999999999999996</v>
      </c>
      <c r="P310" s="8">
        <f t="shared" si="47"/>
        <v>-0.6427876096865397</v>
      </c>
      <c r="Q310" s="8">
        <f t="shared" si="48"/>
        <v>0.7660444431189779</v>
      </c>
      <c r="R310" s="8">
        <f t="shared" si="49"/>
        <v>-0.83909963117728059</v>
      </c>
      <c r="S310" s="8">
        <f t="shared" si="50"/>
        <v>-0.83909963117728059</v>
      </c>
      <c r="T310" s="8">
        <f t="shared" si="51"/>
        <v>-0.69813170079773212</v>
      </c>
      <c r="U310" s="8">
        <f t="shared" si="52"/>
        <v>-0.69813170079773212</v>
      </c>
      <c r="V310" s="8">
        <f t="shared" si="53"/>
        <v>-20.000000000000011</v>
      </c>
      <c r="W310" s="8">
        <f t="shared" si="54"/>
        <v>160</v>
      </c>
    </row>
    <row r="311" spans="1:23" x14ac:dyDescent="0.4">
      <c r="A311" s="8">
        <v>-1</v>
      </c>
      <c r="B311" s="8">
        <v>2</v>
      </c>
      <c r="C311" s="8">
        <v>160</v>
      </c>
      <c r="D311" s="8"/>
      <c r="E311" s="8">
        <v>-0.5</v>
      </c>
      <c r="F311" s="8">
        <v>1</v>
      </c>
      <c r="G311" s="8">
        <v>170</v>
      </c>
      <c r="H311" s="8"/>
      <c r="I311" s="8">
        <v>-1.51</v>
      </c>
      <c r="J311" s="8">
        <v>2.92</v>
      </c>
      <c r="K311" s="8">
        <v>161</v>
      </c>
      <c r="L311" s="7"/>
      <c r="M311" s="8">
        <f t="shared" si="45"/>
        <v>-1.6275953626987478</v>
      </c>
      <c r="N311" s="8">
        <f t="shared" si="55"/>
        <v>2.4717815070238638</v>
      </c>
      <c r="O311" s="8">
        <f t="shared" si="46"/>
        <v>2.9595220024766893</v>
      </c>
      <c r="P311" s="8">
        <f t="shared" si="47"/>
        <v>-0.54995210758247015</v>
      </c>
      <c r="Q311" s="8">
        <f t="shared" si="48"/>
        <v>0.8351961921402653</v>
      </c>
      <c r="R311" s="8">
        <f t="shared" si="49"/>
        <v>-0.65847056387214653</v>
      </c>
      <c r="S311" s="8">
        <f t="shared" si="50"/>
        <v>-0.65847056387214653</v>
      </c>
      <c r="T311" s="8">
        <f t="shared" si="51"/>
        <v>-0.58230689407070702</v>
      </c>
      <c r="U311" s="8">
        <f t="shared" si="52"/>
        <v>-0.58230689407070702</v>
      </c>
      <c r="V311" s="8">
        <f t="shared" si="53"/>
        <v>-16.681863705811505</v>
      </c>
      <c r="W311" s="8">
        <f t="shared" si="54"/>
        <v>163.31813629418849</v>
      </c>
    </row>
    <row r="312" spans="1:23" x14ac:dyDescent="0.4">
      <c r="A312" s="8">
        <v>-1</v>
      </c>
      <c r="B312" s="8">
        <v>2</v>
      </c>
      <c r="C312" s="8">
        <v>170</v>
      </c>
      <c r="D312" s="8"/>
      <c r="E312" s="8">
        <v>-0.5</v>
      </c>
      <c r="F312" s="8">
        <v>1</v>
      </c>
      <c r="G312" s="8">
        <v>0</v>
      </c>
      <c r="H312" s="8"/>
      <c r="I312" s="8">
        <v>-1.5</v>
      </c>
      <c r="J312" s="8">
        <v>2.92</v>
      </c>
      <c r="K312" s="8">
        <v>170</v>
      </c>
      <c r="L312" s="7"/>
      <c r="M312" s="8">
        <f t="shared" si="45"/>
        <v>-0.6840402866513372</v>
      </c>
      <c r="N312" s="8">
        <f t="shared" si="55"/>
        <v>2.8793852415718169</v>
      </c>
      <c r="O312" s="8">
        <f t="shared" si="46"/>
        <v>2.9595220024766893</v>
      </c>
      <c r="P312" s="8">
        <f t="shared" si="47"/>
        <v>-0.23113201594003863</v>
      </c>
      <c r="Q312" s="8">
        <f t="shared" si="48"/>
        <v>0.97292239732030728</v>
      </c>
      <c r="R312" s="8">
        <f t="shared" si="49"/>
        <v>-0.23756469845553871</v>
      </c>
      <c r="S312" s="8">
        <f t="shared" si="50"/>
        <v>-0.23756469845553874</v>
      </c>
      <c r="T312" s="8">
        <f t="shared" si="51"/>
        <v>-0.23324104367184081</v>
      </c>
      <c r="U312" s="8">
        <f t="shared" si="52"/>
        <v>-0.23324104367184081</v>
      </c>
      <c r="V312" s="8">
        <f t="shared" si="53"/>
        <v>-6.681863705811498</v>
      </c>
      <c r="W312" s="8">
        <f t="shared" si="54"/>
        <v>173.31813629418849</v>
      </c>
    </row>
    <row r="313" spans="1:23" x14ac:dyDescent="0.4">
      <c r="A313" s="8">
        <v>-1</v>
      </c>
      <c r="B313" s="8">
        <v>2</v>
      </c>
      <c r="C313" s="8">
        <v>170</v>
      </c>
      <c r="D313" s="8"/>
      <c r="E313" s="8">
        <v>-0.5</v>
      </c>
      <c r="F313" s="8">
        <v>1</v>
      </c>
      <c r="G313" s="8">
        <v>10</v>
      </c>
      <c r="H313" s="8"/>
      <c r="I313" s="8">
        <v>-1.44</v>
      </c>
      <c r="J313" s="8">
        <v>2.82</v>
      </c>
      <c r="K313" s="8">
        <v>174</v>
      </c>
      <c r="L313" s="7"/>
      <c r="M313" s="8">
        <f t="shared" si="45"/>
        <v>-0.34202014332566849</v>
      </c>
      <c r="N313" s="8">
        <f t="shared" si="55"/>
        <v>2.8190778623577253</v>
      </c>
      <c r="O313" s="8">
        <f t="shared" si="46"/>
        <v>2.839749596791223</v>
      </c>
      <c r="P313" s="8">
        <f t="shared" si="47"/>
        <v>-0.12044024716550163</v>
      </c>
      <c r="Q313" s="8">
        <f t="shared" si="48"/>
        <v>0.9927205784422487</v>
      </c>
      <c r="R313" s="8">
        <f t="shared" si="49"/>
        <v>-0.12132341142206736</v>
      </c>
      <c r="S313" s="8">
        <f t="shared" si="50"/>
        <v>-0.12132341142206736</v>
      </c>
      <c r="T313" s="8">
        <f t="shared" si="51"/>
        <v>-0.12073334588956151</v>
      </c>
      <c r="U313" s="8">
        <f t="shared" si="52"/>
        <v>-0.12073334588956151</v>
      </c>
      <c r="V313" s="8">
        <f t="shared" si="53"/>
        <v>-3.4587555829825103</v>
      </c>
      <c r="W313" s="8">
        <f t="shared" si="54"/>
        <v>176.54124441701748</v>
      </c>
    </row>
    <row r="314" spans="1:23" x14ac:dyDescent="0.4">
      <c r="A314" s="8">
        <v>-1</v>
      </c>
      <c r="B314" s="8">
        <v>2</v>
      </c>
      <c r="C314" s="8">
        <v>170</v>
      </c>
      <c r="D314" s="8"/>
      <c r="E314" s="8">
        <v>-0.5</v>
      </c>
      <c r="F314" s="8">
        <v>1</v>
      </c>
      <c r="G314" s="8">
        <v>20</v>
      </c>
      <c r="H314" s="8"/>
      <c r="I314" s="8">
        <v>-1.35</v>
      </c>
      <c r="J314" s="8">
        <v>2.62</v>
      </c>
      <c r="K314" s="8">
        <v>177</v>
      </c>
      <c r="L314" s="7"/>
      <c r="M314" s="8">
        <f t="shared" si="45"/>
        <v>-4.1252676964797952E-2</v>
      </c>
      <c r="N314" s="8">
        <f t="shared" si="55"/>
        <v>2.6454296846907948</v>
      </c>
      <c r="O314" s="8">
        <f t="shared" si="46"/>
        <v>2.6457513110645907</v>
      </c>
      <c r="P314" s="8">
        <f t="shared" si="47"/>
        <v>-1.5592046309219745E-2</v>
      </c>
      <c r="Q314" s="8">
        <f t="shared" si="48"/>
        <v>0.99987843665712239</v>
      </c>
      <c r="R314" s="8">
        <f t="shared" si="49"/>
        <v>-1.5593941960933156E-2</v>
      </c>
      <c r="S314" s="8">
        <f t="shared" si="50"/>
        <v>-1.5593941960933156E-2</v>
      </c>
      <c r="T314" s="8">
        <f t="shared" si="51"/>
        <v>-1.5592678147033729E-2</v>
      </c>
      <c r="U314" s="8">
        <f t="shared" si="52"/>
        <v>-1.5592678147033729E-2</v>
      </c>
      <c r="V314" s="8">
        <f t="shared" si="53"/>
        <v>-0.4466973245654508</v>
      </c>
      <c r="W314" s="8">
        <f t="shared" si="54"/>
        <v>179.55330267543457</v>
      </c>
    </row>
    <row r="315" spans="1:23" x14ac:dyDescent="0.4">
      <c r="A315" s="8">
        <v>-1</v>
      </c>
      <c r="B315" s="8">
        <v>2</v>
      </c>
      <c r="C315" s="8">
        <v>170</v>
      </c>
      <c r="D315" s="8"/>
      <c r="E315" s="8">
        <v>-0.5</v>
      </c>
      <c r="F315" s="8">
        <v>1</v>
      </c>
      <c r="G315" s="8">
        <v>30</v>
      </c>
      <c r="H315" s="8"/>
      <c r="I315" s="8">
        <v>-1.2</v>
      </c>
      <c r="J315" s="8">
        <v>2.29</v>
      </c>
      <c r="K315" s="8">
        <v>2</v>
      </c>
      <c r="L315" s="7"/>
      <c r="M315" s="8">
        <f t="shared" si="45"/>
        <v>0.18198511713310139</v>
      </c>
      <c r="N315" s="8">
        <f t="shared" si="55"/>
        <v>2.3793852415718169</v>
      </c>
      <c r="O315" s="8">
        <f t="shared" si="46"/>
        <v>2.3863345764304977</v>
      </c>
      <c r="P315" s="8">
        <f t="shared" si="47"/>
        <v>7.626135870910293E-2</v>
      </c>
      <c r="Q315" s="8">
        <f t="shared" si="48"/>
        <v>0.99708786231096069</v>
      </c>
      <c r="R315" s="8">
        <f t="shared" si="49"/>
        <v>7.6484090912862179E-2</v>
      </c>
      <c r="S315" s="8">
        <f t="shared" si="50"/>
        <v>7.6484090912862179E-2</v>
      </c>
      <c r="T315" s="8">
        <f t="shared" si="51"/>
        <v>7.6335472907563331E-2</v>
      </c>
      <c r="U315" s="8">
        <f t="shared" si="52"/>
        <v>7.6335472907563331E-2</v>
      </c>
      <c r="V315" s="8">
        <f t="shared" si="53"/>
        <v>2.186850212369309</v>
      </c>
      <c r="W315" s="8">
        <f t="shared" si="54"/>
        <v>182.18685021236931</v>
      </c>
    </row>
    <row r="316" spans="1:23" x14ac:dyDescent="0.4">
      <c r="A316" s="8">
        <v>-1</v>
      </c>
      <c r="B316" s="8">
        <v>2</v>
      </c>
      <c r="C316" s="8">
        <v>170</v>
      </c>
      <c r="D316" s="8"/>
      <c r="E316" s="8">
        <v>-0.5</v>
      </c>
      <c r="F316" s="8">
        <v>1</v>
      </c>
      <c r="G316" s="8">
        <v>40</v>
      </c>
      <c r="H316" s="8"/>
      <c r="I316" s="8">
        <v>-1.1000000000000001</v>
      </c>
      <c r="J316" s="8">
        <v>2.08</v>
      </c>
      <c r="K316" s="8">
        <v>4</v>
      </c>
      <c r="L316" s="7"/>
      <c r="M316" s="8">
        <f t="shared" si="45"/>
        <v>0.30076746636087082</v>
      </c>
      <c r="N316" s="8">
        <f t="shared" si="55"/>
        <v>2.0530334192387474</v>
      </c>
      <c r="O316" s="8">
        <f t="shared" si="46"/>
        <v>2.0749475389349676</v>
      </c>
      <c r="P316" s="8">
        <f t="shared" si="47"/>
        <v>0.14495184129582825</v>
      </c>
      <c r="Q316" s="8">
        <f t="shared" si="48"/>
        <v>0.98943871144449835</v>
      </c>
      <c r="R316" s="8">
        <f t="shared" si="49"/>
        <v>0.14649906014310943</v>
      </c>
      <c r="S316" s="8">
        <f t="shared" si="50"/>
        <v>0.14649906014310943</v>
      </c>
      <c r="T316" s="8">
        <f t="shared" si="51"/>
        <v>0.14546429957971396</v>
      </c>
      <c r="U316" s="8">
        <f t="shared" si="52"/>
        <v>0.14546429957971396</v>
      </c>
      <c r="V316" s="8">
        <f t="shared" si="53"/>
        <v>4.1672452178721224</v>
      </c>
      <c r="W316" s="8">
        <f t="shared" si="54"/>
        <v>184.16724521787214</v>
      </c>
    </row>
    <row r="317" spans="1:23" x14ac:dyDescent="0.4">
      <c r="A317" s="8">
        <v>-1</v>
      </c>
      <c r="B317" s="8">
        <v>2</v>
      </c>
      <c r="C317" s="8">
        <v>170</v>
      </c>
      <c r="D317" s="8"/>
      <c r="E317" s="8">
        <v>-0.5</v>
      </c>
      <c r="F317" s="8">
        <v>1</v>
      </c>
      <c r="G317" s="8">
        <v>50</v>
      </c>
      <c r="H317" s="8"/>
      <c r="I317" s="8">
        <v>-0.76</v>
      </c>
      <c r="J317" s="8">
        <v>1.44</v>
      </c>
      <c r="K317" s="8">
        <v>5</v>
      </c>
      <c r="L317" s="7"/>
      <c r="M317" s="8">
        <f t="shared" si="45"/>
        <v>0.30076746636087082</v>
      </c>
      <c r="N317" s="8">
        <f t="shared" si="55"/>
        <v>1.7057370639048866</v>
      </c>
      <c r="O317" s="8">
        <f t="shared" si="46"/>
        <v>1.7320508075688774</v>
      </c>
      <c r="P317" s="8">
        <f t="shared" si="47"/>
        <v>0.17364817766693047</v>
      </c>
      <c r="Q317" s="8">
        <f t="shared" si="48"/>
        <v>0.98480775301220802</v>
      </c>
      <c r="R317" s="8">
        <f t="shared" si="49"/>
        <v>0.17632698070846511</v>
      </c>
      <c r="S317" s="8">
        <f t="shared" si="50"/>
        <v>0.17632698070846509</v>
      </c>
      <c r="T317" s="8">
        <f t="shared" si="51"/>
        <v>0.17453292519943306</v>
      </c>
      <c r="U317" s="8">
        <f t="shared" si="52"/>
        <v>0.17453292519943306</v>
      </c>
      <c r="V317" s="8">
        <f t="shared" si="53"/>
        <v>5.0000000000000027</v>
      </c>
      <c r="W317" s="8">
        <f t="shared" si="54"/>
        <v>185</v>
      </c>
    </row>
    <row r="318" spans="1:23" x14ac:dyDescent="0.4">
      <c r="A318" s="8">
        <v>-1</v>
      </c>
      <c r="B318" s="8">
        <v>2</v>
      </c>
      <c r="C318" s="8">
        <v>170</v>
      </c>
      <c r="D318" s="8"/>
      <c r="E318" s="8">
        <v>-0.5</v>
      </c>
      <c r="F318" s="8">
        <v>1</v>
      </c>
      <c r="G318" s="8">
        <v>60</v>
      </c>
      <c r="H318" s="8"/>
      <c r="I318" s="8">
        <v>-0.59</v>
      </c>
      <c r="J318" s="8">
        <v>1.1000000000000001</v>
      </c>
      <c r="K318" s="8">
        <v>2</v>
      </c>
      <c r="L318" s="7"/>
      <c r="M318" s="8">
        <f t="shared" si="45"/>
        <v>0.1819851171331015</v>
      </c>
      <c r="N318" s="8">
        <f t="shared" si="55"/>
        <v>1.3793852415718171</v>
      </c>
      <c r="O318" s="8">
        <f t="shared" si="46"/>
        <v>1.3913382865155723</v>
      </c>
      <c r="P318" s="8">
        <f t="shared" si="47"/>
        <v>0.13079861231222192</v>
      </c>
      <c r="Q318" s="8">
        <f t="shared" si="48"/>
        <v>0.99140895851167143</v>
      </c>
      <c r="R318" s="8">
        <f t="shared" si="49"/>
        <v>0.13193204599298775</v>
      </c>
      <c r="S318" s="8">
        <f t="shared" si="50"/>
        <v>0.13193204599298777</v>
      </c>
      <c r="T318" s="8">
        <f t="shared" si="51"/>
        <v>0.13117446966743446</v>
      </c>
      <c r="U318" s="8">
        <f t="shared" si="52"/>
        <v>0.13117446966743446</v>
      </c>
      <c r="V318" s="8">
        <f t="shared" si="53"/>
        <v>3.757871745905415</v>
      </c>
      <c r="W318" s="8">
        <f t="shared" si="54"/>
        <v>183.75787174590542</v>
      </c>
    </row>
    <row r="319" spans="1:23" x14ac:dyDescent="0.4">
      <c r="A319" s="8">
        <v>-1</v>
      </c>
      <c r="B319" s="8">
        <v>2</v>
      </c>
      <c r="C319" s="8">
        <v>170</v>
      </c>
      <c r="D319" s="8"/>
      <c r="E319" s="8">
        <v>-0.5</v>
      </c>
      <c r="F319" s="8">
        <v>1</v>
      </c>
      <c r="G319" s="8">
        <v>70</v>
      </c>
      <c r="H319" s="8"/>
      <c r="I319" s="8">
        <v>-0.51</v>
      </c>
      <c r="J319" s="8">
        <v>0.94</v>
      </c>
      <c r="K319" s="8">
        <v>175</v>
      </c>
      <c r="L319" s="7"/>
      <c r="M319" s="8">
        <f t="shared" si="45"/>
        <v>-4.125267696479773E-2</v>
      </c>
      <c r="N319" s="8">
        <f t="shared" si="55"/>
        <v>1.113340798452839</v>
      </c>
      <c r="O319" s="8">
        <f t="shared" si="46"/>
        <v>1.1141048051491236</v>
      </c>
      <c r="P319" s="8">
        <f t="shared" si="47"/>
        <v>-3.7027644772859622E-2</v>
      </c>
      <c r="Q319" s="8">
        <f t="shared" si="48"/>
        <v>0.99931424162901594</v>
      </c>
      <c r="R319" s="8">
        <f t="shared" si="49"/>
        <v>-3.7053054214958053E-2</v>
      </c>
      <c r="S319" s="8">
        <f t="shared" si="50"/>
        <v>-3.7053054214958053E-2</v>
      </c>
      <c r="T319" s="8">
        <f t="shared" si="51"/>
        <v>-3.7036111101034233E-2</v>
      </c>
      <c r="U319" s="8">
        <f t="shared" si="52"/>
        <v>-3.7036111101034233E-2</v>
      </c>
      <c r="V319" s="8">
        <f t="shared" si="53"/>
        <v>-1.061006427833439</v>
      </c>
      <c r="W319" s="8">
        <f t="shared" si="54"/>
        <v>178.93899357216654</v>
      </c>
    </row>
    <row r="320" spans="1:23" x14ac:dyDescent="0.4">
      <c r="A320" s="8">
        <v>-1</v>
      </c>
      <c r="B320" s="8">
        <v>2</v>
      </c>
      <c r="C320" s="8">
        <v>170</v>
      </c>
      <c r="D320" s="8"/>
      <c r="E320" s="8">
        <v>-0.5</v>
      </c>
      <c r="F320" s="8">
        <v>1</v>
      </c>
      <c r="G320" s="8">
        <v>80</v>
      </c>
      <c r="H320" s="8"/>
      <c r="I320" s="8">
        <v>-0.51</v>
      </c>
      <c r="J320" s="8">
        <v>0.94</v>
      </c>
      <c r="K320" s="8">
        <v>164</v>
      </c>
      <c r="L320" s="7"/>
      <c r="M320" s="8">
        <f t="shared" si="45"/>
        <v>-0.34202014332566832</v>
      </c>
      <c r="N320" s="8">
        <f t="shared" si="55"/>
        <v>0.93969262078590854</v>
      </c>
      <c r="O320" s="8">
        <f t="shared" si="46"/>
        <v>1</v>
      </c>
      <c r="P320" s="8">
        <f t="shared" si="47"/>
        <v>-0.34202014332566832</v>
      </c>
      <c r="Q320" s="8">
        <f t="shared" si="48"/>
        <v>0.93969262078590854</v>
      </c>
      <c r="R320" s="8">
        <f t="shared" si="49"/>
        <v>-0.36397023426620184</v>
      </c>
      <c r="S320" s="8">
        <f t="shared" si="50"/>
        <v>-0.36397023426620184</v>
      </c>
      <c r="T320" s="8">
        <f t="shared" si="51"/>
        <v>-0.34906585039886545</v>
      </c>
      <c r="U320" s="8">
        <f t="shared" si="52"/>
        <v>-0.34906585039886545</v>
      </c>
      <c r="V320" s="8">
        <f t="shared" si="53"/>
        <v>-9.9999999999999876</v>
      </c>
      <c r="W320" s="8">
        <f t="shared" si="54"/>
        <v>170</v>
      </c>
    </row>
    <row r="321" spans="1:23" x14ac:dyDescent="0.4">
      <c r="A321" s="8">
        <v>-1</v>
      </c>
      <c r="B321" s="8">
        <v>2</v>
      </c>
      <c r="C321" s="8">
        <v>170</v>
      </c>
      <c r="D321" s="8"/>
      <c r="E321" s="8">
        <v>-0.5</v>
      </c>
      <c r="F321" s="8">
        <v>1</v>
      </c>
      <c r="G321" s="8">
        <v>90</v>
      </c>
      <c r="H321" s="8"/>
      <c r="I321" s="8">
        <v>-0.6</v>
      </c>
      <c r="J321" s="8">
        <v>1.1200000000000001</v>
      </c>
      <c r="K321" s="8">
        <v>157</v>
      </c>
      <c r="L321" s="7"/>
      <c r="M321" s="8">
        <f t="shared" si="45"/>
        <v>-0.68404028665133709</v>
      </c>
      <c r="N321" s="8">
        <f t="shared" si="55"/>
        <v>0.87938524157181686</v>
      </c>
      <c r="O321" s="8">
        <f t="shared" si="46"/>
        <v>1.1141048051491234</v>
      </c>
      <c r="P321" s="8">
        <f t="shared" si="47"/>
        <v>-0.61398199118239871</v>
      </c>
      <c r="Q321" s="8">
        <f t="shared" si="48"/>
        <v>0.78932003300543241</v>
      </c>
      <c r="R321" s="8">
        <f t="shared" si="49"/>
        <v>-0.77786191343020561</v>
      </c>
      <c r="S321" s="8">
        <f t="shared" si="50"/>
        <v>-0.77786191343020561</v>
      </c>
      <c r="T321" s="8">
        <f t="shared" si="51"/>
        <v>-0.66109558969669691</v>
      </c>
      <c r="U321" s="8">
        <f t="shared" si="52"/>
        <v>-0.66109558969669691</v>
      </c>
      <c r="V321" s="8">
        <f t="shared" si="53"/>
        <v>-18.938993572166542</v>
      </c>
      <c r="W321" s="8">
        <f t="shared" si="54"/>
        <v>161.06100642783346</v>
      </c>
    </row>
    <row r="322" spans="1:23" x14ac:dyDescent="0.4">
      <c r="A322" s="8">
        <v>-1</v>
      </c>
      <c r="B322" s="8">
        <v>2</v>
      </c>
      <c r="C322" s="8">
        <v>170</v>
      </c>
      <c r="D322" s="8"/>
      <c r="E322" s="8">
        <v>-0.5</v>
      </c>
      <c r="F322" s="8">
        <v>1</v>
      </c>
      <c r="G322" s="8">
        <v>100</v>
      </c>
      <c r="H322" s="8"/>
      <c r="I322" s="8">
        <v>-0.78</v>
      </c>
      <c r="J322" s="8">
        <v>1.5</v>
      </c>
      <c r="K322" s="8">
        <v>154</v>
      </c>
      <c r="L322" s="7"/>
      <c r="M322" s="8">
        <f t="shared" si="45"/>
        <v>-1.0260604299770058</v>
      </c>
      <c r="N322" s="8">
        <f t="shared" si="55"/>
        <v>0.93969262078590843</v>
      </c>
      <c r="O322" s="8">
        <f t="shared" si="46"/>
        <v>1.3913382865155717</v>
      </c>
      <c r="P322" s="8">
        <f t="shared" si="47"/>
        <v>-0.73746294479298957</v>
      </c>
      <c r="Q322" s="8">
        <f t="shared" si="48"/>
        <v>0.67538759616775024</v>
      </c>
      <c r="R322" s="8">
        <f t="shared" si="49"/>
        <v>-1.0919107027986064</v>
      </c>
      <c r="S322" s="8">
        <f t="shared" si="50"/>
        <v>-1.0919107027986066</v>
      </c>
      <c r="T322" s="8">
        <f t="shared" si="51"/>
        <v>-0.82930617046516586</v>
      </c>
      <c r="U322" s="8">
        <f t="shared" si="52"/>
        <v>-0.82930617046516586</v>
      </c>
      <c r="V322" s="8">
        <f t="shared" si="53"/>
        <v>-23.757871745905405</v>
      </c>
      <c r="W322" s="8">
        <f t="shared" si="54"/>
        <v>156.24212825409458</v>
      </c>
    </row>
    <row r="323" spans="1:23" x14ac:dyDescent="0.4">
      <c r="A323" s="8">
        <v>-1</v>
      </c>
      <c r="B323" s="8">
        <v>2</v>
      </c>
      <c r="C323" s="8">
        <v>170</v>
      </c>
      <c r="D323" s="8"/>
      <c r="E323" s="8">
        <v>-0.5</v>
      </c>
      <c r="F323" s="8">
        <v>1</v>
      </c>
      <c r="G323" s="8">
        <v>110</v>
      </c>
      <c r="H323" s="8"/>
      <c r="I323" s="8">
        <v>-0.94</v>
      </c>
      <c r="J323" s="8">
        <v>1.81</v>
      </c>
      <c r="K323" s="8">
        <v>154</v>
      </c>
      <c r="L323" s="7"/>
      <c r="M323" s="8">
        <f t="shared" si="45"/>
        <v>-1.3268278963378766</v>
      </c>
      <c r="N323" s="8">
        <f t="shared" si="55"/>
        <v>1.113340798452839</v>
      </c>
      <c r="O323" s="8">
        <f t="shared" si="46"/>
        <v>1.7320508075688772</v>
      </c>
      <c r="P323" s="8">
        <f t="shared" si="47"/>
        <v>-0.7660444431189779</v>
      </c>
      <c r="Q323" s="8">
        <f t="shared" si="48"/>
        <v>0.64278760968653947</v>
      </c>
      <c r="R323" s="8">
        <f t="shared" si="49"/>
        <v>-1.1917535925942095</v>
      </c>
      <c r="S323" s="8">
        <f t="shared" si="50"/>
        <v>-1.1917535925942095</v>
      </c>
      <c r="T323" s="8">
        <f t="shared" si="51"/>
        <v>-0.87266462599716466</v>
      </c>
      <c r="U323" s="8">
        <f t="shared" si="52"/>
        <v>-0.87266462599716466</v>
      </c>
      <c r="V323" s="8">
        <f t="shared" si="53"/>
        <v>-24.999999999999996</v>
      </c>
      <c r="W323" s="8">
        <f t="shared" si="54"/>
        <v>155</v>
      </c>
    </row>
    <row r="324" spans="1:23" x14ac:dyDescent="0.4">
      <c r="A324" s="8">
        <v>-1</v>
      </c>
      <c r="B324" s="8">
        <v>2</v>
      </c>
      <c r="C324" s="8">
        <v>170</v>
      </c>
      <c r="D324" s="8"/>
      <c r="E324" s="8">
        <v>-0.5</v>
      </c>
      <c r="F324" s="8">
        <v>1</v>
      </c>
      <c r="G324" s="8">
        <v>120</v>
      </c>
      <c r="H324" s="8"/>
      <c r="I324" s="8">
        <v>-1.1200000000000001</v>
      </c>
      <c r="J324" s="8">
        <v>2.17</v>
      </c>
      <c r="K324" s="8">
        <v>155</v>
      </c>
      <c r="L324" s="7"/>
      <c r="M324" s="8">
        <f t="shared" si="45"/>
        <v>-1.5500656904357757</v>
      </c>
      <c r="N324" s="8">
        <f t="shared" si="55"/>
        <v>1.3793852415718164</v>
      </c>
      <c r="O324" s="8">
        <f t="shared" si="46"/>
        <v>2.0749475389349668</v>
      </c>
      <c r="P324" s="8">
        <f t="shared" si="47"/>
        <v>-0.74703849680527179</v>
      </c>
      <c r="Q324" s="8">
        <f t="shared" si="48"/>
        <v>0.66478077912265199</v>
      </c>
      <c r="R324" s="8">
        <f t="shared" si="49"/>
        <v>-1.1237366065113674</v>
      </c>
      <c r="S324" s="8">
        <f t="shared" si="50"/>
        <v>-1.1237366065113674</v>
      </c>
      <c r="T324" s="8">
        <f t="shared" si="51"/>
        <v>-0.84359600037744575</v>
      </c>
      <c r="U324" s="8">
        <f t="shared" si="52"/>
        <v>-0.84359600037744575</v>
      </c>
      <c r="V324" s="8">
        <f t="shared" si="53"/>
        <v>-24.167245217872122</v>
      </c>
      <c r="W324" s="8">
        <f t="shared" si="54"/>
        <v>155.83275478212789</v>
      </c>
    </row>
    <row r="325" spans="1:23" x14ac:dyDescent="0.4">
      <c r="A325" s="8">
        <v>-1</v>
      </c>
      <c r="B325" s="8">
        <v>2</v>
      </c>
      <c r="C325" s="8">
        <v>170</v>
      </c>
      <c r="D325" s="8"/>
      <c r="E325" s="8">
        <v>-0.5</v>
      </c>
      <c r="F325" s="8">
        <v>1</v>
      </c>
      <c r="G325" s="8">
        <v>130</v>
      </c>
      <c r="H325" s="8"/>
      <c r="I325" s="8">
        <v>-1.27</v>
      </c>
      <c r="J325" s="8">
        <v>2.48</v>
      </c>
      <c r="K325" s="8">
        <v>157</v>
      </c>
      <c r="L325" s="7"/>
      <c r="M325" s="8">
        <f t="shared" si="45"/>
        <v>-1.6688480396635452</v>
      </c>
      <c r="N325" s="8">
        <f t="shared" si="55"/>
        <v>1.7057370639048866</v>
      </c>
      <c r="O325" s="8">
        <f t="shared" si="46"/>
        <v>2.3863345764304973</v>
      </c>
      <c r="P325" s="8">
        <f t="shared" si="47"/>
        <v>-0.699335313726135</v>
      </c>
      <c r="Q325" s="8">
        <f t="shared" si="48"/>
        <v>0.71479375974862036</v>
      </c>
      <c r="R325" s="8">
        <f t="shared" si="49"/>
        <v>-0.97837355767078626</v>
      </c>
      <c r="S325" s="8">
        <f t="shared" si="50"/>
        <v>-0.97837355767078626</v>
      </c>
      <c r="T325" s="8">
        <f t="shared" si="51"/>
        <v>-0.77446717370529494</v>
      </c>
      <c r="U325" s="8">
        <f t="shared" si="52"/>
        <v>-0.77446717370529494</v>
      </c>
      <c r="V325" s="8">
        <f t="shared" si="53"/>
        <v>-22.186850212369304</v>
      </c>
      <c r="W325" s="8">
        <f t="shared" si="54"/>
        <v>157.81314978763069</v>
      </c>
    </row>
    <row r="326" spans="1:23" x14ac:dyDescent="0.4">
      <c r="A326" s="8">
        <v>-1</v>
      </c>
      <c r="B326" s="8">
        <v>2</v>
      </c>
      <c r="C326" s="8">
        <v>170</v>
      </c>
      <c r="D326" s="8"/>
      <c r="E326" s="8">
        <v>-0.5</v>
      </c>
      <c r="F326" s="8">
        <v>1</v>
      </c>
      <c r="G326" s="8">
        <v>140</v>
      </c>
      <c r="H326" s="8"/>
      <c r="I326" s="8">
        <v>-1.36</v>
      </c>
      <c r="J326" s="8">
        <v>2.63</v>
      </c>
      <c r="K326" s="8">
        <v>161</v>
      </c>
      <c r="L326" s="7"/>
      <c r="M326" s="8">
        <f t="shared" ref="M326:M329" si="56">B326*SIN(RADIANS(2*C326))+F326*SIN(RADIANS(2*G326))</f>
        <v>-1.6688480396635454</v>
      </c>
      <c r="N326" s="8">
        <f t="shared" si="55"/>
        <v>2.0530334192387469</v>
      </c>
      <c r="O326" s="8">
        <f t="shared" ref="O326:O329" si="57">SQRT(M326*M326+N326*N326)</f>
        <v>2.6457513110645903</v>
      </c>
      <c r="P326" s="8">
        <f t="shared" ref="P326:P329" si="58">M326/O326</f>
        <v>-0.63076526984391401</v>
      </c>
      <c r="Q326" s="8">
        <f t="shared" ref="Q326:Q329" si="59">N326/O326</f>
        <v>0.77597369437290498</v>
      </c>
      <c r="R326" s="8">
        <f t="shared" ref="R326:R329" si="60">P326/Q326</f>
        <v>-0.81286939804532987</v>
      </c>
      <c r="S326" s="8">
        <f t="shared" ref="S326:S329" si="61">M326/N326</f>
        <v>-0.81286939804532976</v>
      </c>
      <c r="T326" s="8">
        <f t="shared" ref="T326:T329" si="62">ATAN(M326/N326)</f>
        <v>-0.68253902265069799</v>
      </c>
      <c r="U326" s="8">
        <f t="shared" si="52"/>
        <v>-0.68253902265069799</v>
      </c>
      <c r="V326" s="8">
        <f t="shared" si="53"/>
        <v>-19.553302675434548</v>
      </c>
      <c r="W326" s="8">
        <f t="shared" si="54"/>
        <v>160.44669732456546</v>
      </c>
    </row>
    <row r="327" spans="1:23" x14ac:dyDescent="0.4">
      <c r="A327" s="8">
        <v>-1</v>
      </c>
      <c r="B327" s="8">
        <v>2</v>
      </c>
      <c r="C327" s="8">
        <v>170</v>
      </c>
      <c r="D327" s="8"/>
      <c r="E327" s="8">
        <v>-0.5</v>
      </c>
      <c r="F327" s="8">
        <v>1</v>
      </c>
      <c r="G327" s="8">
        <v>150</v>
      </c>
      <c r="H327" s="8"/>
      <c r="I327" s="8">
        <v>-1.4</v>
      </c>
      <c r="J327" s="8">
        <v>2.72</v>
      </c>
      <c r="K327" s="8">
        <v>162</v>
      </c>
      <c r="L327" s="7"/>
      <c r="M327" s="8">
        <f t="shared" si="56"/>
        <v>-1.5500656904357757</v>
      </c>
      <c r="N327" s="8">
        <f t="shared" si="55"/>
        <v>2.3793852415718169</v>
      </c>
      <c r="O327" s="8">
        <f t="shared" si="57"/>
        <v>2.8397495967912225</v>
      </c>
      <c r="P327" s="8">
        <f t="shared" si="58"/>
        <v>-0.54584590563452273</v>
      </c>
      <c r="Q327" s="8">
        <f t="shared" si="59"/>
        <v>0.83788558127111112</v>
      </c>
      <c r="R327" s="8">
        <f t="shared" si="60"/>
        <v>-0.65145637761954234</v>
      </c>
      <c r="S327" s="8">
        <f t="shared" si="61"/>
        <v>-0.65145637761954245</v>
      </c>
      <c r="T327" s="8">
        <f t="shared" si="62"/>
        <v>-0.57739835490817004</v>
      </c>
      <c r="U327" s="8">
        <f t="shared" ref="U327:U329" si="63">ATAN2(N327,M327)</f>
        <v>-0.57739835490817004</v>
      </c>
      <c r="V327" s="8">
        <f t="shared" ref="V327:V329" si="64">DEGREES(U327/2)</f>
        <v>-16.541244417017481</v>
      </c>
      <c r="W327" s="8">
        <f t="shared" ref="W327:W329" si="65">DEGREES(U327/2+PI())</f>
        <v>163.45875558298252</v>
      </c>
    </row>
    <row r="328" spans="1:23" x14ac:dyDescent="0.4">
      <c r="A328" s="8">
        <v>-1</v>
      </c>
      <c r="B328" s="8">
        <v>2</v>
      </c>
      <c r="C328" s="8">
        <v>170</v>
      </c>
      <c r="D328" s="8"/>
      <c r="E328" s="8">
        <v>-0.5</v>
      </c>
      <c r="F328" s="8">
        <v>1</v>
      </c>
      <c r="G328" s="8">
        <v>160</v>
      </c>
      <c r="H328" s="8"/>
      <c r="I328" s="8">
        <v>-1.48</v>
      </c>
      <c r="J328" s="8">
        <v>2.88</v>
      </c>
      <c r="K328" s="8">
        <v>166</v>
      </c>
      <c r="L328" s="7"/>
      <c r="M328" s="8">
        <f t="shared" si="56"/>
        <v>-1.3268278963378768</v>
      </c>
      <c r="N328" s="8">
        <f t="shared" si="55"/>
        <v>2.6454296846907948</v>
      </c>
      <c r="O328" s="8">
        <f t="shared" si="57"/>
        <v>2.9595220024766893</v>
      </c>
      <c r="P328" s="8">
        <f t="shared" si="58"/>
        <v>-0.44832506574626407</v>
      </c>
      <c r="Q328" s="8">
        <f t="shared" si="59"/>
        <v>0.89387059210134445</v>
      </c>
      <c r="R328" s="8">
        <f t="shared" si="60"/>
        <v>-0.50155477728865061</v>
      </c>
      <c r="S328" s="8">
        <f t="shared" si="61"/>
        <v>-0.50155477728865061</v>
      </c>
      <c r="T328" s="8">
        <f t="shared" si="62"/>
        <v>-0.46489065712589095</v>
      </c>
      <c r="U328" s="8">
        <f t="shared" si="63"/>
        <v>-0.46489065712589095</v>
      </c>
      <c r="V328" s="8">
        <f t="shared" si="64"/>
        <v>-13.3181362941885</v>
      </c>
      <c r="W328" s="8">
        <f t="shared" si="65"/>
        <v>166.68186370581151</v>
      </c>
    </row>
    <row r="329" spans="1:23" x14ac:dyDescent="0.4">
      <c r="A329" s="8">
        <v>-1</v>
      </c>
      <c r="B329" s="8">
        <v>2</v>
      </c>
      <c r="C329" s="8">
        <v>170</v>
      </c>
      <c r="D329" s="8"/>
      <c r="E329" s="8">
        <v>-0.5</v>
      </c>
      <c r="F329" s="8">
        <v>1</v>
      </c>
      <c r="G329" s="8">
        <v>170</v>
      </c>
      <c r="H329" s="8"/>
      <c r="I329" s="8">
        <v>-1.52</v>
      </c>
      <c r="J329" s="8">
        <v>2.95</v>
      </c>
      <c r="K329" s="8">
        <v>169</v>
      </c>
      <c r="L329" s="7"/>
      <c r="M329" s="8">
        <f t="shared" si="56"/>
        <v>-1.0260604299770058</v>
      </c>
      <c r="N329" s="8">
        <f t="shared" si="55"/>
        <v>2.8190778623577253</v>
      </c>
      <c r="O329" s="8">
        <f t="shared" si="57"/>
        <v>3</v>
      </c>
      <c r="P329" s="8">
        <f t="shared" si="58"/>
        <v>-0.3420201433256686</v>
      </c>
      <c r="Q329" s="8">
        <f t="shared" si="59"/>
        <v>0.93969262078590843</v>
      </c>
      <c r="R329" s="8">
        <f t="shared" si="60"/>
        <v>-0.36397023426620223</v>
      </c>
      <c r="S329" s="8">
        <f t="shared" si="61"/>
        <v>-0.36397023426620218</v>
      </c>
      <c r="T329" s="8">
        <f t="shared" si="62"/>
        <v>-0.34906585039886573</v>
      </c>
      <c r="U329" s="8">
        <f t="shared" si="63"/>
        <v>-0.34906585039886573</v>
      </c>
      <c r="V329" s="8">
        <f t="shared" si="64"/>
        <v>-9.9999999999999947</v>
      </c>
      <c r="W329" s="8">
        <f t="shared" si="65"/>
        <v>170</v>
      </c>
    </row>
  </sheetData>
  <mergeCells count="8">
    <mergeCell ref="A1:P1"/>
    <mergeCell ref="A2:P2"/>
    <mergeCell ref="M3:W3"/>
    <mergeCell ref="A3:C4"/>
    <mergeCell ref="D3:D4"/>
    <mergeCell ref="E3:G4"/>
    <mergeCell ref="I3:K4"/>
    <mergeCell ref="H3:H4"/>
  </mergeCells>
  <phoneticPr fontId="2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Verification Experiment (n=324)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Yukitaka Danjo</dc:creator>
  <cp:lastModifiedBy>檀上 幸孝</cp:lastModifiedBy>
  <dcterms:created xsi:type="dcterms:W3CDTF">2023-05-06T04:15:18Z</dcterms:created>
  <dcterms:modified xsi:type="dcterms:W3CDTF">2023-06-12T09:49:48Z</dcterms:modified>
</cp:coreProperties>
</file>