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D:\董晓阳\董晓阳论文写作\SCI 论文写作\Cognition-enhancement effect of median nerve electrical stimulation in patients with cognitive impairment A retrospective cohort study\投稿BMC neurology杂志2023-6-12\"/>
    </mc:Choice>
  </mc:AlternateContent>
  <xr:revisionPtr revIDLastSave="0" documentId="13_ncr:1_{D3F52442-5032-4288-9C15-19BD8F044E5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tandard treatment group" sheetId="1" r:id="rId1"/>
    <sheet name="Active- MNS group" sheetId="3" r:id="rId2"/>
  </sheets>
  <calcPr calcId="191029"/>
</workbook>
</file>

<file path=xl/calcChain.xml><?xml version="1.0" encoding="utf-8"?>
<calcChain xmlns="http://schemas.openxmlformats.org/spreadsheetml/2006/main">
  <c r="I78" i="3" l="1"/>
  <c r="I77" i="3"/>
  <c r="I76" i="3"/>
  <c r="J75" i="3"/>
  <c r="I75" i="3"/>
  <c r="I74" i="3"/>
  <c r="I73" i="3"/>
  <c r="J72" i="3"/>
  <c r="I72" i="3"/>
  <c r="J71" i="3"/>
  <c r="I71" i="3"/>
  <c r="J70" i="3"/>
  <c r="I70" i="3"/>
  <c r="J69" i="3"/>
  <c r="I69" i="3"/>
  <c r="J68" i="3"/>
  <c r="I68" i="3"/>
  <c r="J67" i="3"/>
  <c r="I67" i="3"/>
  <c r="J66" i="3"/>
  <c r="I66" i="3"/>
  <c r="J65" i="3"/>
  <c r="I65" i="3"/>
  <c r="J64" i="3"/>
  <c r="I64" i="3"/>
  <c r="J63" i="3"/>
  <c r="I63" i="3"/>
  <c r="J62" i="3"/>
  <c r="I62" i="3"/>
  <c r="J61" i="3"/>
  <c r="I61" i="3"/>
  <c r="J60" i="3"/>
  <c r="I60" i="3"/>
  <c r="J59" i="3"/>
  <c r="I59" i="3"/>
  <c r="J58" i="3"/>
  <c r="I58" i="3"/>
  <c r="J57" i="3"/>
  <c r="I57" i="3"/>
  <c r="J56" i="3"/>
  <c r="I56" i="3"/>
  <c r="J55" i="3"/>
  <c r="I55" i="3"/>
  <c r="J54" i="3"/>
  <c r="I54" i="3"/>
  <c r="J53" i="3"/>
  <c r="I53" i="3"/>
  <c r="J52" i="3"/>
  <c r="I52" i="3"/>
  <c r="J51" i="3"/>
  <c r="I51" i="3"/>
  <c r="J50" i="3"/>
  <c r="I50" i="3"/>
  <c r="J49" i="3"/>
  <c r="I49" i="3"/>
  <c r="J48" i="3"/>
  <c r="I48" i="3"/>
  <c r="J47" i="3"/>
  <c r="I47" i="3"/>
  <c r="J46" i="3"/>
  <c r="I46" i="3"/>
  <c r="J45" i="3"/>
  <c r="I45" i="3"/>
  <c r="J44" i="3"/>
  <c r="I44" i="3"/>
  <c r="J43" i="3"/>
  <c r="I43" i="3"/>
  <c r="J42" i="3"/>
  <c r="I42" i="3"/>
  <c r="J41" i="3"/>
  <c r="I41" i="3"/>
  <c r="J40" i="3"/>
  <c r="I40" i="3"/>
  <c r="J39" i="3"/>
  <c r="I39" i="3"/>
  <c r="J38" i="3"/>
  <c r="I38" i="3"/>
  <c r="J37" i="3"/>
  <c r="I37" i="3"/>
  <c r="J36" i="3"/>
  <c r="I36" i="3"/>
  <c r="J35" i="3"/>
  <c r="I35" i="3"/>
  <c r="J34" i="3"/>
  <c r="I34" i="3"/>
  <c r="J33" i="3"/>
  <c r="I33" i="3"/>
  <c r="J32" i="3"/>
  <c r="I32" i="3"/>
  <c r="J31" i="3"/>
  <c r="I31" i="3"/>
  <c r="J30" i="3"/>
  <c r="I30" i="3"/>
  <c r="J29" i="3"/>
  <c r="I29" i="3"/>
  <c r="J28" i="3"/>
  <c r="I28" i="3"/>
  <c r="J27" i="3"/>
  <c r="I27" i="3"/>
  <c r="J26" i="3"/>
  <c r="I26" i="3"/>
  <c r="J25" i="3"/>
  <c r="I25" i="3"/>
  <c r="J24" i="3"/>
  <c r="I24" i="3"/>
  <c r="J23" i="3"/>
  <c r="I23" i="3"/>
  <c r="J22" i="3"/>
  <c r="I22" i="3"/>
  <c r="J21" i="3"/>
  <c r="I21" i="3"/>
  <c r="J20" i="3"/>
  <c r="I20" i="3"/>
  <c r="J19" i="3"/>
  <c r="I19" i="3"/>
  <c r="J18" i="3"/>
  <c r="I18" i="3"/>
  <c r="J17" i="3"/>
  <c r="I17" i="3"/>
  <c r="J16" i="3"/>
  <c r="I16" i="3"/>
  <c r="J15" i="3"/>
  <c r="I15" i="3"/>
  <c r="J14" i="3"/>
  <c r="I14" i="3"/>
  <c r="J13" i="3"/>
  <c r="I13" i="3"/>
  <c r="J12" i="3"/>
  <c r="I12" i="3"/>
  <c r="J11" i="3"/>
  <c r="I11" i="3"/>
  <c r="J10" i="3"/>
  <c r="I10" i="3"/>
  <c r="J9" i="3"/>
  <c r="I9" i="3"/>
  <c r="J8" i="3"/>
  <c r="I8" i="3"/>
  <c r="J7" i="3"/>
  <c r="I7" i="3"/>
  <c r="J6" i="3"/>
  <c r="I6" i="3"/>
  <c r="J5" i="3"/>
  <c r="I5" i="3"/>
  <c r="J4" i="3"/>
  <c r="I4" i="3"/>
  <c r="J74" i="1"/>
  <c r="I74" i="1"/>
  <c r="J73" i="1"/>
  <c r="I73" i="1"/>
  <c r="J72" i="1"/>
  <c r="I72" i="1"/>
  <c r="J71" i="1"/>
  <c r="I71" i="1"/>
  <c r="J70" i="1"/>
  <c r="I70" i="1"/>
  <c r="J69" i="1"/>
  <c r="I69" i="1"/>
  <c r="I68" i="1"/>
  <c r="I67" i="1"/>
  <c r="I66" i="1"/>
  <c r="I65" i="1"/>
  <c r="I64" i="1"/>
  <c r="J63" i="1"/>
  <c r="I63" i="1"/>
  <c r="J62" i="1"/>
  <c r="I62" i="1"/>
  <c r="I61" i="1"/>
  <c r="I60" i="1"/>
  <c r="I59" i="1"/>
  <c r="J58" i="1"/>
  <c r="I58" i="1"/>
  <c r="J57" i="1"/>
  <c r="I57" i="1"/>
  <c r="J56" i="1"/>
  <c r="I56" i="1"/>
  <c r="I55" i="1"/>
  <c r="I54" i="1"/>
  <c r="I53" i="1"/>
  <c r="I52" i="1"/>
  <c r="I51" i="1"/>
  <c r="J50" i="1"/>
  <c r="I50" i="1"/>
  <c r="J49" i="1"/>
  <c r="I49" i="1"/>
  <c r="I48" i="1"/>
  <c r="I47" i="1"/>
  <c r="I46" i="1"/>
  <c r="I45" i="1"/>
  <c r="J44" i="1"/>
  <c r="I44" i="1"/>
  <c r="J43" i="1"/>
  <c r="I43" i="1"/>
  <c r="I42" i="1"/>
  <c r="I41" i="1"/>
  <c r="I40" i="1"/>
  <c r="J39" i="1"/>
  <c r="I39" i="1"/>
  <c r="I38" i="1"/>
  <c r="I37" i="1"/>
  <c r="I36" i="1"/>
  <c r="I35" i="1"/>
  <c r="J34" i="1"/>
  <c r="I34" i="1"/>
  <c r="I33" i="1"/>
  <c r="I32" i="1"/>
  <c r="I31" i="1"/>
  <c r="I30" i="1"/>
  <c r="J29" i="1"/>
  <c r="I29" i="1"/>
  <c r="I28" i="1"/>
  <c r="I27" i="1"/>
  <c r="I26" i="1"/>
  <c r="I25" i="1"/>
  <c r="I24" i="1"/>
  <c r="I23" i="1"/>
  <c r="J22" i="1"/>
  <c r="I22" i="1"/>
  <c r="I21" i="1"/>
  <c r="J20" i="1"/>
  <c r="I20" i="1"/>
  <c r="I19" i="1"/>
  <c r="I18" i="1"/>
  <c r="I17" i="1"/>
  <c r="I16" i="1"/>
  <c r="I15" i="1"/>
  <c r="J14" i="1"/>
  <c r="I14" i="1"/>
  <c r="J13" i="1"/>
  <c r="I13" i="1"/>
  <c r="I12" i="1"/>
  <c r="I11" i="1"/>
  <c r="I10" i="1"/>
  <c r="J9" i="1"/>
  <c r="I9" i="1"/>
  <c r="I8" i="1"/>
  <c r="I7" i="1"/>
  <c r="J6" i="1"/>
  <c r="I6" i="1"/>
  <c r="I5" i="1"/>
  <c r="I4" i="1"/>
</calcChain>
</file>

<file path=xl/sharedStrings.xml><?xml version="1.0" encoding="utf-8"?>
<sst xmlns="http://schemas.openxmlformats.org/spreadsheetml/2006/main" count="627" uniqueCount="182">
  <si>
    <t>H0110209</t>
  </si>
  <si>
    <t>Y</t>
  </si>
  <si>
    <t>H0170173</t>
  </si>
  <si>
    <t>H0272645</t>
  </si>
  <si>
    <t>H0311396</t>
  </si>
  <si>
    <t>H0094070</t>
  </si>
  <si>
    <t>H0293499</t>
  </si>
  <si>
    <t>H0111272</t>
  </si>
  <si>
    <t>H0238119</t>
  </si>
  <si>
    <t>H0123525</t>
  </si>
  <si>
    <t>H0271427</t>
  </si>
  <si>
    <t>H0318664</t>
  </si>
  <si>
    <t>H0109664</t>
  </si>
  <si>
    <t>H0123071</t>
  </si>
  <si>
    <t>H0218577</t>
  </si>
  <si>
    <t>H0138095</t>
  </si>
  <si>
    <t>H0272913</t>
  </si>
  <si>
    <t>H0076825</t>
  </si>
  <si>
    <t>H0210298</t>
  </si>
  <si>
    <t>H0164264</t>
  </si>
  <si>
    <t>H0286820</t>
  </si>
  <si>
    <t>H0156067</t>
  </si>
  <si>
    <t>H0051471</t>
  </si>
  <si>
    <t>H0170103</t>
  </si>
  <si>
    <t>H0009610</t>
  </si>
  <si>
    <t>H0120883</t>
  </si>
  <si>
    <t>H0064267</t>
  </si>
  <si>
    <t>H0160370</t>
  </si>
  <si>
    <t>H0169893</t>
  </si>
  <si>
    <t>H0094496</t>
  </si>
  <si>
    <t>H0098931</t>
  </si>
  <si>
    <t>H0320135</t>
  </si>
  <si>
    <t>H0159498</t>
  </si>
  <si>
    <t>H0278974</t>
  </si>
  <si>
    <t>H0074657</t>
  </si>
  <si>
    <t>H0097804</t>
  </si>
  <si>
    <t>H0326987</t>
  </si>
  <si>
    <t>H02232756</t>
  </si>
  <si>
    <t>H0166718</t>
  </si>
  <si>
    <t>H0080016</t>
  </si>
  <si>
    <t>H0159273</t>
  </si>
  <si>
    <t>N</t>
  </si>
  <si>
    <t>H0237520</t>
  </si>
  <si>
    <t>H0097232</t>
  </si>
  <si>
    <t>H0165149</t>
  </si>
  <si>
    <t>H0264890</t>
  </si>
  <si>
    <t>H0060766</t>
  </si>
  <si>
    <t>H0093535</t>
  </si>
  <si>
    <t>H0193873</t>
  </si>
  <si>
    <t>H0129381</t>
  </si>
  <si>
    <t>H0276170</t>
  </si>
  <si>
    <t>H0220255</t>
  </si>
  <si>
    <t>H0237558</t>
  </si>
  <si>
    <t>H0298480</t>
  </si>
  <si>
    <t>H0141830</t>
  </si>
  <si>
    <t>H0227011</t>
  </si>
  <si>
    <t>H0167068</t>
  </si>
  <si>
    <t>H0047449</t>
  </si>
  <si>
    <t>H0047295</t>
  </si>
  <si>
    <t>H0144190</t>
  </si>
  <si>
    <t>H0185801</t>
  </si>
  <si>
    <t>H0332710</t>
  </si>
  <si>
    <t>H0197421</t>
  </si>
  <si>
    <t>H0196413</t>
  </si>
  <si>
    <t>H0201285</t>
  </si>
  <si>
    <t>H0181726</t>
  </si>
  <si>
    <t>H0234379</t>
  </si>
  <si>
    <t>H0282239</t>
  </si>
  <si>
    <t>H0054419</t>
  </si>
  <si>
    <t>H0219494</t>
  </si>
  <si>
    <t>H0209613</t>
  </si>
  <si>
    <t>H0130054</t>
  </si>
  <si>
    <t>H0245087</t>
  </si>
  <si>
    <t>H0190235</t>
  </si>
  <si>
    <t>H0096127</t>
  </si>
  <si>
    <t>H0235212</t>
  </si>
  <si>
    <t>H0231796</t>
  </si>
  <si>
    <t>H0189326</t>
  </si>
  <si>
    <t>H0249264</t>
  </si>
  <si>
    <t>H0264356</t>
  </si>
  <si>
    <t>H0203422</t>
  </si>
  <si>
    <t>H0210894</t>
  </si>
  <si>
    <t>H0230314</t>
  </si>
  <si>
    <t>H0219678</t>
  </si>
  <si>
    <t>H0211534</t>
  </si>
  <si>
    <t>H0157808</t>
  </si>
  <si>
    <t>H0105524</t>
  </si>
  <si>
    <t xml:space="preserve"> </t>
  </si>
  <si>
    <t>H0179841</t>
  </si>
  <si>
    <t>H0102548</t>
  </si>
  <si>
    <t>H0260739</t>
  </si>
  <si>
    <t>H0009157</t>
  </si>
  <si>
    <t>H0101796</t>
  </si>
  <si>
    <t>H0203812</t>
  </si>
  <si>
    <t>H0230361</t>
  </si>
  <si>
    <t>H0107266</t>
  </si>
  <si>
    <t>H0241861</t>
  </si>
  <si>
    <t>H0204371</t>
  </si>
  <si>
    <t>H0188984</t>
  </si>
  <si>
    <t>H0267327</t>
  </si>
  <si>
    <t>H0221516</t>
  </si>
  <si>
    <t>H0100533</t>
  </si>
  <si>
    <t>H0335008</t>
  </si>
  <si>
    <t>H0195742</t>
  </si>
  <si>
    <t>H0100470</t>
  </si>
  <si>
    <t>H0209136</t>
  </si>
  <si>
    <t>H0329754</t>
  </si>
  <si>
    <t>H0265609</t>
  </si>
  <si>
    <t>H0211576</t>
  </si>
  <si>
    <t>H0303155</t>
  </si>
  <si>
    <t>H0164345</t>
  </si>
  <si>
    <t>H0101149</t>
  </si>
  <si>
    <t>H0179370</t>
  </si>
  <si>
    <t>H0110127</t>
  </si>
  <si>
    <t>H0320428</t>
  </si>
  <si>
    <t>H0298699</t>
  </si>
  <si>
    <t>H0150491</t>
  </si>
  <si>
    <t>H0081676</t>
  </si>
  <si>
    <t>H0199671</t>
  </si>
  <si>
    <t>H0298791</t>
  </si>
  <si>
    <t>H0231040</t>
  </si>
  <si>
    <t>H0287422</t>
  </si>
  <si>
    <t>H0194971</t>
  </si>
  <si>
    <t>H0134689</t>
  </si>
  <si>
    <t>H0200842</t>
  </si>
  <si>
    <t>H0258280</t>
  </si>
  <si>
    <t>H0207579</t>
  </si>
  <si>
    <t>H0105644</t>
  </si>
  <si>
    <t>H0232683</t>
  </si>
  <si>
    <t>H0236661</t>
  </si>
  <si>
    <t>H0106739</t>
  </si>
  <si>
    <t>H0094232</t>
  </si>
  <si>
    <t>H0061778</t>
  </si>
  <si>
    <t>H0178518</t>
  </si>
  <si>
    <t>H0212710</t>
  </si>
  <si>
    <t>H0246184</t>
  </si>
  <si>
    <t>H0217117</t>
  </si>
  <si>
    <t>H0196472</t>
  </si>
  <si>
    <t>H0210495</t>
  </si>
  <si>
    <t>H0115733</t>
  </si>
  <si>
    <t>H0227084</t>
  </si>
  <si>
    <t>H0225499</t>
  </si>
  <si>
    <t>H0214439</t>
  </si>
  <si>
    <t>H0067954</t>
  </si>
  <si>
    <t>H0019120</t>
  </si>
  <si>
    <t>H0175772</t>
  </si>
  <si>
    <t xml:space="preserve">N </t>
  </si>
  <si>
    <t>H0171708</t>
  </si>
  <si>
    <t>H0106710</t>
  </si>
  <si>
    <r>
      <rPr>
        <sz val="11"/>
        <color theme="1"/>
        <rFont val="宋体"/>
        <family val="3"/>
        <charset val="134"/>
      </rPr>
      <t>女</t>
    </r>
  </si>
  <si>
    <t>Number</t>
    <phoneticPr fontId="2" type="noConversion"/>
  </si>
  <si>
    <t>Admission number</t>
    <phoneticPr fontId="2" type="noConversion"/>
  </si>
  <si>
    <t>Age</t>
    <phoneticPr fontId="2" type="noConversion"/>
  </si>
  <si>
    <t>Gender</t>
    <phoneticPr fontId="2" type="noConversion"/>
  </si>
  <si>
    <t>Etiology</t>
    <phoneticPr fontId="2" type="noConversion"/>
  </si>
  <si>
    <t>disease time</t>
    <phoneticPr fontId="2" type="noConversion"/>
  </si>
  <si>
    <t>admission time</t>
    <phoneticPr fontId="2" type="noConversion"/>
  </si>
  <si>
    <t>Discharge time</t>
    <phoneticPr fontId="2" type="noConversion"/>
  </si>
  <si>
    <t>Days of illness</t>
    <phoneticPr fontId="2" type="noConversion"/>
  </si>
  <si>
    <t>Intervention days</t>
    <phoneticPr fontId="2" type="noConversion"/>
  </si>
  <si>
    <t>Operation</t>
    <phoneticPr fontId="2" type="noConversion"/>
  </si>
  <si>
    <r>
      <t>MMSE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Times New Roman"/>
        <family val="3"/>
      </rPr>
      <t>before</t>
    </r>
    <phoneticPr fontId="2" type="noConversion"/>
  </si>
  <si>
    <r>
      <t>ADL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Times New Roman"/>
        <family val="3"/>
      </rPr>
      <t>before</t>
    </r>
    <phoneticPr fontId="2" type="noConversion"/>
  </si>
  <si>
    <r>
      <t>P300</t>
    </r>
    <r>
      <rPr>
        <sz val="11"/>
        <color theme="1"/>
        <rFont val="宋体"/>
        <family val="3"/>
        <charset val="134"/>
      </rPr>
      <t xml:space="preserve"> l</t>
    </r>
    <r>
      <rPr>
        <sz val="11"/>
        <color theme="1"/>
        <rFont val="Times New Roman"/>
        <family val="3"/>
      </rPr>
      <t>atency before</t>
    </r>
    <phoneticPr fontId="2" type="noConversion"/>
  </si>
  <si>
    <r>
      <t>P300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Times New Roman"/>
        <family val="3"/>
      </rPr>
      <t>Amplitude</t>
    </r>
    <r>
      <rPr>
        <sz val="11"/>
        <color theme="1"/>
        <rFont val="Times New Roman"/>
        <family val="1"/>
      </rPr>
      <t xml:space="preserve"> before</t>
    </r>
    <phoneticPr fontId="2" type="noConversion"/>
  </si>
  <si>
    <r>
      <t>MMSE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Times New Roman"/>
        <family val="1"/>
      </rPr>
      <t>after MNS</t>
    </r>
    <phoneticPr fontId="2" type="noConversion"/>
  </si>
  <si>
    <r>
      <t>ADL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Times New Roman"/>
        <family val="3"/>
      </rPr>
      <t>after MNS</t>
    </r>
    <phoneticPr fontId="2" type="noConversion"/>
  </si>
  <si>
    <r>
      <t>P300</t>
    </r>
    <r>
      <rPr>
        <sz val="11"/>
        <color theme="1"/>
        <rFont val="宋体"/>
        <family val="3"/>
        <charset val="134"/>
      </rPr>
      <t xml:space="preserve"> l</t>
    </r>
    <r>
      <rPr>
        <sz val="11"/>
        <color theme="1"/>
        <rFont val="Times New Roman"/>
        <family val="3"/>
      </rPr>
      <t>atency after MNS</t>
    </r>
    <phoneticPr fontId="2" type="noConversion"/>
  </si>
  <si>
    <r>
      <t xml:space="preserve">P300 </t>
    </r>
    <r>
      <rPr>
        <sz val="11"/>
        <color theme="1"/>
        <rFont val="Times New Roman"/>
        <family val="3"/>
      </rPr>
      <t>Amplitude after MNS</t>
    </r>
    <phoneticPr fontId="2" type="noConversion"/>
  </si>
  <si>
    <t>Disease time</t>
    <phoneticPr fontId="2" type="noConversion"/>
  </si>
  <si>
    <t>Admission time</t>
    <phoneticPr fontId="2" type="noConversion"/>
  </si>
  <si>
    <t>M</t>
    <phoneticPr fontId="2" type="noConversion"/>
  </si>
  <si>
    <t>F</t>
    <phoneticPr fontId="2" type="noConversion"/>
  </si>
  <si>
    <t>TBI</t>
    <phoneticPr fontId="2" type="noConversion"/>
  </si>
  <si>
    <t>CO</t>
    <phoneticPr fontId="2" type="noConversion"/>
  </si>
  <si>
    <t>Stroke</t>
    <phoneticPr fontId="2" type="noConversion"/>
  </si>
  <si>
    <t>Stroke</t>
  </si>
  <si>
    <t>Stroke</t>
    <phoneticPr fontId="2" type="noConversion"/>
  </si>
  <si>
    <t>CO</t>
    <phoneticPr fontId="2" type="noConversion"/>
  </si>
  <si>
    <t>MNS, median nerve electrical stimulation; TBI, traumatic brain injury; CO, carbon monoxide; MMSE, Mini-Mental State Examination; ADL, activities of daily living; P300, P300 event-related potential.</t>
    <phoneticPr fontId="2" type="noConversion"/>
  </si>
  <si>
    <t>Supplementary Table 1. Details of each patient in the standard treatment group</t>
    <phoneticPr fontId="2" type="noConversion"/>
  </si>
  <si>
    <t>Supplementary Table 2.  Details of each patient in the active-MNS group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</si>
</sst>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name val="Times New Roman"/>
      <family val="1"/>
    </font>
    <font>
      <sz val="11"/>
      <color theme="1"/>
      <name val="Times New Roman"/>
      <family val="3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5"/>
  <sheetViews>
    <sheetView tabSelected="1" workbookViewId="0">
      <selection activeCell="C12" sqref="C12"/>
    </sheetView>
  </sheetViews>
  <sheetFormatPr defaultColWidth="9" defaultRowHeight="13.5" x14ac:dyDescent="0.3"/>
  <cols>
    <col min="1" max="1" width="13.9296875" customWidth="1"/>
    <col min="2" max="2" width="17.1328125" customWidth="1"/>
    <col min="3" max="3" width="11.73046875" customWidth="1"/>
    <col min="5" max="5" width="13.53125" customWidth="1"/>
    <col min="6" max="6" width="14.796875" customWidth="1"/>
    <col min="7" max="7" width="14.53125" customWidth="1"/>
    <col min="8" max="8" width="11.796875"/>
    <col min="9" max="9" width="11.796875" customWidth="1"/>
    <col min="10" max="10" width="14.265625" customWidth="1"/>
    <col min="12" max="12" width="13.9296875" customWidth="1"/>
    <col min="13" max="13" width="11.265625" customWidth="1"/>
    <col min="14" max="14" width="22.46484375" customWidth="1"/>
    <col min="15" max="15" width="21.6640625" customWidth="1"/>
    <col min="16" max="16" width="19.06640625" customWidth="1"/>
    <col min="17" max="17" width="14.73046875" customWidth="1"/>
    <col min="18" max="18" width="25" customWidth="1"/>
    <col min="19" max="19" width="28.59765625" customWidth="1"/>
  </cols>
  <sheetData>
    <row r="1" spans="1:27" x14ac:dyDescent="0.3">
      <c r="A1" s="9" t="s">
        <v>180</v>
      </c>
      <c r="B1" s="9"/>
      <c r="C1" s="9"/>
      <c r="D1" s="9"/>
      <c r="E1" s="9"/>
      <c r="F1" s="9"/>
      <c r="G1" s="9"/>
    </row>
    <row r="2" spans="1:27" ht="13.9" x14ac:dyDescent="0.3">
      <c r="A2" s="8" t="s">
        <v>150</v>
      </c>
      <c r="B2" s="8" t="s">
        <v>151</v>
      </c>
      <c r="C2" s="8" t="s">
        <v>152</v>
      </c>
      <c r="D2" s="8" t="s">
        <v>153</v>
      </c>
      <c r="E2" s="6" t="s">
        <v>154</v>
      </c>
      <c r="F2" s="8" t="s">
        <v>155</v>
      </c>
      <c r="G2" s="8" t="s">
        <v>156</v>
      </c>
      <c r="H2" s="6" t="s">
        <v>157</v>
      </c>
      <c r="I2" s="8" t="s">
        <v>158</v>
      </c>
      <c r="J2" s="8" t="s">
        <v>159</v>
      </c>
      <c r="K2" s="8" t="s">
        <v>160</v>
      </c>
      <c r="L2" s="6" t="s">
        <v>161</v>
      </c>
      <c r="M2" s="6" t="s">
        <v>162</v>
      </c>
      <c r="N2" s="6" t="s">
        <v>163</v>
      </c>
      <c r="O2" s="6" t="s">
        <v>164</v>
      </c>
      <c r="P2" s="6" t="s">
        <v>165</v>
      </c>
      <c r="Q2" s="6" t="s">
        <v>166</v>
      </c>
      <c r="R2" s="6" t="s">
        <v>167</v>
      </c>
      <c r="S2" s="6" t="s">
        <v>168</v>
      </c>
      <c r="T2" s="1"/>
      <c r="U2" s="1"/>
      <c r="V2" s="1"/>
      <c r="W2" s="1"/>
      <c r="X2" s="1"/>
      <c r="Y2" s="1"/>
      <c r="Z2" s="1"/>
      <c r="AA2" s="1"/>
    </row>
    <row r="3" spans="1:27" ht="13.9" x14ac:dyDescent="0.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1"/>
      <c r="U3" s="1"/>
      <c r="V3" s="1"/>
      <c r="W3" s="1"/>
      <c r="X3" s="1"/>
      <c r="Y3" s="1"/>
      <c r="Z3" s="1"/>
      <c r="AA3" s="1"/>
    </row>
    <row r="4" spans="1:27" ht="13.9" x14ac:dyDescent="0.3">
      <c r="A4" s="1">
        <v>1</v>
      </c>
      <c r="B4" s="1" t="s">
        <v>0</v>
      </c>
      <c r="C4" s="1">
        <v>27</v>
      </c>
      <c r="D4" s="5" t="s">
        <v>171</v>
      </c>
      <c r="E4" s="5" t="s">
        <v>173</v>
      </c>
      <c r="F4" s="2">
        <v>44267</v>
      </c>
      <c r="G4" s="2">
        <v>44420</v>
      </c>
      <c r="H4" s="2">
        <v>44450</v>
      </c>
      <c r="I4" s="1">
        <f t="shared" ref="I4:I61" si="0">G4-F4</f>
        <v>153</v>
      </c>
      <c r="J4" s="1">
        <v>30</v>
      </c>
      <c r="K4" s="1" t="s">
        <v>1</v>
      </c>
      <c r="L4" s="1">
        <v>28</v>
      </c>
      <c r="M4" s="1">
        <v>37</v>
      </c>
      <c r="N4" s="1">
        <v>369</v>
      </c>
      <c r="O4" s="1">
        <v>5.3</v>
      </c>
      <c r="P4" s="1">
        <v>25</v>
      </c>
      <c r="Q4" s="1">
        <v>47</v>
      </c>
      <c r="R4" s="1">
        <v>331</v>
      </c>
      <c r="S4" s="1">
        <v>1.2</v>
      </c>
      <c r="T4" s="1"/>
      <c r="U4" s="1"/>
      <c r="V4" s="1"/>
      <c r="W4" s="1"/>
      <c r="X4" s="1"/>
      <c r="Y4" s="1"/>
      <c r="Z4" s="1"/>
      <c r="AA4" s="1"/>
    </row>
    <row r="5" spans="1:27" ht="13.9" x14ac:dyDescent="0.3">
      <c r="A5" s="1">
        <v>2</v>
      </c>
      <c r="B5" s="1" t="s">
        <v>2</v>
      </c>
      <c r="C5" s="1">
        <v>33</v>
      </c>
      <c r="D5" s="5" t="s">
        <v>172</v>
      </c>
      <c r="E5" s="5" t="s">
        <v>173</v>
      </c>
      <c r="F5" s="2">
        <v>44541</v>
      </c>
      <c r="G5" s="2">
        <v>44628</v>
      </c>
      <c r="H5" s="2">
        <v>44632</v>
      </c>
      <c r="I5" s="1">
        <f t="shared" si="0"/>
        <v>87</v>
      </c>
      <c r="J5" s="1">
        <v>4</v>
      </c>
      <c r="K5" s="1" t="s">
        <v>1</v>
      </c>
      <c r="L5" s="1">
        <v>12</v>
      </c>
      <c r="M5" s="1">
        <v>0</v>
      </c>
      <c r="N5" s="1">
        <v>466</v>
      </c>
      <c r="O5" s="1">
        <v>6.7</v>
      </c>
      <c r="P5" s="1">
        <v>17</v>
      </c>
      <c r="Q5" s="1">
        <v>44</v>
      </c>
      <c r="R5" s="1">
        <v>389</v>
      </c>
      <c r="S5" s="1">
        <v>1.5</v>
      </c>
      <c r="T5" s="1"/>
      <c r="U5" s="1"/>
      <c r="V5" s="1"/>
      <c r="W5" s="1"/>
      <c r="X5" s="1"/>
      <c r="Y5" s="1"/>
      <c r="Z5" s="1"/>
      <c r="AA5" s="1"/>
    </row>
    <row r="6" spans="1:27" ht="13.9" x14ac:dyDescent="0.3">
      <c r="A6" s="1">
        <v>3</v>
      </c>
      <c r="B6" s="1" t="s">
        <v>3</v>
      </c>
      <c r="C6" s="1">
        <v>38</v>
      </c>
      <c r="D6" s="5" t="s">
        <v>171</v>
      </c>
      <c r="E6" s="5" t="s">
        <v>173</v>
      </c>
      <c r="F6" s="2">
        <v>44772</v>
      </c>
      <c r="G6" s="2">
        <v>44839</v>
      </c>
      <c r="H6" s="2">
        <v>44865</v>
      </c>
      <c r="I6" s="1">
        <f t="shared" si="0"/>
        <v>67</v>
      </c>
      <c r="J6" s="1">
        <f>H6-G6</f>
        <v>26</v>
      </c>
      <c r="K6" s="1" t="s">
        <v>1</v>
      </c>
      <c r="L6" s="1">
        <v>0</v>
      </c>
      <c r="M6" s="1">
        <v>0</v>
      </c>
      <c r="N6" s="1">
        <v>344</v>
      </c>
      <c r="O6" s="1">
        <v>0.2</v>
      </c>
      <c r="P6" s="1">
        <v>4</v>
      </c>
      <c r="Q6" s="1">
        <v>0</v>
      </c>
      <c r="R6" s="1">
        <v>361</v>
      </c>
      <c r="S6" s="1">
        <v>0.2</v>
      </c>
      <c r="T6" s="1"/>
      <c r="U6" s="1"/>
      <c r="V6" s="1"/>
      <c r="W6" s="1"/>
      <c r="X6" s="1"/>
      <c r="Y6" s="1"/>
      <c r="Z6" s="1"/>
      <c r="AA6" s="1"/>
    </row>
    <row r="7" spans="1:27" ht="13.9" x14ac:dyDescent="0.3">
      <c r="A7" s="1">
        <v>4</v>
      </c>
      <c r="B7" s="1" t="s">
        <v>4</v>
      </c>
      <c r="C7" s="1">
        <v>38</v>
      </c>
      <c r="D7" s="5" t="s">
        <v>171</v>
      </c>
      <c r="E7" s="5" t="s">
        <v>173</v>
      </c>
      <c r="F7" s="2">
        <v>44845</v>
      </c>
      <c r="G7" s="2">
        <v>44881</v>
      </c>
      <c r="H7" s="2">
        <v>44907</v>
      </c>
      <c r="I7" s="1">
        <f t="shared" si="0"/>
        <v>36</v>
      </c>
      <c r="J7" s="1">
        <v>26</v>
      </c>
      <c r="K7" s="1" t="s">
        <v>1</v>
      </c>
      <c r="L7" s="1">
        <v>26</v>
      </c>
      <c r="M7" s="1">
        <v>69</v>
      </c>
      <c r="N7" s="1">
        <v>269</v>
      </c>
      <c r="O7" s="1">
        <v>6.5</v>
      </c>
      <c r="P7" s="1">
        <v>27</v>
      </c>
      <c r="Q7" s="1">
        <v>77</v>
      </c>
      <c r="R7" s="1">
        <v>365</v>
      </c>
      <c r="S7" s="1">
        <v>11.3</v>
      </c>
      <c r="T7" s="1"/>
      <c r="U7" s="1"/>
      <c r="V7" s="1"/>
      <c r="W7" s="1"/>
      <c r="X7" s="1"/>
      <c r="Y7" s="1"/>
      <c r="Z7" s="1"/>
      <c r="AA7" s="1"/>
    </row>
    <row r="8" spans="1:27" ht="13.9" x14ac:dyDescent="0.3">
      <c r="A8" s="1">
        <v>5</v>
      </c>
      <c r="B8" s="1" t="s">
        <v>5</v>
      </c>
      <c r="C8" s="1">
        <v>38</v>
      </c>
      <c r="D8" s="5" t="s">
        <v>171</v>
      </c>
      <c r="E8" s="5" t="s">
        <v>177</v>
      </c>
      <c r="F8" s="2">
        <v>44394</v>
      </c>
      <c r="G8" s="2">
        <v>44477</v>
      </c>
      <c r="H8" s="2">
        <v>44506</v>
      </c>
      <c r="I8" s="1">
        <f t="shared" si="0"/>
        <v>83</v>
      </c>
      <c r="J8" s="1">
        <v>29</v>
      </c>
      <c r="K8" s="1" t="s">
        <v>1</v>
      </c>
      <c r="L8" s="1">
        <v>0</v>
      </c>
      <c r="M8" s="1">
        <v>0</v>
      </c>
      <c r="N8" s="1">
        <v>303</v>
      </c>
      <c r="O8" s="1">
        <v>3.8</v>
      </c>
      <c r="P8" s="1">
        <v>3</v>
      </c>
      <c r="Q8" s="1">
        <v>20</v>
      </c>
      <c r="R8" s="1">
        <v>308</v>
      </c>
      <c r="S8" s="1">
        <v>1.8</v>
      </c>
      <c r="T8" s="1"/>
      <c r="U8" s="1"/>
      <c r="V8" s="1"/>
      <c r="W8" s="1"/>
      <c r="X8" s="1"/>
      <c r="Y8" s="1"/>
      <c r="Z8" s="1"/>
      <c r="AA8" s="1"/>
    </row>
    <row r="9" spans="1:27" ht="13.9" x14ac:dyDescent="0.3">
      <c r="A9" s="1">
        <v>6</v>
      </c>
      <c r="B9" s="1" t="s">
        <v>6</v>
      </c>
      <c r="C9" s="1">
        <v>39</v>
      </c>
      <c r="D9" s="5" t="s">
        <v>171</v>
      </c>
      <c r="E9" s="5" t="s">
        <v>177</v>
      </c>
      <c r="F9" s="2">
        <v>44821</v>
      </c>
      <c r="G9" s="2">
        <v>44831</v>
      </c>
      <c r="H9" s="2">
        <v>44852</v>
      </c>
      <c r="I9" s="1">
        <f t="shared" si="0"/>
        <v>10</v>
      </c>
      <c r="J9" s="1">
        <f>H9-G9</f>
        <v>21</v>
      </c>
      <c r="K9" s="1" t="s">
        <v>1</v>
      </c>
      <c r="L9" s="1">
        <v>12</v>
      </c>
      <c r="M9" s="1">
        <v>0</v>
      </c>
      <c r="N9" s="1">
        <v>266</v>
      </c>
      <c r="O9" s="3">
        <v>4</v>
      </c>
      <c r="P9" s="1">
        <v>21</v>
      </c>
      <c r="Q9" s="1">
        <v>43</v>
      </c>
      <c r="R9" s="1">
        <v>288</v>
      </c>
      <c r="S9" s="1">
        <v>0.9</v>
      </c>
      <c r="T9" s="1"/>
      <c r="U9" s="1"/>
      <c r="V9" s="1"/>
      <c r="W9" s="1"/>
      <c r="X9" s="1"/>
      <c r="Y9" s="1"/>
      <c r="Z9" s="1"/>
      <c r="AA9" s="1"/>
    </row>
    <row r="10" spans="1:27" ht="13.9" x14ac:dyDescent="0.3">
      <c r="A10" s="1">
        <v>7</v>
      </c>
      <c r="B10" s="1" t="s">
        <v>7</v>
      </c>
      <c r="C10" s="1">
        <v>42</v>
      </c>
      <c r="D10" s="5" t="s">
        <v>171</v>
      </c>
      <c r="E10" s="5" t="s">
        <v>173</v>
      </c>
      <c r="F10" s="2">
        <v>44423</v>
      </c>
      <c r="G10" s="2">
        <v>44465</v>
      </c>
      <c r="H10" s="2">
        <v>44487</v>
      </c>
      <c r="I10" s="1">
        <f t="shared" si="0"/>
        <v>42</v>
      </c>
      <c r="J10" s="1">
        <v>22</v>
      </c>
      <c r="K10" s="1" t="s">
        <v>1</v>
      </c>
      <c r="L10" s="1">
        <v>18</v>
      </c>
      <c r="M10" s="1">
        <v>49</v>
      </c>
      <c r="N10" s="1">
        <v>338</v>
      </c>
      <c r="O10" s="1">
        <v>3.1</v>
      </c>
      <c r="P10" s="1">
        <v>19</v>
      </c>
      <c r="Q10" s="1">
        <v>62</v>
      </c>
      <c r="R10" s="1">
        <v>355</v>
      </c>
      <c r="S10" s="1">
        <v>1.8</v>
      </c>
      <c r="T10" s="1"/>
      <c r="U10" s="1"/>
      <c r="V10" s="1"/>
      <c r="W10" s="1"/>
      <c r="X10" s="1"/>
      <c r="Y10" s="1"/>
      <c r="Z10" s="1"/>
      <c r="AA10" s="1"/>
    </row>
    <row r="11" spans="1:27" ht="13.9" x14ac:dyDescent="0.3">
      <c r="A11" s="1">
        <v>8</v>
      </c>
      <c r="B11" s="1" t="s">
        <v>8</v>
      </c>
      <c r="C11" s="1">
        <v>42</v>
      </c>
      <c r="D11" s="5" t="s">
        <v>171</v>
      </c>
      <c r="E11" s="5" t="s">
        <v>177</v>
      </c>
      <c r="F11" s="2">
        <v>44668</v>
      </c>
      <c r="G11" s="2">
        <v>44704</v>
      </c>
      <c r="H11" s="2">
        <v>44732</v>
      </c>
      <c r="I11" s="1">
        <f t="shared" si="0"/>
        <v>36</v>
      </c>
      <c r="J11" s="1">
        <v>28</v>
      </c>
      <c r="K11" s="1" t="s">
        <v>1</v>
      </c>
      <c r="L11" s="1">
        <v>3</v>
      </c>
      <c r="M11" s="1">
        <v>0</v>
      </c>
      <c r="N11" s="1">
        <v>448</v>
      </c>
      <c r="O11" s="1">
        <v>8</v>
      </c>
      <c r="P11" s="1">
        <v>20</v>
      </c>
      <c r="Q11" s="1">
        <v>29</v>
      </c>
      <c r="R11" s="1">
        <v>460</v>
      </c>
      <c r="S11" s="1">
        <v>2.2000000000000002</v>
      </c>
      <c r="T11" s="1"/>
      <c r="U11" s="1"/>
      <c r="V11" s="1"/>
      <c r="W11" s="1"/>
      <c r="X11" s="1"/>
      <c r="Y11" s="1"/>
      <c r="Z11" s="1"/>
      <c r="AA11" s="1"/>
    </row>
    <row r="12" spans="1:27" ht="13.9" x14ac:dyDescent="0.3">
      <c r="A12" s="1">
        <v>9</v>
      </c>
      <c r="B12" s="1" t="s">
        <v>9</v>
      </c>
      <c r="C12" s="1">
        <v>44</v>
      </c>
      <c r="D12" s="5" t="s">
        <v>171</v>
      </c>
      <c r="E12" s="5" t="s">
        <v>177</v>
      </c>
      <c r="F12" s="2">
        <v>44422</v>
      </c>
      <c r="G12" s="2">
        <v>44494</v>
      </c>
      <c r="H12" s="2">
        <v>44528</v>
      </c>
      <c r="I12" s="1">
        <f t="shared" si="0"/>
        <v>72</v>
      </c>
      <c r="J12" s="1">
        <v>34</v>
      </c>
      <c r="K12" s="1" t="s">
        <v>1</v>
      </c>
      <c r="L12" s="1">
        <v>0</v>
      </c>
      <c r="M12" s="1">
        <v>0</v>
      </c>
      <c r="N12" s="1">
        <v>411</v>
      </c>
      <c r="O12" s="1">
        <v>3.5</v>
      </c>
      <c r="P12" s="1">
        <v>6</v>
      </c>
      <c r="Q12" s="1">
        <v>72</v>
      </c>
      <c r="R12" s="1">
        <v>372</v>
      </c>
      <c r="S12" s="1">
        <v>6.7</v>
      </c>
      <c r="T12" s="1"/>
      <c r="U12" s="1"/>
      <c r="V12" s="1"/>
      <c r="W12" s="1"/>
      <c r="X12" s="1"/>
      <c r="Y12" s="1"/>
      <c r="Z12" s="1"/>
      <c r="AA12" s="1"/>
    </row>
    <row r="13" spans="1:27" ht="13.9" x14ac:dyDescent="0.3">
      <c r="A13" s="1">
        <v>10</v>
      </c>
      <c r="B13" s="1" t="s">
        <v>10</v>
      </c>
      <c r="C13" s="1">
        <v>44</v>
      </c>
      <c r="D13" s="5" t="s">
        <v>171</v>
      </c>
      <c r="E13" s="5" t="s">
        <v>173</v>
      </c>
      <c r="F13" s="2">
        <v>44765</v>
      </c>
      <c r="G13" s="2">
        <v>44769</v>
      </c>
      <c r="H13" s="2">
        <v>44810</v>
      </c>
      <c r="I13" s="1">
        <f t="shared" si="0"/>
        <v>4</v>
      </c>
      <c r="J13" s="1">
        <f>H13-G13</f>
        <v>41</v>
      </c>
      <c r="K13" s="1" t="s">
        <v>1</v>
      </c>
      <c r="L13" s="1">
        <v>0</v>
      </c>
      <c r="M13" s="1">
        <v>0</v>
      </c>
      <c r="N13" s="1">
        <v>385</v>
      </c>
      <c r="O13" s="1">
        <v>1.6</v>
      </c>
      <c r="P13" s="1">
        <v>10</v>
      </c>
      <c r="Q13" s="1">
        <v>6</v>
      </c>
      <c r="R13" s="1">
        <v>339</v>
      </c>
      <c r="S13" s="1">
        <v>2.2000000000000002</v>
      </c>
      <c r="T13" s="1"/>
      <c r="U13" s="1"/>
      <c r="V13" s="1"/>
      <c r="W13" s="1"/>
      <c r="X13" s="1"/>
      <c r="Y13" s="1"/>
      <c r="Z13" s="1"/>
      <c r="AA13" s="1"/>
    </row>
    <row r="14" spans="1:27" ht="13.9" x14ac:dyDescent="0.3">
      <c r="A14" s="1">
        <v>11</v>
      </c>
      <c r="B14" s="1" t="s">
        <v>11</v>
      </c>
      <c r="C14" s="1">
        <v>45</v>
      </c>
      <c r="D14" s="5" t="s">
        <v>171</v>
      </c>
      <c r="E14" s="5" t="s">
        <v>177</v>
      </c>
      <c r="F14" s="2">
        <v>44868</v>
      </c>
      <c r="G14" s="2">
        <v>44893</v>
      </c>
      <c r="H14" s="2">
        <v>44910</v>
      </c>
      <c r="I14" s="1">
        <f t="shared" si="0"/>
        <v>25</v>
      </c>
      <c r="J14" s="1">
        <f>H14-G14</f>
        <v>17</v>
      </c>
      <c r="K14" s="1" t="s">
        <v>1</v>
      </c>
      <c r="L14" s="1">
        <v>25</v>
      </c>
      <c r="M14" s="1">
        <v>15</v>
      </c>
      <c r="N14" s="1">
        <v>355</v>
      </c>
      <c r="O14" s="1">
        <v>1.8</v>
      </c>
      <c r="P14" s="1">
        <v>24</v>
      </c>
      <c r="Q14" s="1">
        <v>27</v>
      </c>
      <c r="R14" s="1">
        <v>330</v>
      </c>
      <c r="S14" s="1">
        <v>1.4</v>
      </c>
      <c r="T14" s="1"/>
      <c r="U14" s="1"/>
      <c r="V14" s="1"/>
      <c r="W14" s="1"/>
      <c r="X14" s="1"/>
      <c r="Y14" s="1"/>
      <c r="Z14" s="1"/>
      <c r="AA14" s="1"/>
    </row>
    <row r="15" spans="1:27" ht="13.9" x14ac:dyDescent="0.3">
      <c r="A15" s="1">
        <v>12</v>
      </c>
      <c r="B15" s="1" t="s">
        <v>12</v>
      </c>
      <c r="C15" s="1">
        <v>48</v>
      </c>
      <c r="D15" s="5" t="s">
        <v>171</v>
      </c>
      <c r="E15" s="5" t="s">
        <v>173</v>
      </c>
      <c r="F15" s="2">
        <v>44419</v>
      </c>
      <c r="G15" s="2">
        <v>44442</v>
      </c>
      <c r="H15" s="2">
        <v>44470</v>
      </c>
      <c r="I15" s="1">
        <f t="shared" si="0"/>
        <v>23</v>
      </c>
      <c r="J15" s="1">
        <v>28</v>
      </c>
      <c r="K15" s="1" t="s">
        <v>1</v>
      </c>
      <c r="L15" s="1">
        <v>17</v>
      </c>
      <c r="M15" s="1">
        <v>0</v>
      </c>
      <c r="N15" s="1">
        <v>378</v>
      </c>
      <c r="O15" s="1">
        <v>4.7</v>
      </c>
      <c r="P15" s="1">
        <v>18</v>
      </c>
      <c r="Q15" s="1">
        <v>0</v>
      </c>
      <c r="R15" s="1">
        <v>352</v>
      </c>
      <c r="S15" s="3">
        <v>10.1</v>
      </c>
      <c r="T15" s="1"/>
      <c r="U15" s="1"/>
      <c r="V15" s="1"/>
      <c r="W15" s="1"/>
      <c r="X15" s="1"/>
      <c r="Y15" s="1"/>
      <c r="Z15" s="1"/>
      <c r="AA15" s="1"/>
    </row>
    <row r="16" spans="1:27" ht="13.9" x14ac:dyDescent="0.3">
      <c r="A16" s="1">
        <v>13</v>
      </c>
      <c r="B16" s="1" t="s">
        <v>13</v>
      </c>
      <c r="C16" s="1">
        <v>49</v>
      </c>
      <c r="D16" s="5" t="s">
        <v>171</v>
      </c>
      <c r="E16" s="5" t="s">
        <v>173</v>
      </c>
      <c r="F16" s="2">
        <v>44445</v>
      </c>
      <c r="G16" s="2">
        <v>44509</v>
      </c>
      <c r="H16" s="2">
        <v>44520</v>
      </c>
      <c r="I16" s="1">
        <f t="shared" si="0"/>
        <v>64</v>
      </c>
      <c r="J16" s="1">
        <v>11</v>
      </c>
      <c r="K16" s="1" t="s">
        <v>1</v>
      </c>
      <c r="L16" s="1">
        <v>21</v>
      </c>
      <c r="M16" s="1">
        <v>90</v>
      </c>
      <c r="N16" s="1">
        <v>258</v>
      </c>
      <c r="O16" s="1">
        <v>1.5</v>
      </c>
      <c r="P16" s="1">
        <v>28</v>
      </c>
      <c r="Q16" s="1">
        <v>100</v>
      </c>
      <c r="R16" s="1">
        <v>248</v>
      </c>
      <c r="S16" s="1">
        <v>1.2</v>
      </c>
      <c r="T16" s="1"/>
      <c r="U16" s="1"/>
      <c r="V16" s="1"/>
      <c r="W16" s="1"/>
      <c r="X16" s="1"/>
      <c r="Y16" s="1"/>
      <c r="Z16" s="1"/>
      <c r="AA16" s="1"/>
    </row>
    <row r="17" spans="1:27" ht="13.9" x14ac:dyDescent="0.3">
      <c r="A17" s="1">
        <v>14</v>
      </c>
      <c r="B17" s="1" t="s">
        <v>14</v>
      </c>
      <c r="C17" s="1">
        <v>50</v>
      </c>
      <c r="D17" s="5" t="s">
        <v>171</v>
      </c>
      <c r="E17" s="5" t="s">
        <v>177</v>
      </c>
      <c r="F17" s="2">
        <v>44635</v>
      </c>
      <c r="G17" s="2">
        <v>44701</v>
      </c>
      <c r="H17" s="2">
        <v>44714</v>
      </c>
      <c r="I17" s="1">
        <f t="shared" si="0"/>
        <v>66</v>
      </c>
      <c r="J17" s="1">
        <v>13</v>
      </c>
      <c r="K17" s="1" t="s">
        <v>1</v>
      </c>
      <c r="L17" s="1">
        <v>9</v>
      </c>
      <c r="M17" s="1">
        <v>80</v>
      </c>
      <c r="N17" s="1">
        <v>333</v>
      </c>
      <c r="O17" s="1">
        <v>6.6</v>
      </c>
      <c r="P17" s="1">
        <v>17</v>
      </c>
      <c r="Q17" s="1">
        <v>81</v>
      </c>
      <c r="R17" s="1">
        <v>317</v>
      </c>
      <c r="S17" s="1">
        <v>2.2000000000000002</v>
      </c>
      <c r="T17" s="1"/>
      <c r="U17" s="1"/>
      <c r="V17" s="1"/>
      <c r="W17" s="1"/>
      <c r="X17" s="1"/>
      <c r="Y17" s="1"/>
      <c r="Z17" s="1"/>
      <c r="AA17" s="1"/>
    </row>
    <row r="18" spans="1:27" ht="13.9" x14ac:dyDescent="0.3">
      <c r="A18" s="1">
        <v>15</v>
      </c>
      <c r="B18" s="1" t="s">
        <v>15</v>
      </c>
      <c r="C18" s="1">
        <v>50</v>
      </c>
      <c r="D18" s="5" t="s">
        <v>171</v>
      </c>
      <c r="E18" s="5" t="s">
        <v>177</v>
      </c>
      <c r="F18" s="2">
        <v>44433</v>
      </c>
      <c r="G18" s="2">
        <v>44539</v>
      </c>
      <c r="H18" s="2">
        <v>44560</v>
      </c>
      <c r="I18" s="1">
        <f t="shared" si="0"/>
        <v>106</v>
      </c>
      <c r="J18" s="1">
        <v>21</v>
      </c>
      <c r="K18" s="1" t="s">
        <v>1</v>
      </c>
      <c r="L18" s="1">
        <v>14</v>
      </c>
      <c r="M18" s="1">
        <v>7</v>
      </c>
      <c r="N18" s="1">
        <v>364</v>
      </c>
      <c r="O18" s="1">
        <v>1.5</v>
      </c>
      <c r="P18" s="1">
        <v>22</v>
      </c>
      <c r="Q18" s="1">
        <v>7</v>
      </c>
      <c r="R18" s="1">
        <v>437</v>
      </c>
      <c r="S18" s="1">
        <v>2.7</v>
      </c>
      <c r="T18" s="1"/>
      <c r="U18" s="1"/>
      <c r="V18" s="1"/>
      <c r="W18" s="1"/>
      <c r="X18" s="1"/>
      <c r="Y18" s="1"/>
      <c r="Z18" s="1"/>
      <c r="AA18" s="1"/>
    </row>
    <row r="19" spans="1:27" ht="13.9" x14ac:dyDescent="0.3">
      <c r="A19" s="1">
        <v>16</v>
      </c>
      <c r="B19" s="1" t="s">
        <v>16</v>
      </c>
      <c r="C19" s="1">
        <v>50</v>
      </c>
      <c r="D19" s="5" t="s">
        <v>171</v>
      </c>
      <c r="E19" s="5" t="s">
        <v>177</v>
      </c>
      <c r="F19" s="2">
        <v>44773</v>
      </c>
      <c r="G19" s="2">
        <v>44865</v>
      </c>
      <c r="H19" s="2">
        <v>44891</v>
      </c>
      <c r="I19" s="1">
        <f t="shared" si="0"/>
        <v>92</v>
      </c>
      <c r="J19" s="1">
        <v>26</v>
      </c>
      <c r="K19" s="1" t="s">
        <v>1</v>
      </c>
      <c r="L19" s="1">
        <v>5</v>
      </c>
      <c r="M19" s="1">
        <v>8</v>
      </c>
      <c r="N19" s="1">
        <v>383</v>
      </c>
      <c r="O19" s="1">
        <v>3.4</v>
      </c>
      <c r="P19" s="1">
        <v>9</v>
      </c>
      <c r="Q19" s="1">
        <v>25</v>
      </c>
      <c r="R19" s="1">
        <v>355</v>
      </c>
      <c r="S19" s="1">
        <v>6.4</v>
      </c>
      <c r="T19" s="1"/>
      <c r="U19" s="1"/>
      <c r="V19" s="1"/>
      <c r="W19" s="1"/>
      <c r="X19" s="1"/>
      <c r="Y19" s="1"/>
      <c r="Z19" s="1"/>
      <c r="AA19" s="1"/>
    </row>
    <row r="20" spans="1:27" ht="13.9" x14ac:dyDescent="0.3">
      <c r="A20" s="1">
        <v>17</v>
      </c>
      <c r="B20" s="1" t="s">
        <v>17</v>
      </c>
      <c r="C20" s="1">
        <v>51</v>
      </c>
      <c r="D20" s="5" t="s">
        <v>171</v>
      </c>
      <c r="E20" s="5" t="s">
        <v>177</v>
      </c>
      <c r="F20" s="2">
        <v>44267</v>
      </c>
      <c r="G20" s="2">
        <v>44363</v>
      </c>
      <c r="H20" s="2">
        <v>44393</v>
      </c>
      <c r="I20" s="1">
        <f t="shared" si="0"/>
        <v>96</v>
      </c>
      <c r="J20" s="1">
        <f>H20-G20</f>
        <v>30</v>
      </c>
      <c r="K20" s="1" t="s">
        <v>1</v>
      </c>
      <c r="L20" s="1">
        <v>1</v>
      </c>
      <c r="M20" s="1">
        <v>45</v>
      </c>
      <c r="N20" s="1">
        <v>454</v>
      </c>
      <c r="O20" s="1">
        <v>1.5</v>
      </c>
      <c r="P20" s="1">
        <v>16</v>
      </c>
      <c r="Q20" s="1">
        <v>55</v>
      </c>
      <c r="R20" s="1">
        <v>377</v>
      </c>
      <c r="S20" s="1">
        <v>5.4</v>
      </c>
      <c r="T20" s="1"/>
      <c r="U20" s="1"/>
      <c r="V20" s="1"/>
      <c r="W20" s="1"/>
      <c r="X20" s="1"/>
      <c r="Y20" s="1"/>
      <c r="Z20" s="1"/>
      <c r="AA20" s="1"/>
    </row>
    <row r="21" spans="1:27" ht="13.9" x14ac:dyDescent="0.3">
      <c r="A21" s="1">
        <v>18</v>
      </c>
      <c r="B21" s="1" t="s">
        <v>18</v>
      </c>
      <c r="C21" s="1">
        <v>51</v>
      </c>
      <c r="D21" s="5" t="s">
        <v>172</v>
      </c>
      <c r="E21" s="5" t="s">
        <v>177</v>
      </c>
      <c r="F21" s="2">
        <v>44612</v>
      </c>
      <c r="G21" s="2">
        <v>44641</v>
      </c>
      <c r="H21" s="2">
        <v>44662</v>
      </c>
      <c r="I21" s="1">
        <f t="shared" si="0"/>
        <v>29</v>
      </c>
      <c r="J21" s="1">
        <v>21</v>
      </c>
      <c r="K21" s="1" t="s">
        <v>1</v>
      </c>
      <c r="L21" s="1">
        <v>21</v>
      </c>
      <c r="M21" s="1">
        <v>14</v>
      </c>
      <c r="N21" s="1">
        <v>419</v>
      </c>
      <c r="O21" s="1">
        <v>0.7</v>
      </c>
      <c r="P21" s="1">
        <v>21</v>
      </c>
      <c r="Q21" s="1">
        <v>24</v>
      </c>
      <c r="R21" s="1">
        <v>376</v>
      </c>
      <c r="S21" s="1">
        <v>5.6</v>
      </c>
      <c r="T21" s="1"/>
      <c r="U21" s="1"/>
      <c r="V21" s="1"/>
      <c r="W21" s="1"/>
      <c r="X21" s="1"/>
      <c r="Y21" s="1"/>
      <c r="Z21" s="1"/>
      <c r="AA21" s="1"/>
    </row>
    <row r="22" spans="1:27" ht="13.9" x14ac:dyDescent="0.3">
      <c r="A22" s="1">
        <v>19</v>
      </c>
      <c r="B22" s="1" t="s">
        <v>19</v>
      </c>
      <c r="C22" s="1">
        <v>52</v>
      </c>
      <c r="D22" s="5" t="s">
        <v>171</v>
      </c>
      <c r="E22" s="5" t="s">
        <v>173</v>
      </c>
      <c r="F22" s="2">
        <v>44240</v>
      </c>
      <c r="G22" s="2">
        <v>44565</v>
      </c>
      <c r="H22" s="2">
        <v>44581</v>
      </c>
      <c r="I22" s="1">
        <f t="shared" si="0"/>
        <v>325</v>
      </c>
      <c r="J22" s="1">
        <f>H22-G22</f>
        <v>16</v>
      </c>
      <c r="K22" s="1" t="s">
        <v>1</v>
      </c>
      <c r="L22" s="1">
        <v>0</v>
      </c>
      <c r="M22" s="1">
        <v>3</v>
      </c>
      <c r="N22" s="1">
        <v>404</v>
      </c>
      <c r="O22" s="1">
        <v>2.6</v>
      </c>
      <c r="P22" s="1">
        <v>2</v>
      </c>
      <c r="Q22" s="1">
        <v>13</v>
      </c>
      <c r="R22" s="1">
        <v>371</v>
      </c>
      <c r="S22" s="3">
        <v>2.1</v>
      </c>
      <c r="T22" s="1"/>
      <c r="U22" s="1"/>
      <c r="V22" s="1"/>
      <c r="W22" s="1"/>
      <c r="X22" s="1"/>
      <c r="Y22" s="1"/>
      <c r="Z22" s="1"/>
      <c r="AA22" s="1"/>
    </row>
    <row r="23" spans="1:27" ht="13.9" x14ac:dyDescent="0.3">
      <c r="A23" s="1">
        <v>20</v>
      </c>
      <c r="B23" s="1" t="s">
        <v>20</v>
      </c>
      <c r="C23" s="1">
        <v>52</v>
      </c>
      <c r="D23" s="5" t="s">
        <v>171</v>
      </c>
      <c r="E23" s="5" t="s">
        <v>173</v>
      </c>
      <c r="F23" s="2">
        <v>44782</v>
      </c>
      <c r="G23" s="2">
        <v>44802</v>
      </c>
      <c r="H23" s="2">
        <v>44823</v>
      </c>
      <c r="I23" s="1">
        <f t="shared" si="0"/>
        <v>20</v>
      </c>
      <c r="J23" s="1">
        <v>21</v>
      </c>
      <c r="K23" s="1" t="s">
        <v>1</v>
      </c>
      <c r="L23" s="1">
        <v>8</v>
      </c>
      <c r="M23" s="1">
        <v>0</v>
      </c>
      <c r="N23" s="1">
        <v>395</v>
      </c>
      <c r="O23" s="1">
        <v>3.5</v>
      </c>
      <c r="P23" s="1">
        <v>28</v>
      </c>
      <c r="Q23" s="1">
        <v>39</v>
      </c>
      <c r="R23" s="1">
        <v>458</v>
      </c>
      <c r="S23" s="1">
        <v>1.4</v>
      </c>
      <c r="T23" s="1"/>
      <c r="U23" s="1"/>
      <c r="V23" s="1"/>
      <c r="W23" s="1"/>
      <c r="X23" s="1"/>
      <c r="Y23" s="1"/>
      <c r="Z23" s="1"/>
      <c r="AA23" s="1"/>
    </row>
    <row r="24" spans="1:27" ht="13.9" x14ac:dyDescent="0.3">
      <c r="A24" s="1">
        <v>21</v>
      </c>
      <c r="B24" s="1" t="s">
        <v>21</v>
      </c>
      <c r="C24" s="1">
        <v>52</v>
      </c>
      <c r="D24" s="1" t="s">
        <v>149</v>
      </c>
      <c r="E24" s="5" t="s">
        <v>177</v>
      </c>
      <c r="F24" s="2">
        <v>44510</v>
      </c>
      <c r="G24" s="2">
        <v>44537</v>
      </c>
      <c r="H24" s="2">
        <v>44567</v>
      </c>
      <c r="I24" s="1">
        <f t="shared" si="0"/>
        <v>27</v>
      </c>
      <c r="J24" s="1">
        <v>30</v>
      </c>
      <c r="K24" s="1" t="s">
        <v>1</v>
      </c>
      <c r="L24" s="1">
        <v>17</v>
      </c>
      <c r="M24" s="1">
        <v>20</v>
      </c>
      <c r="N24" s="1">
        <v>476</v>
      </c>
      <c r="O24" s="1">
        <v>8.6999999999999993</v>
      </c>
      <c r="P24" s="1">
        <v>14</v>
      </c>
      <c r="Q24" s="1">
        <v>22</v>
      </c>
      <c r="R24" s="1">
        <v>411</v>
      </c>
      <c r="S24" s="1">
        <v>5.6</v>
      </c>
      <c r="T24" s="1"/>
      <c r="U24" s="1"/>
      <c r="V24" s="1"/>
      <c r="W24" s="1"/>
      <c r="X24" s="1"/>
      <c r="Y24" s="1"/>
      <c r="Z24" s="1"/>
      <c r="AA24" s="1"/>
    </row>
    <row r="25" spans="1:27" ht="13.9" x14ac:dyDescent="0.3">
      <c r="A25" s="1">
        <v>22</v>
      </c>
      <c r="B25" s="1" t="s">
        <v>22</v>
      </c>
      <c r="C25" s="1">
        <v>53</v>
      </c>
      <c r="D25" s="5" t="s">
        <v>171</v>
      </c>
      <c r="E25" s="5" t="s">
        <v>177</v>
      </c>
      <c r="F25" s="2">
        <v>44159</v>
      </c>
      <c r="G25" s="2">
        <v>44216</v>
      </c>
      <c r="H25" s="2">
        <v>44232</v>
      </c>
      <c r="I25" s="1">
        <f t="shared" si="0"/>
        <v>57</v>
      </c>
      <c r="J25" s="1">
        <v>16</v>
      </c>
      <c r="K25" s="1" t="s">
        <v>1</v>
      </c>
      <c r="L25" s="1">
        <v>17</v>
      </c>
      <c r="M25" s="1">
        <v>20</v>
      </c>
      <c r="N25" s="1">
        <v>452</v>
      </c>
      <c r="O25" s="3">
        <v>1</v>
      </c>
      <c r="P25" s="1">
        <v>25</v>
      </c>
      <c r="Q25" s="1">
        <v>20</v>
      </c>
      <c r="R25" s="1">
        <v>473</v>
      </c>
      <c r="S25" s="1">
        <v>1.6</v>
      </c>
      <c r="T25" s="1"/>
      <c r="U25" s="1"/>
      <c r="V25" s="1"/>
      <c r="W25" s="1"/>
      <c r="X25" s="1"/>
      <c r="Y25" s="1"/>
      <c r="Z25" s="1"/>
      <c r="AA25" s="1"/>
    </row>
    <row r="26" spans="1:27" ht="13.9" x14ac:dyDescent="0.3">
      <c r="A26" s="1">
        <v>23</v>
      </c>
      <c r="B26" s="1" t="s">
        <v>23</v>
      </c>
      <c r="C26" s="1">
        <v>53</v>
      </c>
      <c r="D26" s="5" t="s">
        <v>172</v>
      </c>
      <c r="E26" s="5" t="s">
        <v>177</v>
      </c>
      <c r="F26" s="2">
        <v>44541</v>
      </c>
      <c r="G26" s="2">
        <v>44567</v>
      </c>
      <c r="H26" s="2">
        <v>44580</v>
      </c>
      <c r="I26" s="1">
        <f t="shared" si="0"/>
        <v>26</v>
      </c>
      <c r="J26" s="1">
        <v>13</v>
      </c>
      <c r="K26" s="1" t="s">
        <v>1</v>
      </c>
      <c r="L26" s="1">
        <v>0</v>
      </c>
      <c r="M26" s="1">
        <v>0</v>
      </c>
      <c r="N26" s="1">
        <v>465</v>
      </c>
      <c r="O26" s="1">
        <v>2.4</v>
      </c>
      <c r="P26" s="1">
        <v>0</v>
      </c>
      <c r="Q26" s="1">
        <v>0</v>
      </c>
      <c r="R26" s="1">
        <v>387</v>
      </c>
      <c r="S26" s="3">
        <v>9</v>
      </c>
      <c r="T26" s="1"/>
      <c r="U26" s="1"/>
      <c r="V26" s="1"/>
      <c r="W26" s="1"/>
      <c r="X26" s="1"/>
      <c r="Y26" s="1"/>
      <c r="Z26" s="1"/>
      <c r="AA26" s="1"/>
    </row>
    <row r="27" spans="1:27" ht="13.9" x14ac:dyDescent="0.3">
      <c r="A27" s="1">
        <v>24</v>
      </c>
      <c r="B27" s="1" t="s">
        <v>24</v>
      </c>
      <c r="C27" s="1">
        <v>53</v>
      </c>
      <c r="D27" s="5" t="s">
        <v>172</v>
      </c>
      <c r="E27" s="5" t="s">
        <v>177</v>
      </c>
      <c r="F27" s="2">
        <v>43947</v>
      </c>
      <c r="G27" s="2">
        <v>43977</v>
      </c>
      <c r="H27" s="2">
        <v>43999</v>
      </c>
      <c r="I27" s="1">
        <f t="shared" si="0"/>
        <v>30</v>
      </c>
      <c r="J27" s="1">
        <v>22</v>
      </c>
      <c r="K27" s="1" t="s">
        <v>1</v>
      </c>
      <c r="L27" s="1">
        <v>0</v>
      </c>
      <c r="M27" s="1">
        <v>25</v>
      </c>
      <c r="N27" s="1">
        <v>440</v>
      </c>
      <c r="O27" s="1">
        <v>2.2000000000000002</v>
      </c>
      <c r="P27" s="1">
        <v>3</v>
      </c>
      <c r="Q27" s="1">
        <v>45</v>
      </c>
      <c r="R27" s="1">
        <v>410</v>
      </c>
      <c r="S27" s="3">
        <v>8</v>
      </c>
      <c r="T27" s="1"/>
      <c r="U27" s="1"/>
      <c r="V27" s="1"/>
      <c r="W27" s="1"/>
      <c r="X27" s="1"/>
      <c r="Y27" s="1"/>
      <c r="Z27" s="1"/>
      <c r="AA27" s="1"/>
    </row>
    <row r="28" spans="1:27" ht="13.9" x14ac:dyDescent="0.3">
      <c r="A28" s="1">
        <v>25</v>
      </c>
      <c r="B28" s="1" t="s">
        <v>25</v>
      </c>
      <c r="C28" s="1">
        <v>54</v>
      </c>
      <c r="D28" s="5" t="s">
        <v>171</v>
      </c>
      <c r="E28" s="5" t="s">
        <v>173</v>
      </c>
      <c r="F28" s="2">
        <v>44440</v>
      </c>
      <c r="G28" s="2">
        <v>44475</v>
      </c>
      <c r="H28" s="2">
        <v>44482</v>
      </c>
      <c r="I28" s="1">
        <f t="shared" si="0"/>
        <v>35</v>
      </c>
      <c r="J28" s="1">
        <v>7</v>
      </c>
      <c r="K28" s="1" t="s">
        <v>1</v>
      </c>
      <c r="L28" s="1">
        <v>6</v>
      </c>
      <c r="M28" s="1">
        <v>56</v>
      </c>
      <c r="N28" s="1">
        <v>401</v>
      </c>
      <c r="O28" s="1">
        <v>4.4000000000000004</v>
      </c>
      <c r="P28" s="1">
        <v>8</v>
      </c>
      <c r="Q28" s="1">
        <v>75</v>
      </c>
      <c r="R28" s="1">
        <v>341</v>
      </c>
      <c r="S28" s="1">
        <v>7.4</v>
      </c>
      <c r="T28" s="1"/>
      <c r="U28" s="1"/>
      <c r="V28" s="1"/>
      <c r="W28" s="1"/>
      <c r="X28" s="1"/>
      <c r="Y28" s="1"/>
      <c r="Z28" s="1"/>
      <c r="AA28" s="1"/>
    </row>
    <row r="29" spans="1:27" ht="13.9" x14ac:dyDescent="0.3">
      <c r="A29" s="1">
        <v>26</v>
      </c>
      <c r="B29" s="1" t="s">
        <v>26</v>
      </c>
      <c r="C29" s="1">
        <v>54</v>
      </c>
      <c r="D29" s="5" t="s">
        <v>171</v>
      </c>
      <c r="E29" s="5" t="s">
        <v>173</v>
      </c>
      <c r="F29" s="2">
        <v>44826</v>
      </c>
      <c r="G29" s="2">
        <v>44848</v>
      </c>
      <c r="H29" s="2">
        <v>44865</v>
      </c>
      <c r="I29" s="1">
        <f t="shared" si="0"/>
        <v>22</v>
      </c>
      <c r="J29" s="1">
        <f>H29-G29</f>
        <v>17</v>
      </c>
      <c r="K29" s="1" t="s">
        <v>1</v>
      </c>
      <c r="L29" s="1">
        <v>1</v>
      </c>
      <c r="M29" s="1">
        <v>0</v>
      </c>
      <c r="N29" s="1">
        <v>414</v>
      </c>
      <c r="O29" s="1">
        <v>0.1</v>
      </c>
      <c r="P29" s="1">
        <v>1</v>
      </c>
      <c r="Q29" s="1">
        <v>0</v>
      </c>
      <c r="R29" s="1">
        <v>372</v>
      </c>
      <c r="S29" s="1">
        <v>0.9</v>
      </c>
      <c r="T29" s="1"/>
      <c r="U29" s="1"/>
      <c r="V29" s="1"/>
      <c r="W29" s="1"/>
      <c r="X29" s="1"/>
      <c r="Y29" s="1"/>
      <c r="Z29" s="1"/>
      <c r="AA29" s="1"/>
    </row>
    <row r="30" spans="1:27" ht="13.9" x14ac:dyDescent="0.3">
      <c r="A30" s="1">
        <v>27</v>
      </c>
      <c r="B30" s="1" t="s">
        <v>27</v>
      </c>
      <c r="C30" s="1">
        <v>55</v>
      </c>
      <c r="D30" s="5" t="s">
        <v>171</v>
      </c>
      <c r="E30" s="5" t="s">
        <v>177</v>
      </c>
      <c r="F30" s="2">
        <v>44519</v>
      </c>
      <c r="G30" s="2">
        <v>44558</v>
      </c>
      <c r="H30" s="2">
        <v>44588</v>
      </c>
      <c r="I30" s="1">
        <f t="shared" si="0"/>
        <v>39</v>
      </c>
      <c r="J30" s="1">
        <v>30</v>
      </c>
      <c r="K30" s="1" t="s">
        <v>1</v>
      </c>
      <c r="L30" s="1">
        <v>0</v>
      </c>
      <c r="M30" s="1">
        <v>0</v>
      </c>
      <c r="N30" s="1">
        <v>378</v>
      </c>
      <c r="O30" s="1">
        <v>2.2000000000000002</v>
      </c>
      <c r="P30" s="1">
        <v>20</v>
      </c>
      <c r="Q30" s="1">
        <v>20</v>
      </c>
      <c r="R30" s="1">
        <v>336</v>
      </c>
      <c r="S30" s="1">
        <v>3.1</v>
      </c>
      <c r="T30" s="1"/>
      <c r="U30" s="1"/>
      <c r="V30" s="1"/>
      <c r="W30" s="1"/>
      <c r="X30" s="1"/>
      <c r="Y30" s="1"/>
      <c r="Z30" s="1"/>
      <c r="AA30" s="1"/>
    </row>
    <row r="31" spans="1:27" ht="13.9" x14ac:dyDescent="0.3">
      <c r="A31" s="1">
        <v>28</v>
      </c>
      <c r="B31" s="1" t="s">
        <v>28</v>
      </c>
      <c r="C31" s="1">
        <v>56</v>
      </c>
      <c r="D31" s="5" t="s">
        <v>172</v>
      </c>
      <c r="E31" s="5" t="s">
        <v>173</v>
      </c>
      <c r="F31" s="2">
        <v>44537</v>
      </c>
      <c r="G31" s="2">
        <v>44564</v>
      </c>
      <c r="H31" s="2">
        <v>44589</v>
      </c>
      <c r="I31" s="1">
        <f t="shared" si="0"/>
        <v>27</v>
      </c>
      <c r="J31" s="1">
        <v>25</v>
      </c>
      <c r="K31" s="1" t="s">
        <v>1</v>
      </c>
      <c r="L31" s="1">
        <v>4</v>
      </c>
      <c r="M31" s="1">
        <v>0</v>
      </c>
      <c r="N31" s="1">
        <v>423</v>
      </c>
      <c r="O31" s="1">
        <v>3.4</v>
      </c>
      <c r="P31" s="1">
        <v>7</v>
      </c>
      <c r="Q31" s="1">
        <v>7</v>
      </c>
      <c r="R31" s="1">
        <v>398</v>
      </c>
      <c r="S31" s="1">
        <v>3.1</v>
      </c>
      <c r="T31" s="1"/>
      <c r="U31" s="1"/>
      <c r="V31" s="1"/>
      <c r="W31" s="1"/>
      <c r="X31" s="1"/>
      <c r="Y31" s="1"/>
      <c r="Z31" s="1"/>
      <c r="AA31" s="1"/>
    </row>
    <row r="32" spans="1:27" ht="13.9" x14ac:dyDescent="0.3">
      <c r="A32" s="1">
        <v>29</v>
      </c>
      <c r="B32" s="1" t="s">
        <v>29</v>
      </c>
      <c r="C32" s="1">
        <v>57</v>
      </c>
      <c r="D32" s="5" t="s">
        <v>171</v>
      </c>
      <c r="E32" s="1" t="s">
        <v>176</v>
      </c>
      <c r="F32" s="2">
        <v>44395</v>
      </c>
      <c r="G32" s="2">
        <v>44437</v>
      </c>
      <c r="H32" s="2">
        <v>44480</v>
      </c>
      <c r="I32" s="1">
        <f t="shared" si="0"/>
        <v>42</v>
      </c>
      <c r="J32" s="1">
        <v>43</v>
      </c>
      <c r="K32" s="1" t="s">
        <v>1</v>
      </c>
      <c r="L32" s="1">
        <v>15</v>
      </c>
      <c r="M32" s="1">
        <v>0</v>
      </c>
      <c r="N32" s="1">
        <v>321</v>
      </c>
      <c r="O32" s="1">
        <v>3.7</v>
      </c>
      <c r="P32" s="1">
        <v>18</v>
      </c>
      <c r="Q32" s="1">
        <v>39</v>
      </c>
      <c r="R32" s="1">
        <v>326</v>
      </c>
      <c r="S32" s="1">
        <v>2.9</v>
      </c>
      <c r="T32" s="1"/>
      <c r="U32" s="1"/>
      <c r="V32" s="1"/>
      <c r="W32" s="1"/>
      <c r="X32" s="1"/>
      <c r="Y32" s="1"/>
      <c r="Z32" s="1"/>
      <c r="AA32" s="1"/>
    </row>
    <row r="33" spans="1:27" ht="13.9" x14ac:dyDescent="0.3">
      <c r="A33" s="1">
        <v>30</v>
      </c>
      <c r="B33" s="1" t="s">
        <v>30</v>
      </c>
      <c r="C33" s="1">
        <v>59</v>
      </c>
      <c r="D33" s="5" t="s">
        <v>171</v>
      </c>
      <c r="E33" s="5" t="s">
        <v>177</v>
      </c>
      <c r="F33" s="2">
        <v>44377</v>
      </c>
      <c r="G33" s="2">
        <v>44443</v>
      </c>
      <c r="H33" s="2">
        <v>44499</v>
      </c>
      <c r="I33" s="1">
        <f t="shared" si="0"/>
        <v>66</v>
      </c>
      <c r="J33" s="1">
        <v>56</v>
      </c>
      <c r="K33" s="1" t="s">
        <v>1</v>
      </c>
      <c r="L33" s="1">
        <v>22</v>
      </c>
      <c r="M33" s="1">
        <v>29</v>
      </c>
      <c r="N33" s="1">
        <v>415</v>
      </c>
      <c r="O33" s="1">
        <v>0.8</v>
      </c>
      <c r="P33" s="1">
        <v>27</v>
      </c>
      <c r="Q33" s="1">
        <v>53</v>
      </c>
      <c r="R33" s="1">
        <v>374</v>
      </c>
      <c r="S33" s="1">
        <v>5.2</v>
      </c>
      <c r="T33" s="1"/>
      <c r="U33" s="1"/>
      <c r="V33" s="1"/>
      <c r="W33" s="1"/>
      <c r="X33" s="1"/>
      <c r="Y33" s="1"/>
      <c r="Z33" s="1"/>
      <c r="AA33" s="1"/>
    </row>
    <row r="34" spans="1:27" ht="13.9" x14ac:dyDescent="0.3">
      <c r="A34" s="1">
        <v>31</v>
      </c>
      <c r="B34" s="1" t="s">
        <v>31</v>
      </c>
      <c r="C34" s="1">
        <v>60</v>
      </c>
      <c r="D34" s="5" t="s">
        <v>171</v>
      </c>
      <c r="E34" s="5" t="s">
        <v>173</v>
      </c>
      <c r="F34" s="2">
        <v>44871</v>
      </c>
      <c r="G34" s="2">
        <v>44893</v>
      </c>
      <c r="H34" s="2">
        <v>44907</v>
      </c>
      <c r="I34" s="1">
        <f t="shared" si="0"/>
        <v>22</v>
      </c>
      <c r="J34" s="1">
        <f>H34-G34</f>
        <v>14</v>
      </c>
      <c r="K34" s="1" t="s">
        <v>1</v>
      </c>
      <c r="L34" s="1">
        <v>5</v>
      </c>
      <c r="M34" s="1">
        <v>62</v>
      </c>
      <c r="N34" s="1">
        <v>374</v>
      </c>
      <c r="O34" s="1">
        <v>0.8</v>
      </c>
      <c r="P34" s="1">
        <v>16</v>
      </c>
      <c r="Q34" s="1">
        <v>81</v>
      </c>
      <c r="R34" s="1">
        <v>348</v>
      </c>
      <c r="S34" s="1">
        <v>3.3</v>
      </c>
      <c r="T34" s="1"/>
      <c r="U34" s="1"/>
      <c r="V34" s="1"/>
      <c r="W34" s="1"/>
      <c r="X34" s="1"/>
      <c r="Y34" s="1"/>
      <c r="Z34" s="1"/>
      <c r="AA34" s="1"/>
    </row>
    <row r="35" spans="1:27" ht="13.9" x14ac:dyDescent="0.3">
      <c r="A35" s="1">
        <v>32</v>
      </c>
      <c r="B35" s="1" t="s">
        <v>32</v>
      </c>
      <c r="C35" s="1">
        <v>61</v>
      </c>
      <c r="D35" s="5" t="s">
        <v>171</v>
      </c>
      <c r="E35" s="5" t="s">
        <v>173</v>
      </c>
      <c r="F35" s="2">
        <v>44517</v>
      </c>
      <c r="G35" s="2">
        <v>44650</v>
      </c>
      <c r="H35" s="2">
        <v>44699</v>
      </c>
      <c r="I35" s="1">
        <f t="shared" si="0"/>
        <v>133</v>
      </c>
      <c r="J35" s="1">
        <v>49</v>
      </c>
      <c r="K35" s="1" t="s">
        <v>1</v>
      </c>
      <c r="L35" s="1">
        <v>12</v>
      </c>
      <c r="M35" s="1">
        <v>21</v>
      </c>
      <c r="N35" s="1">
        <v>478</v>
      </c>
      <c r="O35" s="3">
        <v>1.1000000000000001</v>
      </c>
      <c r="P35" s="1">
        <v>14</v>
      </c>
      <c r="Q35" s="1">
        <v>27</v>
      </c>
      <c r="R35" s="1">
        <v>425</v>
      </c>
      <c r="S35" s="1">
        <v>2.9</v>
      </c>
      <c r="T35" s="1"/>
      <c r="U35" s="1"/>
      <c r="V35" s="1"/>
      <c r="W35" s="1"/>
      <c r="X35" s="1"/>
      <c r="Y35" s="1"/>
      <c r="Z35" s="1"/>
      <c r="AA35" s="1"/>
    </row>
    <row r="36" spans="1:27" ht="13.9" x14ac:dyDescent="0.3">
      <c r="A36" s="1">
        <v>33</v>
      </c>
      <c r="B36" s="1" t="s">
        <v>33</v>
      </c>
      <c r="C36" s="1">
        <v>63</v>
      </c>
      <c r="D36" s="5" t="s">
        <v>172</v>
      </c>
      <c r="E36" s="5" t="s">
        <v>177</v>
      </c>
      <c r="F36" s="2">
        <v>44738</v>
      </c>
      <c r="G36" s="2">
        <v>44785</v>
      </c>
      <c r="H36" s="2">
        <v>44806</v>
      </c>
      <c r="I36" s="1">
        <f t="shared" si="0"/>
        <v>47</v>
      </c>
      <c r="J36" s="1">
        <v>21</v>
      </c>
      <c r="K36" s="1" t="s">
        <v>1</v>
      </c>
      <c r="L36" s="1">
        <v>3</v>
      </c>
      <c r="M36" s="1">
        <v>29</v>
      </c>
      <c r="N36" s="1">
        <v>344</v>
      </c>
      <c r="O36" s="1">
        <v>4.7</v>
      </c>
      <c r="P36" s="1">
        <v>2</v>
      </c>
      <c r="Q36" s="1">
        <v>31</v>
      </c>
      <c r="R36" s="1">
        <v>360</v>
      </c>
      <c r="S36" s="1">
        <v>3.2</v>
      </c>
      <c r="T36" s="1"/>
      <c r="U36" s="1"/>
      <c r="V36" s="1"/>
      <c r="W36" s="1"/>
      <c r="X36" s="1"/>
      <c r="Y36" s="1"/>
      <c r="Z36" s="1"/>
      <c r="AA36" s="1"/>
    </row>
    <row r="37" spans="1:27" ht="13.9" x14ac:dyDescent="0.3">
      <c r="A37" s="1">
        <v>34</v>
      </c>
      <c r="B37" s="1" t="s">
        <v>34</v>
      </c>
      <c r="C37" s="1">
        <v>64</v>
      </c>
      <c r="D37" s="5" t="s">
        <v>171</v>
      </c>
      <c r="E37" s="5" t="s">
        <v>177</v>
      </c>
      <c r="F37" s="2">
        <v>44320</v>
      </c>
      <c r="G37" s="2">
        <v>44347</v>
      </c>
      <c r="H37" s="2">
        <v>44369</v>
      </c>
      <c r="I37" s="1">
        <f t="shared" si="0"/>
        <v>27</v>
      </c>
      <c r="J37" s="1">
        <v>22</v>
      </c>
      <c r="K37" s="1" t="s">
        <v>1</v>
      </c>
      <c r="L37" s="1">
        <v>25</v>
      </c>
      <c r="M37" s="1">
        <v>0</v>
      </c>
      <c r="N37" s="1">
        <v>299</v>
      </c>
      <c r="O37" s="1">
        <v>3.3</v>
      </c>
      <c r="P37" s="1">
        <v>25</v>
      </c>
      <c r="Q37" s="1">
        <v>61</v>
      </c>
      <c r="R37" s="1">
        <v>308</v>
      </c>
      <c r="S37" s="1">
        <v>2.6</v>
      </c>
      <c r="T37" s="1"/>
      <c r="U37" s="1"/>
      <c r="V37" s="1"/>
      <c r="W37" s="1"/>
      <c r="X37" s="1"/>
      <c r="Y37" s="1"/>
      <c r="Z37" s="1"/>
      <c r="AA37" s="1"/>
    </row>
    <row r="38" spans="1:27" ht="13.9" x14ac:dyDescent="0.3">
      <c r="A38" s="1">
        <v>35</v>
      </c>
      <c r="B38" s="1" t="s">
        <v>35</v>
      </c>
      <c r="C38" s="1">
        <v>64</v>
      </c>
      <c r="D38" s="5" t="s">
        <v>171</v>
      </c>
      <c r="E38" s="5" t="s">
        <v>173</v>
      </c>
      <c r="F38" s="2">
        <v>44396</v>
      </c>
      <c r="G38" s="2">
        <v>44413</v>
      </c>
      <c r="H38" s="2">
        <v>44439</v>
      </c>
      <c r="I38" s="1">
        <f t="shared" si="0"/>
        <v>17</v>
      </c>
      <c r="J38" s="1">
        <v>26</v>
      </c>
      <c r="K38" s="1" t="s">
        <v>1</v>
      </c>
      <c r="L38" s="1">
        <v>4</v>
      </c>
      <c r="M38" s="1">
        <v>20</v>
      </c>
      <c r="N38" s="1">
        <v>312</v>
      </c>
      <c r="O38" s="1">
        <v>4.2</v>
      </c>
      <c r="P38" s="1">
        <v>13</v>
      </c>
      <c r="Q38" s="1">
        <v>10</v>
      </c>
      <c r="R38" s="1">
        <v>326</v>
      </c>
      <c r="S38" s="1">
        <v>4.4000000000000004</v>
      </c>
      <c r="T38" s="1"/>
      <c r="U38" s="1"/>
      <c r="V38" s="1"/>
      <c r="W38" s="1"/>
      <c r="X38" s="1"/>
      <c r="Y38" s="1"/>
      <c r="Z38" s="1"/>
      <c r="AA38" s="1"/>
    </row>
    <row r="39" spans="1:27" ht="13.9" x14ac:dyDescent="0.3">
      <c r="A39" s="1">
        <v>36</v>
      </c>
      <c r="B39" s="1" t="s">
        <v>36</v>
      </c>
      <c r="C39" s="1">
        <v>65</v>
      </c>
      <c r="D39" s="5" t="s">
        <v>171</v>
      </c>
      <c r="E39" s="5" t="s">
        <v>177</v>
      </c>
      <c r="F39" s="2">
        <v>44885</v>
      </c>
      <c r="G39" s="2">
        <v>44903</v>
      </c>
      <c r="H39" s="2">
        <v>44917</v>
      </c>
      <c r="I39" s="1">
        <f t="shared" si="0"/>
        <v>18</v>
      </c>
      <c r="J39" s="1">
        <f>H39-G39</f>
        <v>14</v>
      </c>
      <c r="K39" s="1" t="s">
        <v>1</v>
      </c>
      <c r="L39" s="1">
        <v>5</v>
      </c>
      <c r="M39" s="1">
        <v>70</v>
      </c>
      <c r="N39" s="1">
        <v>309</v>
      </c>
      <c r="O39" s="1">
        <v>2.4</v>
      </c>
      <c r="P39" s="1">
        <v>18</v>
      </c>
      <c r="Q39" s="1">
        <v>84</v>
      </c>
      <c r="R39" s="1">
        <v>325</v>
      </c>
      <c r="S39" s="1">
        <v>4.0999999999999996</v>
      </c>
      <c r="T39" s="1"/>
      <c r="U39" s="1"/>
      <c r="V39" s="1"/>
      <c r="W39" s="1"/>
      <c r="X39" s="1"/>
      <c r="Y39" s="1"/>
      <c r="Z39" s="1"/>
      <c r="AA39" s="1"/>
    </row>
    <row r="40" spans="1:27" ht="13.9" x14ac:dyDescent="0.3">
      <c r="A40" s="1">
        <v>37</v>
      </c>
      <c r="B40" s="1" t="s">
        <v>37</v>
      </c>
      <c r="C40" s="1">
        <v>65</v>
      </c>
      <c r="D40" s="5" t="s">
        <v>171</v>
      </c>
      <c r="E40" s="5" t="s">
        <v>177</v>
      </c>
      <c r="F40" s="2">
        <v>44649</v>
      </c>
      <c r="G40" s="2">
        <v>44690</v>
      </c>
      <c r="H40" s="2">
        <v>44711</v>
      </c>
      <c r="I40" s="1">
        <f t="shared" si="0"/>
        <v>41</v>
      </c>
      <c r="J40" s="1">
        <v>21</v>
      </c>
      <c r="K40" s="1" t="s">
        <v>1</v>
      </c>
      <c r="L40" s="1">
        <v>3</v>
      </c>
      <c r="M40" s="1">
        <v>0</v>
      </c>
      <c r="N40" s="1">
        <v>340</v>
      </c>
      <c r="O40" s="1">
        <v>3.5</v>
      </c>
      <c r="P40" s="1">
        <v>3</v>
      </c>
      <c r="Q40" s="1">
        <v>2</v>
      </c>
      <c r="R40" s="1">
        <v>358</v>
      </c>
      <c r="S40" s="1">
        <v>3.6</v>
      </c>
      <c r="T40" s="1"/>
      <c r="U40" s="1"/>
      <c r="V40" s="1"/>
      <c r="W40" s="1"/>
      <c r="X40" s="1"/>
      <c r="Y40" s="1"/>
      <c r="Z40" s="1"/>
      <c r="AA40" s="1"/>
    </row>
    <row r="41" spans="1:27" ht="13.9" x14ac:dyDescent="0.3">
      <c r="A41" s="1">
        <v>38</v>
      </c>
      <c r="B41" s="1" t="s">
        <v>38</v>
      </c>
      <c r="C41" s="1">
        <v>65</v>
      </c>
      <c r="D41" s="5" t="s">
        <v>172</v>
      </c>
      <c r="E41" s="5" t="s">
        <v>177</v>
      </c>
      <c r="F41" s="2">
        <v>44534</v>
      </c>
      <c r="G41" s="2">
        <v>44559</v>
      </c>
      <c r="H41" s="2">
        <v>44585</v>
      </c>
      <c r="I41" s="1">
        <f t="shared" si="0"/>
        <v>25</v>
      </c>
      <c r="J41" s="1">
        <v>26</v>
      </c>
      <c r="K41" s="1" t="s">
        <v>1</v>
      </c>
      <c r="L41" s="1">
        <v>18</v>
      </c>
      <c r="M41" s="1">
        <v>20</v>
      </c>
      <c r="N41" s="1">
        <v>305</v>
      </c>
      <c r="O41" s="1">
        <v>3.6</v>
      </c>
      <c r="P41" s="1">
        <v>20</v>
      </c>
      <c r="Q41" s="1">
        <v>23</v>
      </c>
      <c r="R41" s="1">
        <v>321</v>
      </c>
      <c r="S41" s="1">
        <v>0.6</v>
      </c>
      <c r="T41" s="1"/>
      <c r="U41" s="1"/>
      <c r="V41" s="1"/>
      <c r="W41" s="1"/>
      <c r="X41" s="1"/>
      <c r="Y41" s="1"/>
      <c r="Z41" s="1"/>
      <c r="AA41" s="1"/>
    </row>
    <row r="42" spans="1:27" ht="13.9" x14ac:dyDescent="0.3">
      <c r="A42" s="1">
        <v>39</v>
      </c>
      <c r="B42" s="1" t="s">
        <v>39</v>
      </c>
      <c r="C42" s="1">
        <v>66</v>
      </c>
      <c r="D42" s="5" t="s">
        <v>171</v>
      </c>
      <c r="E42" s="5" t="s">
        <v>173</v>
      </c>
      <c r="F42" s="2">
        <v>44337</v>
      </c>
      <c r="G42" s="2">
        <v>44365</v>
      </c>
      <c r="H42" s="2">
        <v>44372</v>
      </c>
      <c r="I42" s="1">
        <f t="shared" si="0"/>
        <v>28</v>
      </c>
      <c r="J42" s="1">
        <v>7</v>
      </c>
      <c r="K42" s="1" t="s">
        <v>1</v>
      </c>
      <c r="L42" s="1">
        <v>10</v>
      </c>
      <c r="M42" s="1">
        <v>60</v>
      </c>
      <c r="N42" s="1">
        <v>297</v>
      </c>
      <c r="O42" s="1">
        <v>2.6</v>
      </c>
      <c r="P42" s="1">
        <v>13</v>
      </c>
      <c r="Q42" s="1">
        <v>86</v>
      </c>
      <c r="R42" s="1">
        <v>304</v>
      </c>
      <c r="S42" s="1">
        <v>3.5</v>
      </c>
      <c r="T42" s="1"/>
      <c r="U42" s="1"/>
      <c r="V42" s="1"/>
      <c r="W42" s="1"/>
      <c r="X42" s="1"/>
      <c r="Y42" s="1"/>
      <c r="Z42" s="1"/>
      <c r="AA42" s="1"/>
    </row>
    <row r="43" spans="1:27" ht="13.9" x14ac:dyDescent="0.3">
      <c r="A43" s="1">
        <v>40</v>
      </c>
      <c r="B43" s="1" t="s">
        <v>40</v>
      </c>
      <c r="C43" s="1">
        <v>19</v>
      </c>
      <c r="D43" s="5" t="s">
        <v>172</v>
      </c>
      <c r="E43" s="1" t="s">
        <v>178</v>
      </c>
      <c r="F43" s="2">
        <v>44517</v>
      </c>
      <c r="G43" s="2">
        <v>44518</v>
      </c>
      <c r="H43" s="2">
        <v>44534</v>
      </c>
      <c r="I43" s="1">
        <f t="shared" si="0"/>
        <v>1</v>
      </c>
      <c r="J43" s="1">
        <f>H43-G43</f>
        <v>16</v>
      </c>
      <c r="K43" s="1" t="s">
        <v>41</v>
      </c>
      <c r="L43" s="1">
        <v>26</v>
      </c>
      <c r="M43" s="1">
        <v>100</v>
      </c>
      <c r="N43" s="1">
        <v>357</v>
      </c>
      <c r="O43" s="1">
        <v>2.7</v>
      </c>
      <c r="P43" s="1">
        <v>30</v>
      </c>
      <c r="Q43" s="1">
        <v>100</v>
      </c>
      <c r="R43" s="1">
        <v>435</v>
      </c>
      <c r="S43" s="1">
        <v>9.9</v>
      </c>
      <c r="T43" s="1"/>
      <c r="U43" s="1"/>
      <c r="V43" s="1"/>
      <c r="W43" s="1"/>
      <c r="X43" s="1"/>
      <c r="Y43" s="1"/>
      <c r="Z43" s="1"/>
      <c r="AA43" s="1"/>
    </row>
    <row r="44" spans="1:27" ht="13.9" x14ac:dyDescent="0.3">
      <c r="A44" s="1">
        <v>41</v>
      </c>
      <c r="B44" s="1" t="s">
        <v>42</v>
      </c>
      <c r="C44" s="1">
        <v>29</v>
      </c>
      <c r="D44" s="5" t="s">
        <v>171</v>
      </c>
      <c r="E44" s="1" t="s">
        <v>178</v>
      </c>
      <c r="F44" s="2">
        <v>44697</v>
      </c>
      <c r="G44" s="2">
        <v>44703</v>
      </c>
      <c r="H44" s="2">
        <v>44730</v>
      </c>
      <c r="I44" s="1">
        <f t="shared" si="0"/>
        <v>6</v>
      </c>
      <c r="J44" s="1">
        <f>H44-G44</f>
        <v>27</v>
      </c>
      <c r="K44" s="1" t="s">
        <v>41</v>
      </c>
      <c r="L44" s="1">
        <v>0</v>
      </c>
      <c r="M44" s="1">
        <v>0</v>
      </c>
      <c r="N44" s="1">
        <v>454</v>
      </c>
      <c r="O44" s="1">
        <v>2.5</v>
      </c>
      <c r="P44" s="1">
        <v>5</v>
      </c>
      <c r="Q44" s="1">
        <v>16</v>
      </c>
      <c r="R44" s="1">
        <v>365</v>
      </c>
      <c r="S44" s="1">
        <v>8.1</v>
      </c>
      <c r="T44" s="1"/>
      <c r="U44" s="1"/>
      <c r="V44" s="1"/>
      <c r="W44" s="1"/>
      <c r="X44" s="1"/>
      <c r="Y44" s="1"/>
      <c r="Z44" s="1"/>
      <c r="AA44" s="1"/>
    </row>
    <row r="45" spans="1:27" ht="13.9" x14ac:dyDescent="0.3">
      <c r="A45" s="1">
        <v>42</v>
      </c>
      <c r="B45" s="1" t="s">
        <v>43</v>
      </c>
      <c r="C45" s="1">
        <v>31</v>
      </c>
      <c r="D45" s="5" t="s">
        <v>171</v>
      </c>
      <c r="E45" s="5" t="s">
        <v>177</v>
      </c>
      <c r="F45" s="2">
        <v>44397</v>
      </c>
      <c r="G45" s="2">
        <v>44425</v>
      </c>
      <c r="H45" s="2">
        <v>44434</v>
      </c>
      <c r="I45" s="1">
        <f t="shared" si="0"/>
        <v>28</v>
      </c>
      <c r="J45" s="1">
        <v>9</v>
      </c>
      <c r="K45" s="1" t="s">
        <v>41</v>
      </c>
      <c r="L45" s="1">
        <v>21</v>
      </c>
      <c r="M45" s="1">
        <v>5</v>
      </c>
      <c r="N45" s="1">
        <v>295</v>
      </c>
      <c r="O45" s="1">
        <v>4.3</v>
      </c>
      <c r="P45" s="1">
        <v>18</v>
      </c>
      <c r="Q45" s="1">
        <v>17</v>
      </c>
      <c r="R45" s="1">
        <v>294</v>
      </c>
      <c r="S45" s="1">
        <v>1.1000000000000001</v>
      </c>
      <c r="T45" s="1"/>
      <c r="U45" s="1"/>
      <c r="V45" s="1"/>
      <c r="W45" s="1"/>
      <c r="X45" s="1"/>
      <c r="Y45" s="1"/>
      <c r="Z45" s="1"/>
      <c r="AA45" s="1"/>
    </row>
    <row r="46" spans="1:27" ht="13.9" x14ac:dyDescent="0.3">
      <c r="A46" s="1">
        <v>43</v>
      </c>
      <c r="B46" s="1" t="s">
        <v>44</v>
      </c>
      <c r="C46" s="1">
        <v>34</v>
      </c>
      <c r="D46" s="5" t="s">
        <v>172</v>
      </c>
      <c r="E46" s="5" t="s">
        <v>173</v>
      </c>
      <c r="F46" s="2">
        <v>44500</v>
      </c>
      <c r="G46" s="2">
        <v>44531</v>
      </c>
      <c r="H46" s="2">
        <v>44559</v>
      </c>
      <c r="I46" s="1">
        <f t="shared" si="0"/>
        <v>31</v>
      </c>
      <c r="J46" s="1">
        <v>28</v>
      </c>
      <c r="K46" s="1" t="s">
        <v>41</v>
      </c>
      <c r="L46" s="1">
        <v>11</v>
      </c>
      <c r="M46" s="1">
        <v>0</v>
      </c>
      <c r="N46" s="1">
        <v>323</v>
      </c>
      <c r="O46" s="1">
        <v>1.1000000000000001</v>
      </c>
      <c r="P46" s="1">
        <v>17</v>
      </c>
      <c r="Q46" s="1">
        <v>2</v>
      </c>
      <c r="R46" s="1">
        <v>312</v>
      </c>
      <c r="S46" s="1">
        <v>5.2</v>
      </c>
      <c r="T46" s="1"/>
      <c r="U46" s="1"/>
      <c r="V46" s="1"/>
      <c r="W46" s="1"/>
      <c r="X46" s="1"/>
      <c r="Y46" s="1"/>
      <c r="Z46" s="1"/>
      <c r="AA46" s="1"/>
    </row>
    <row r="47" spans="1:27" ht="13.9" x14ac:dyDescent="0.3">
      <c r="A47" s="1">
        <v>44</v>
      </c>
      <c r="B47" s="1" t="s">
        <v>45</v>
      </c>
      <c r="C47" s="1">
        <v>34</v>
      </c>
      <c r="D47" s="5" t="s">
        <v>172</v>
      </c>
      <c r="E47" s="5" t="s">
        <v>173</v>
      </c>
      <c r="F47" s="2">
        <v>44740</v>
      </c>
      <c r="G47" s="2">
        <v>44786</v>
      </c>
      <c r="H47" s="2">
        <v>44816</v>
      </c>
      <c r="I47" s="1">
        <f t="shared" si="0"/>
        <v>46</v>
      </c>
      <c r="J47" s="1">
        <v>30</v>
      </c>
      <c r="K47" s="1" t="s">
        <v>41</v>
      </c>
      <c r="L47" s="1">
        <v>13</v>
      </c>
      <c r="M47" s="1">
        <v>0</v>
      </c>
      <c r="N47" s="1">
        <v>348</v>
      </c>
      <c r="O47" s="1">
        <v>1.6</v>
      </c>
      <c r="P47" s="1">
        <v>19</v>
      </c>
      <c r="Q47" s="1">
        <v>13</v>
      </c>
      <c r="R47" s="1">
        <v>326</v>
      </c>
      <c r="S47" s="1">
        <v>1.2</v>
      </c>
      <c r="T47" s="1"/>
      <c r="U47" s="1"/>
      <c r="V47" s="1"/>
      <c r="W47" s="1"/>
      <c r="X47" s="1"/>
      <c r="Y47" s="1"/>
      <c r="Z47" s="1"/>
      <c r="AA47" s="1"/>
    </row>
    <row r="48" spans="1:27" ht="13.9" x14ac:dyDescent="0.3">
      <c r="A48" s="1">
        <v>45</v>
      </c>
      <c r="B48" s="1" t="s">
        <v>46</v>
      </c>
      <c r="C48" s="1">
        <v>37</v>
      </c>
      <c r="D48" s="5" t="s">
        <v>171</v>
      </c>
      <c r="E48" s="5" t="s">
        <v>177</v>
      </c>
      <c r="F48" s="2">
        <v>44262</v>
      </c>
      <c r="G48" s="2">
        <v>44292</v>
      </c>
      <c r="H48" s="2">
        <v>44302</v>
      </c>
      <c r="I48" s="1">
        <f t="shared" si="0"/>
        <v>30</v>
      </c>
      <c r="J48" s="1">
        <v>10</v>
      </c>
      <c r="K48" s="1" t="s">
        <v>41</v>
      </c>
      <c r="L48" s="1">
        <v>18</v>
      </c>
      <c r="M48" s="1">
        <v>35</v>
      </c>
      <c r="N48" s="1">
        <v>264</v>
      </c>
      <c r="O48" s="1">
        <v>0.3</v>
      </c>
      <c r="P48" s="4">
        <v>23</v>
      </c>
      <c r="Q48" s="1">
        <v>62</v>
      </c>
      <c r="R48" s="1">
        <v>278</v>
      </c>
      <c r="S48" s="1">
        <v>1.2</v>
      </c>
      <c r="T48" s="1"/>
      <c r="U48" s="1"/>
      <c r="V48" s="1"/>
      <c r="W48" s="1"/>
      <c r="X48" s="1"/>
      <c r="Y48" s="1"/>
      <c r="Z48" s="1"/>
      <c r="AA48" s="1"/>
    </row>
    <row r="49" spans="1:27" ht="13.9" x14ac:dyDescent="0.3">
      <c r="A49" s="1">
        <v>46</v>
      </c>
      <c r="B49" s="1" t="s">
        <v>47</v>
      </c>
      <c r="C49" s="1">
        <v>40</v>
      </c>
      <c r="D49" s="5" t="s">
        <v>171</v>
      </c>
      <c r="E49" s="1" t="s">
        <v>178</v>
      </c>
      <c r="F49" s="2">
        <v>44389</v>
      </c>
      <c r="G49" s="2">
        <v>44393</v>
      </c>
      <c r="H49" s="2">
        <v>44405</v>
      </c>
      <c r="I49" s="1">
        <f t="shared" si="0"/>
        <v>4</v>
      </c>
      <c r="J49" s="1">
        <f>H49-G49</f>
        <v>12</v>
      </c>
      <c r="K49" s="1" t="s">
        <v>41</v>
      </c>
      <c r="L49" s="1">
        <v>23</v>
      </c>
      <c r="M49" s="1">
        <v>100</v>
      </c>
      <c r="N49" s="1">
        <v>338</v>
      </c>
      <c r="O49" s="3">
        <v>4</v>
      </c>
      <c r="P49" s="1">
        <v>29</v>
      </c>
      <c r="Q49" s="1">
        <v>100</v>
      </c>
      <c r="R49" s="1">
        <v>355</v>
      </c>
      <c r="S49" s="1">
        <v>1.9</v>
      </c>
      <c r="T49" s="1"/>
      <c r="U49" s="1"/>
      <c r="V49" s="1"/>
      <c r="W49" s="1"/>
      <c r="X49" s="1"/>
      <c r="Y49" s="1"/>
      <c r="Z49" s="1"/>
      <c r="AA49" s="1"/>
    </row>
    <row r="50" spans="1:27" ht="13.9" x14ac:dyDescent="0.3">
      <c r="A50" s="1">
        <v>47</v>
      </c>
      <c r="B50" s="1" t="s">
        <v>48</v>
      </c>
      <c r="C50" s="1">
        <v>42</v>
      </c>
      <c r="D50" s="1" t="s">
        <v>149</v>
      </c>
      <c r="E50" s="1" t="s">
        <v>178</v>
      </c>
      <c r="F50" s="2">
        <v>44587</v>
      </c>
      <c r="G50" s="2">
        <v>44591</v>
      </c>
      <c r="H50" s="2">
        <v>44620</v>
      </c>
      <c r="I50" s="1">
        <f t="shared" si="0"/>
        <v>4</v>
      </c>
      <c r="J50" s="1">
        <f>H50-G50</f>
        <v>29</v>
      </c>
      <c r="K50" s="1" t="s">
        <v>41</v>
      </c>
      <c r="L50" s="1">
        <v>9</v>
      </c>
      <c r="M50" s="1">
        <v>87</v>
      </c>
      <c r="N50" s="1">
        <v>374</v>
      </c>
      <c r="O50" s="1">
        <v>4</v>
      </c>
      <c r="P50" s="1">
        <v>25</v>
      </c>
      <c r="Q50" s="1">
        <v>95</v>
      </c>
      <c r="R50" s="1">
        <v>351</v>
      </c>
      <c r="S50" s="1">
        <v>4.9000000000000004</v>
      </c>
      <c r="T50" s="1"/>
      <c r="U50" s="1"/>
      <c r="V50" s="1"/>
      <c r="W50" s="1"/>
      <c r="X50" s="1"/>
      <c r="Y50" s="1"/>
      <c r="Z50" s="1"/>
      <c r="AA50" s="1"/>
    </row>
    <row r="51" spans="1:27" ht="13.9" x14ac:dyDescent="0.3">
      <c r="A51" s="1">
        <v>48</v>
      </c>
      <c r="B51" s="1" t="s">
        <v>49</v>
      </c>
      <c r="C51" s="1">
        <v>48</v>
      </c>
      <c r="D51" s="5" t="s">
        <v>171</v>
      </c>
      <c r="E51" s="5" t="s">
        <v>177</v>
      </c>
      <c r="F51" s="2">
        <v>44458</v>
      </c>
      <c r="G51" s="2">
        <v>44501</v>
      </c>
      <c r="H51" s="2">
        <v>44519</v>
      </c>
      <c r="I51" s="1">
        <f t="shared" si="0"/>
        <v>43</v>
      </c>
      <c r="J51" s="1">
        <v>18</v>
      </c>
      <c r="K51" s="1" t="s">
        <v>41</v>
      </c>
      <c r="L51" s="1">
        <v>24</v>
      </c>
      <c r="M51" s="1">
        <v>100</v>
      </c>
      <c r="N51" s="1">
        <v>306</v>
      </c>
      <c r="O51" s="1">
        <v>1.1000000000000001</v>
      </c>
      <c r="P51" s="1">
        <v>30</v>
      </c>
      <c r="Q51" s="1">
        <v>100</v>
      </c>
      <c r="R51" s="1">
        <v>322</v>
      </c>
      <c r="S51" s="1">
        <v>1.5</v>
      </c>
      <c r="T51" s="1"/>
      <c r="U51" s="1"/>
      <c r="V51" s="1"/>
      <c r="W51" s="1"/>
      <c r="X51" s="1"/>
      <c r="Y51" s="1"/>
      <c r="Z51" s="1"/>
      <c r="AA51" s="1"/>
    </row>
    <row r="52" spans="1:27" ht="13.9" x14ac:dyDescent="0.3">
      <c r="A52" s="1">
        <v>49</v>
      </c>
      <c r="B52" s="1" t="s">
        <v>50</v>
      </c>
      <c r="C52" s="1">
        <v>48</v>
      </c>
      <c r="D52" s="5" t="s">
        <v>171</v>
      </c>
      <c r="E52" s="5" t="s">
        <v>177</v>
      </c>
      <c r="F52" s="2">
        <v>44701</v>
      </c>
      <c r="G52" s="2">
        <v>44803</v>
      </c>
      <c r="H52" s="2">
        <v>44828</v>
      </c>
      <c r="I52" s="1">
        <f t="shared" si="0"/>
        <v>102</v>
      </c>
      <c r="J52" s="1">
        <v>25</v>
      </c>
      <c r="K52" s="1" t="s">
        <v>41</v>
      </c>
      <c r="L52" s="1">
        <v>7</v>
      </c>
      <c r="M52" s="1">
        <v>0</v>
      </c>
      <c r="N52" s="1">
        <v>438</v>
      </c>
      <c r="O52" s="1">
        <v>2.8</v>
      </c>
      <c r="P52" s="1">
        <v>8</v>
      </c>
      <c r="Q52" s="1">
        <v>0</v>
      </c>
      <c r="R52" s="1">
        <v>403</v>
      </c>
      <c r="S52" s="1">
        <v>6.1</v>
      </c>
      <c r="T52" s="1"/>
      <c r="U52" s="1"/>
      <c r="V52" s="1"/>
      <c r="W52" s="1"/>
      <c r="X52" s="1"/>
      <c r="Y52" s="1"/>
      <c r="Z52" s="1"/>
      <c r="AA52" s="1"/>
    </row>
    <row r="53" spans="1:27" ht="13.9" x14ac:dyDescent="0.3">
      <c r="A53" s="1">
        <v>50</v>
      </c>
      <c r="B53" s="1" t="s">
        <v>51</v>
      </c>
      <c r="C53" s="1">
        <v>49</v>
      </c>
      <c r="D53" s="5" t="s">
        <v>171</v>
      </c>
      <c r="E53" s="5" t="s">
        <v>177</v>
      </c>
      <c r="F53" s="2">
        <v>44644</v>
      </c>
      <c r="G53" s="2">
        <v>44669</v>
      </c>
      <c r="H53" s="2">
        <v>44690</v>
      </c>
      <c r="I53" s="1">
        <f t="shared" si="0"/>
        <v>25</v>
      </c>
      <c r="J53" s="1">
        <v>21</v>
      </c>
      <c r="K53" s="1" t="s">
        <v>41</v>
      </c>
      <c r="L53" s="1">
        <v>14</v>
      </c>
      <c r="M53" s="1">
        <v>13</v>
      </c>
      <c r="N53" s="1">
        <v>385</v>
      </c>
      <c r="O53" s="1">
        <v>0.3</v>
      </c>
      <c r="P53" s="1">
        <v>18</v>
      </c>
      <c r="Q53" s="1">
        <v>50</v>
      </c>
      <c r="R53" s="1">
        <v>337</v>
      </c>
      <c r="S53" s="1">
        <v>15.3</v>
      </c>
      <c r="T53" s="1"/>
      <c r="U53" s="1"/>
      <c r="V53" s="1"/>
      <c r="W53" s="1"/>
      <c r="X53" s="1"/>
      <c r="Y53" s="1"/>
      <c r="Z53" s="1"/>
      <c r="AA53" s="1"/>
    </row>
    <row r="54" spans="1:27" ht="13.9" x14ac:dyDescent="0.3">
      <c r="A54" s="1">
        <v>51</v>
      </c>
      <c r="B54" s="1" t="s">
        <v>52</v>
      </c>
      <c r="C54" s="1">
        <v>50</v>
      </c>
      <c r="D54" s="5" t="s">
        <v>171</v>
      </c>
      <c r="E54" s="5" t="s">
        <v>177</v>
      </c>
      <c r="F54" s="2">
        <v>44678</v>
      </c>
      <c r="G54" s="2">
        <v>44748</v>
      </c>
      <c r="H54" s="2">
        <v>44768</v>
      </c>
      <c r="I54" s="1">
        <f t="shared" si="0"/>
        <v>70</v>
      </c>
      <c r="J54" s="1">
        <v>20</v>
      </c>
      <c r="K54" s="1" t="s">
        <v>41</v>
      </c>
      <c r="L54" s="1">
        <v>16</v>
      </c>
      <c r="M54" s="1">
        <v>0</v>
      </c>
      <c r="N54" s="1">
        <v>355</v>
      </c>
      <c r="O54" s="1">
        <v>1.9</v>
      </c>
      <c r="P54" s="1">
        <v>18</v>
      </c>
      <c r="Q54" s="1">
        <v>9</v>
      </c>
      <c r="R54" s="1">
        <v>329</v>
      </c>
      <c r="S54" s="3">
        <v>1.4</v>
      </c>
      <c r="T54" s="1"/>
      <c r="U54" s="1"/>
      <c r="V54" s="1"/>
      <c r="W54" s="1"/>
      <c r="X54" s="1"/>
      <c r="Y54" s="1"/>
      <c r="Z54" s="1"/>
      <c r="AA54" s="1"/>
    </row>
    <row r="55" spans="1:27" ht="13.9" x14ac:dyDescent="0.3">
      <c r="A55" s="1">
        <v>52</v>
      </c>
      <c r="B55" s="1" t="s">
        <v>53</v>
      </c>
      <c r="C55" s="1">
        <v>54</v>
      </c>
      <c r="D55" s="5" t="s">
        <v>171</v>
      </c>
      <c r="E55" s="5" t="s">
        <v>173</v>
      </c>
      <c r="F55" s="2">
        <v>44804</v>
      </c>
      <c r="G55" s="2">
        <v>44827</v>
      </c>
      <c r="H55" s="2">
        <v>44850</v>
      </c>
      <c r="I55" s="1">
        <f t="shared" si="0"/>
        <v>23</v>
      </c>
      <c r="J55" s="1">
        <v>23</v>
      </c>
      <c r="K55" s="1" t="s">
        <v>41</v>
      </c>
      <c r="L55" s="1">
        <v>7</v>
      </c>
      <c r="M55" s="1">
        <v>0</v>
      </c>
      <c r="N55" s="1">
        <v>425</v>
      </c>
      <c r="O55" s="1">
        <v>3.2</v>
      </c>
      <c r="P55" s="1">
        <v>15</v>
      </c>
      <c r="Q55" s="1">
        <v>14</v>
      </c>
      <c r="R55" s="1">
        <v>401</v>
      </c>
      <c r="S55" s="1">
        <v>8.9</v>
      </c>
      <c r="T55" s="1"/>
      <c r="U55" s="1"/>
      <c r="V55" s="1"/>
      <c r="W55" s="1"/>
      <c r="X55" s="1"/>
      <c r="Y55" s="1"/>
      <c r="Z55" s="1"/>
      <c r="AA55" s="1"/>
    </row>
    <row r="56" spans="1:27" ht="13.9" x14ac:dyDescent="0.3">
      <c r="A56" s="1">
        <v>53</v>
      </c>
      <c r="B56" s="1" t="s">
        <v>54</v>
      </c>
      <c r="C56" s="1">
        <v>55</v>
      </c>
      <c r="D56" s="5" t="s">
        <v>171</v>
      </c>
      <c r="E56" s="5" t="s">
        <v>177</v>
      </c>
      <c r="F56" s="2">
        <v>44460</v>
      </c>
      <c r="G56" s="2">
        <v>44510</v>
      </c>
      <c r="H56" s="2">
        <v>44537</v>
      </c>
      <c r="I56" s="1">
        <f t="shared" si="0"/>
        <v>50</v>
      </c>
      <c r="J56" s="1">
        <f>H56-G56</f>
        <v>27</v>
      </c>
      <c r="K56" s="1" t="s">
        <v>41</v>
      </c>
      <c r="L56" s="1">
        <v>13</v>
      </c>
      <c r="M56" s="1">
        <v>32</v>
      </c>
      <c r="N56" s="1">
        <v>329</v>
      </c>
      <c r="O56" s="1">
        <v>3.4</v>
      </c>
      <c r="P56" s="1">
        <v>15</v>
      </c>
      <c r="Q56" s="1">
        <v>32</v>
      </c>
      <c r="R56" s="1">
        <v>313</v>
      </c>
      <c r="S56" s="1">
        <v>1.6</v>
      </c>
      <c r="T56" s="1"/>
      <c r="U56" s="1"/>
      <c r="V56" s="1"/>
      <c r="W56" s="1"/>
      <c r="X56" s="1"/>
      <c r="Y56" s="1"/>
      <c r="Z56" s="1"/>
      <c r="AA56" s="1"/>
    </row>
    <row r="57" spans="1:27" ht="13.9" x14ac:dyDescent="0.3">
      <c r="A57" s="1">
        <v>54</v>
      </c>
      <c r="B57" s="1" t="s">
        <v>55</v>
      </c>
      <c r="C57" s="1">
        <v>59</v>
      </c>
      <c r="D57" s="5" t="s">
        <v>172</v>
      </c>
      <c r="E57" s="1" t="s">
        <v>178</v>
      </c>
      <c r="F57" s="2">
        <v>44590</v>
      </c>
      <c r="G57" s="2">
        <v>44670</v>
      </c>
      <c r="H57" s="2">
        <v>44680</v>
      </c>
      <c r="I57" s="1">
        <f t="shared" si="0"/>
        <v>80</v>
      </c>
      <c r="J57" s="1">
        <f>H57-G57</f>
        <v>10</v>
      </c>
      <c r="K57" s="1" t="s">
        <v>41</v>
      </c>
      <c r="L57" s="1">
        <v>28</v>
      </c>
      <c r="M57" s="1">
        <v>100</v>
      </c>
      <c r="N57" s="1">
        <v>297</v>
      </c>
      <c r="O57" s="1">
        <v>2.4</v>
      </c>
      <c r="P57" s="1">
        <v>30</v>
      </c>
      <c r="Q57" s="1">
        <v>100</v>
      </c>
      <c r="R57" s="1">
        <v>299</v>
      </c>
      <c r="S57" s="1">
        <v>3</v>
      </c>
      <c r="T57" s="1"/>
      <c r="U57" s="1"/>
      <c r="V57" s="1"/>
      <c r="W57" s="1"/>
      <c r="X57" s="1"/>
      <c r="Y57" s="1"/>
      <c r="Z57" s="1"/>
      <c r="AA57" s="1"/>
    </row>
    <row r="58" spans="1:27" ht="13.9" x14ac:dyDescent="0.3">
      <c r="A58" s="1">
        <v>55</v>
      </c>
      <c r="B58" s="1" t="s">
        <v>56</v>
      </c>
      <c r="C58" s="1">
        <v>61</v>
      </c>
      <c r="D58" s="5" t="s">
        <v>172</v>
      </c>
      <c r="E58" s="5" t="s">
        <v>177</v>
      </c>
      <c r="F58" s="2">
        <v>44534</v>
      </c>
      <c r="G58" s="2">
        <v>44571</v>
      </c>
      <c r="H58" s="2">
        <v>44575</v>
      </c>
      <c r="I58" s="1">
        <f t="shared" si="0"/>
        <v>37</v>
      </c>
      <c r="J58" s="1">
        <f>H58-G58</f>
        <v>4</v>
      </c>
      <c r="K58" s="1" t="s">
        <v>41</v>
      </c>
      <c r="L58" s="1">
        <v>0</v>
      </c>
      <c r="M58" s="1">
        <v>0</v>
      </c>
      <c r="N58" s="1">
        <v>333</v>
      </c>
      <c r="O58" s="1">
        <v>4.5999999999999996</v>
      </c>
      <c r="P58" s="1">
        <v>1</v>
      </c>
      <c r="Q58" s="1">
        <v>2</v>
      </c>
      <c r="R58" s="1">
        <v>318</v>
      </c>
      <c r="S58" s="1">
        <v>2.2000000000000002</v>
      </c>
      <c r="T58" s="1"/>
      <c r="U58" s="1"/>
      <c r="V58" s="1"/>
      <c r="W58" s="1"/>
      <c r="X58" s="1"/>
      <c r="Y58" s="1"/>
      <c r="Z58" s="1"/>
      <c r="AA58" s="1"/>
    </row>
    <row r="59" spans="1:27" ht="13.9" x14ac:dyDescent="0.3">
      <c r="A59" s="1">
        <v>56</v>
      </c>
      <c r="B59" s="1" t="s">
        <v>57</v>
      </c>
      <c r="C59" s="1">
        <v>63</v>
      </c>
      <c r="D59" s="5" t="s">
        <v>172</v>
      </c>
      <c r="E59" s="5" t="s">
        <v>173</v>
      </c>
      <c r="F59" s="2">
        <v>44196</v>
      </c>
      <c r="G59" s="2">
        <v>44224</v>
      </c>
      <c r="H59" s="2">
        <v>44273</v>
      </c>
      <c r="I59" s="1">
        <f t="shared" si="0"/>
        <v>28</v>
      </c>
      <c r="J59" s="1">
        <v>49</v>
      </c>
      <c r="K59" s="1" t="s">
        <v>41</v>
      </c>
      <c r="L59" s="1">
        <v>11</v>
      </c>
      <c r="M59" s="1">
        <v>0</v>
      </c>
      <c r="N59" s="1">
        <v>382</v>
      </c>
      <c r="O59" s="1">
        <v>2</v>
      </c>
      <c r="P59" s="1">
        <v>11</v>
      </c>
      <c r="Q59" s="1">
        <v>5</v>
      </c>
      <c r="R59" s="1">
        <v>353</v>
      </c>
      <c r="S59" s="1">
        <v>11.5</v>
      </c>
      <c r="T59" s="1"/>
      <c r="U59" s="1"/>
      <c r="V59" s="1"/>
      <c r="W59" s="1"/>
      <c r="X59" s="1"/>
      <c r="Y59" s="1"/>
      <c r="Z59" s="1"/>
      <c r="AA59" s="1"/>
    </row>
    <row r="60" spans="1:27" ht="13.9" x14ac:dyDescent="0.3">
      <c r="A60" s="1">
        <v>57</v>
      </c>
      <c r="B60" s="1" t="s">
        <v>58</v>
      </c>
      <c r="C60" s="1">
        <v>64</v>
      </c>
      <c r="D60" s="5" t="s">
        <v>171</v>
      </c>
      <c r="E60" s="5" t="s">
        <v>177</v>
      </c>
      <c r="F60" s="2">
        <v>44194</v>
      </c>
      <c r="G60" s="2">
        <v>44214</v>
      </c>
      <c r="H60" s="2">
        <v>44228</v>
      </c>
      <c r="I60" s="1">
        <f t="shared" si="0"/>
        <v>20</v>
      </c>
      <c r="J60" s="1">
        <v>14</v>
      </c>
      <c r="K60" s="1" t="s">
        <v>41</v>
      </c>
      <c r="L60" s="1">
        <v>11</v>
      </c>
      <c r="M60" s="1">
        <v>35</v>
      </c>
      <c r="N60" s="1">
        <v>293</v>
      </c>
      <c r="O60" s="1">
        <v>2.4</v>
      </c>
      <c r="P60" s="1">
        <v>13</v>
      </c>
      <c r="Q60" s="1">
        <v>49</v>
      </c>
      <c r="R60" s="1">
        <v>291</v>
      </c>
      <c r="S60" s="1">
        <v>1.8</v>
      </c>
      <c r="T60" s="1"/>
      <c r="U60" s="1"/>
      <c r="V60" s="1"/>
      <c r="W60" s="1"/>
      <c r="X60" s="1"/>
      <c r="Y60" s="1"/>
      <c r="Z60" s="1"/>
      <c r="AA60" s="1"/>
    </row>
    <row r="61" spans="1:27" ht="13.9" x14ac:dyDescent="0.3">
      <c r="A61" s="1">
        <v>58</v>
      </c>
      <c r="B61" s="1" t="s">
        <v>59</v>
      </c>
      <c r="C61" s="1">
        <v>64</v>
      </c>
      <c r="D61" s="5" t="s">
        <v>171</v>
      </c>
      <c r="E61" s="5" t="s">
        <v>177</v>
      </c>
      <c r="F61" s="2">
        <v>44482</v>
      </c>
      <c r="G61" s="2">
        <v>44550</v>
      </c>
      <c r="H61" s="2">
        <v>44586</v>
      </c>
      <c r="I61" s="1">
        <f t="shared" si="0"/>
        <v>68</v>
      </c>
      <c r="J61" s="1">
        <v>36</v>
      </c>
      <c r="K61" s="1" t="s">
        <v>41</v>
      </c>
      <c r="L61" s="1">
        <v>8</v>
      </c>
      <c r="M61" s="1">
        <v>7</v>
      </c>
      <c r="N61" s="1">
        <v>400</v>
      </c>
      <c r="O61" s="1">
        <v>4.0999999999999996</v>
      </c>
      <c r="P61" s="1">
        <v>23</v>
      </c>
      <c r="Q61" s="1">
        <v>10</v>
      </c>
      <c r="R61" s="1">
        <v>341</v>
      </c>
      <c r="S61" s="1">
        <v>7.2</v>
      </c>
      <c r="T61" s="1"/>
      <c r="U61" s="1"/>
      <c r="V61" s="1"/>
      <c r="W61" s="1"/>
      <c r="X61" s="1"/>
      <c r="Y61" s="1"/>
      <c r="Z61" s="1"/>
      <c r="AA61" s="1"/>
    </row>
    <row r="62" spans="1:27" ht="13.9" x14ac:dyDescent="0.3">
      <c r="A62" s="1">
        <v>59</v>
      </c>
      <c r="B62" s="1" t="s">
        <v>60</v>
      </c>
      <c r="C62" s="1">
        <v>65</v>
      </c>
      <c r="D62" s="5" t="s">
        <v>171</v>
      </c>
      <c r="E62" s="1" t="s">
        <v>178</v>
      </c>
      <c r="F62" s="2">
        <v>44550</v>
      </c>
      <c r="G62" s="2">
        <v>44573</v>
      </c>
      <c r="H62" s="2">
        <v>44586</v>
      </c>
      <c r="I62" s="1">
        <f t="shared" ref="I62:I68" si="1">G62-F62</f>
        <v>23</v>
      </c>
      <c r="J62" s="1">
        <f>H62-G62</f>
        <v>13</v>
      </c>
      <c r="K62" s="1" t="s">
        <v>41</v>
      </c>
      <c r="L62" s="1">
        <v>0</v>
      </c>
      <c r="M62" s="1">
        <v>10</v>
      </c>
      <c r="N62" s="1">
        <v>403</v>
      </c>
      <c r="O62" s="1">
        <v>2.2000000000000002</v>
      </c>
      <c r="P62" s="1">
        <v>4</v>
      </c>
      <c r="Q62" s="1">
        <v>22</v>
      </c>
      <c r="R62" s="1">
        <v>347</v>
      </c>
      <c r="S62" s="1">
        <v>2.5</v>
      </c>
      <c r="T62" s="1"/>
      <c r="U62" s="1"/>
      <c r="V62" s="1"/>
      <c r="W62" s="1"/>
      <c r="X62" s="1"/>
      <c r="Y62" s="1"/>
      <c r="Z62" s="1"/>
      <c r="AA62" s="1"/>
    </row>
    <row r="63" spans="1:27" ht="13.9" x14ac:dyDescent="0.3">
      <c r="A63" s="1">
        <v>60</v>
      </c>
      <c r="B63" s="1" t="s">
        <v>61</v>
      </c>
      <c r="C63" s="1">
        <v>66</v>
      </c>
      <c r="D63" s="5" t="s">
        <v>172</v>
      </c>
      <c r="E63" s="1" t="s">
        <v>178</v>
      </c>
      <c r="F63" s="2">
        <v>44899</v>
      </c>
      <c r="G63" s="2">
        <v>44918</v>
      </c>
      <c r="H63" s="2">
        <v>44923</v>
      </c>
      <c r="I63" s="1">
        <f t="shared" si="1"/>
        <v>19</v>
      </c>
      <c r="J63" s="1">
        <f>H63-G63</f>
        <v>5</v>
      </c>
      <c r="K63" s="1" t="s">
        <v>41</v>
      </c>
      <c r="L63" s="1">
        <v>0</v>
      </c>
      <c r="M63" s="1">
        <v>0</v>
      </c>
      <c r="N63" s="1">
        <v>370</v>
      </c>
      <c r="O63" s="1">
        <v>0.3</v>
      </c>
      <c r="P63" s="1">
        <v>6</v>
      </c>
      <c r="Q63" s="1">
        <v>10</v>
      </c>
      <c r="R63" s="1">
        <v>332</v>
      </c>
      <c r="S63" s="1">
        <v>1.5</v>
      </c>
      <c r="T63" s="1"/>
      <c r="U63" s="1"/>
      <c r="V63" s="1"/>
      <c r="W63" s="1"/>
      <c r="X63" s="1"/>
      <c r="Y63" s="1"/>
      <c r="Z63" s="1"/>
      <c r="AA63" s="1"/>
    </row>
    <row r="64" spans="1:27" ht="13.9" x14ac:dyDescent="0.3">
      <c r="A64" s="1">
        <v>61</v>
      </c>
      <c r="B64" s="1" t="s">
        <v>62</v>
      </c>
      <c r="C64" s="1">
        <v>68</v>
      </c>
      <c r="D64" s="5" t="s">
        <v>171</v>
      </c>
      <c r="E64" s="5" t="s">
        <v>173</v>
      </c>
      <c r="F64" s="2">
        <v>44548</v>
      </c>
      <c r="G64" s="2">
        <v>44600</v>
      </c>
      <c r="H64" s="2">
        <v>44624</v>
      </c>
      <c r="I64" s="1">
        <f t="shared" si="1"/>
        <v>52</v>
      </c>
      <c r="J64" s="1">
        <v>24</v>
      </c>
      <c r="K64" s="1" t="s">
        <v>41</v>
      </c>
      <c r="L64" s="1">
        <v>5</v>
      </c>
      <c r="M64" s="1">
        <v>26</v>
      </c>
      <c r="N64" s="1">
        <v>336</v>
      </c>
      <c r="O64" s="1">
        <v>1.4</v>
      </c>
      <c r="P64" s="1">
        <v>5</v>
      </c>
      <c r="Q64" s="1">
        <v>47</v>
      </c>
      <c r="R64" s="1">
        <v>321</v>
      </c>
      <c r="S64" s="1">
        <v>2.7</v>
      </c>
      <c r="T64" s="1"/>
      <c r="U64" s="1"/>
      <c r="V64" s="1"/>
      <c r="W64" s="1"/>
      <c r="X64" s="1"/>
      <c r="Y64" s="1"/>
      <c r="Z64" s="1"/>
      <c r="AA64" s="1"/>
    </row>
    <row r="65" spans="1:27" ht="13.9" x14ac:dyDescent="0.3">
      <c r="A65" s="1">
        <v>62</v>
      </c>
      <c r="B65" s="1" t="s">
        <v>63</v>
      </c>
      <c r="C65" s="1">
        <v>68</v>
      </c>
      <c r="D65" s="5" t="s">
        <v>171</v>
      </c>
      <c r="E65" s="5" t="s">
        <v>177</v>
      </c>
      <c r="F65" s="2">
        <v>44580</v>
      </c>
      <c r="G65" s="2">
        <v>44598</v>
      </c>
      <c r="H65" s="2">
        <v>44627</v>
      </c>
      <c r="I65" s="1">
        <f t="shared" si="1"/>
        <v>18</v>
      </c>
      <c r="J65" s="1">
        <v>29</v>
      </c>
      <c r="K65" s="1" t="s">
        <v>41</v>
      </c>
      <c r="L65" s="1">
        <v>6</v>
      </c>
      <c r="M65" s="1">
        <v>0</v>
      </c>
      <c r="N65" s="1">
        <v>388</v>
      </c>
      <c r="O65" s="1">
        <v>7.1</v>
      </c>
      <c r="P65" s="1">
        <v>10</v>
      </c>
      <c r="Q65" s="1">
        <v>3</v>
      </c>
      <c r="R65" s="1">
        <v>455</v>
      </c>
      <c r="S65" s="1">
        <v>11.9</v>
      </c>
      <c r="T65" s="1"/>
      <c r="U65" s="1"/>
      <c r="V65" s="1"/>
      <c r="W65" s="1"/>
      <c r="X65" s="1"/>
      <c r="Y65" s="1"/>
      <c r="Z65" s="1"/>
      <c r="AA65" s="1"/>
    </row>
    <row r="66" spans="1:27" ht="13.9" x14ac:dyDescent="0.3">
      <c r="A66" s="1">
        <v>63</v>
      </c>
      <c r="B66" s="1" t="s">
        <v>64</v>
      </c>
      <c r="C66" s="1">
        <v>74</v>
      </c>
      <c r="D66" s="5" t="s">
        <v>171</v>
      </c>
      <c r="E66" s="5" t="s">
        <v>177</v>
      </c>
      <c r="F66" s="2">
        <v>44573</v>
      </c>
      <c r="G66" s="2">
        <v>44606</v>
      </c>
      <c r="H66" s="2">
        <v>44634</v>
      </c>
      <c r="I66" s="1">
        <f t="shared" si="1"/>
        <v>33</v>
      </c>
      <c r="J66" s="1">
        <v>28</v>
      </c>
      <c r="K66" s="1" t="s">
        <v>41</v>
      </c>
      <c r="L66" s="1">
        <v>0</v>
      </c>
      <c r="M66" s="1">
        <v>0</v>
      </c>
      <c r="N66" s="1">
        <v>447</v>
      </c>
      <c r="O66" s="1">
        <v>0.6</v>
      </c>
      <c r="P66" s="1">
        <v>16</v>
      </c>
      <c r="Q66" s="1">
        <v>0</v>
      </c>
      <c r="R66" s="1">
        <v>411</v>
      </c>
      <c r="S66" s="3">
        <v>13.1</v>
      </c>
      <c r="T66" s="1"/>
      <c r="U66" s="1"/>
      <c r="V66" s="1"/>
      <c r="W66" s="1"/>
      <c r="X66" s="1"/>
      <c r="Y66" s="1"/>
      <c r="Z66" s="1"/>
      <c r="AA66" s="1"/>
    </row>
    <row r="67" spans="1:27" ht="13.9" x14ac:dyDescent="0.3">
      <c r="A67" s="1">
        <v>64</v>
      </c>
      <c r="B67" s="1" t="s">
        <v>65</v>
      </c>
      <c r="C67" s="1">
        <v>76</v>
      </c>
      <c r="D67" s="5" t="s">
        <v>171</v>
      </c>
      <c r="E67" s="5" t="s">
        <v>177</v>
      </c>
      <c r="F67" s="2">
        <v>44530</v>
      </c>
      <c r="G67" s="2">
        <v>44591</v>
      </c>
      <c r="H67" s="2">
        <v>44629</v>
      </c>
      <c r="I67" s="1">
        <f t="shared" si="1"/>
        <v>61</v>
      </c>
      <c r="J67" s="1">
        <v>38</v>
      </c>
      <c r="K67" s="1" t="s">
        <v>41</v>
      </c>
      <c r="L67" s="1">
        <v>0</v>
      </c>
      <c r="M67" s="1">
        <v>0</v>
      </c>
      <c r="N67" s="1">
        <v>459</v>
      </c>
      <c r="O67" s="1">
        <v>2.5</v>
      </c>
      <c r="P67" s="1">
        <v>8</v>
      </c>
      <c r="Q67" s="1">
        <v>5</v>
      </c>
      <c r="R67" s="1">
        <v>384</v>
      </c>
      <c r="S67" s="1">
        <v>2.8</v>
      </c>
      <c r="T67" s="1"/>
      <c r="U67" s="1"/>
      <c r="V67" s="1"/>
      <c r="W67" s="1"/>
      <c r="X67" s="1"/>
      <c r="Y67" s="1"/>
      <c r="Z67" s="1"/>
      <c r="AA67" s="1"/>
    </row>
    <row r="68" spans="1:27" ht="13.9" x14ac:dyDescent="0.3">
      <c r="A68" s="1">
        <v>65</v>
      </c>
      <c r="B68" s="1" t="s">
        <v>66</v>
      </c>
      <c r="C68" s="1">
        <v>84</v>
      </c>
      <c r="D68" s="5" t="s">
        <v>172</v>
      </c>
      <c r="E68" s="5" t="s">
        <v>177</v>
      </c>
      <c r="F68" s="2">
        <v>44693</v>
      </c>
      <c r="G68" s="2">
        <v>44839</v>
      </c>
      <c r="H68" s="2">
        <v>44861</v>
      </c>
      <c r="I68" s="1">
        <f t="shared" si="1"/>
        <v>146</v>
      </c>
      <c r="J68" s="1">
        <v>22</v>
      </c>
      <c r="K68" s="1" t="s">
        <v>41</v>
      </c>
      <c r="L68" s="1">
        <v>2</v>
      </c>
      <c r="M68" s="1">
        <v>0</v>
      </c>
      <c r="N68" s="1">
        <v>298</v>
      </c>
      <c r="O68" s="1">
        <v>0.2</v>
      </c>
      <c r="P68" s="1">
        <v>7</v>
      </c>
      <c r="Q68" s="1">
        <v>23</v>
      </c>
      <c r="R68" s="1">
        <v>308</v>
      </c>
      <c r="S68" s="1">
        <v>0.9</v>
      </c>
      <c r="T68" s="1"/>
      <c r="U68" s="1"/>
      <c r="V68" s="1"/>
      <c r="W68" s="1"/>
      <c r="X68" s="1"/>
      <c r="Y68" s="1"/>
      <c r="Z68" s="1"/>
      <c r="AA68" s="1"/>
    </row>
    <row r="69" spans="1:27" ht="13.9" x14ac:dyDescent="0.3">
      <c r="A69" s="1">
        <v>66</v>
      </c>
      <c r="B69" s="1" t="s">
        <v>67</v>
      </c>
      <c r="C69" s="1">
        <v>48</v>
      </c>
      <c r="D69" s="5" t="s">
        <v>171</v>
      </c>
      <c r="E69" s="5" t="s">
        <v>173</v>
      </c>
      <c r="F69" s="2">
        <v>44792</v>
      </c>
      <c r="G69" s="2">
        <v>44818</v>
      </c>
      <c r="H69" s="2">
        <v>44838</v>
      </c>
      <c r="I69" s="1">
        <f t="shared" ref="I69:I74" si="2">G69-F69</f>
        <v>26</v>
      </c>
      <c r="J69" s="1">
        <f t="shared" ref="J69:J74" si="3">H69-G69</f>
        <v>20</v>
      </c>
      <c r="K69" s="1" t="s">
        <v>1</v>
      </c>
      <c r="L69" s="1">
        <v>0</v>
      </c>
      <c r="M69" s="1">
        <v>10</v>
      </c>
      <c r="N69" s="1">
        <v>426</v>
      </c>
      <c r="O69" s="1">
        <v>2.7</v>
      </c>
      <c r="P69" s="1">
        <v>19</v>
      </c>
      <c r="Q69" s="1">
        <v>29</v>
      </c>
      <c r="R69" s="1">
        <v>403</v>
      </c>
      <c r="S69" s="1">
        <v>9.6</v>
      </c>
      <c r="T69" s="1"/>
      <c r="U69" s="1"/>
      <c r="V69" s="1"/>
      <c r="W69" s="1"/>
      <c r="X69" s="1"/>
      <c r="Y69" s="1"/>
      <c r="Z69" s="1"/>
      <c r="AA69" s="1"/>
    </row>
    <row r="70" spans="1:27" ht="13.9" x14ac:dyDescent="0.3">
      <c r="A70" s="1">
        <v>67</v>
      </c>
      <c r="B70" s="1" t="s">
        <v>68</v>
      </c>
      <c r="C70" s="1">
        <v>36</v>
      </c>
      <c r="D70" s="5" t="s">
        <v>171</v>
      </c>
      <c r="E70" s="5" t="s">
        <v>173</v>
      </c>
      <c r="F70" s="2">
        <v>44230</v>
      </c>
      <c r="G70" s="2">
        <v>44264</v>
      </c>
      <c r="H70" s="2">
        <v>44286</v>
      </c>
      <c r="I70" s="1">
        <f t="shared" si="2"/>
        <v>34</v>
      </c>
      <c r="J70" s="1">
        <f t="shared" si="3"/>
        <v>22</v>
      </c>
      <c r="K70" s="1" t="s">
        <v>41</v>
      </c>
      <c r="L70" s="1">
        <v>0</v>
      </c>
      <c r="M70" s="1">
        <v>0</v>
      </c>
      <c r="N70" s="1">
        <v>477</v>
      </c>
      <c r="O70" s="1">
        <v>1.4</v>
      </c>
      <c r="P70" s="1">
        <v>20</v>
      </c>
      <c r="Q70" s="1">
        <v>15</v>
      </c>
      <c r="R70" s="1">
        <v>412</v>
      </c>
      <c r="S70" s="1">
        <v>1.7</v>
      </c>
      <c r="T70" s="1"/>
      <c r="U70" s="1"/>
      <c r="V70" s="1"/>
      <c r="W70" s="1"/>
      <c r="X70" s="1"/>
      <c r="Y70" s="1"/>
      <c r="Z70" s="1"/>
      <c r="AA70" s="1"/>
    </row>
    <row r="71" spans="1:27" ht="13.9" x14ac:dyDescent="0.3">
      <c r="A71" s="1">
        <v>68</v>
      </c>
      <c r="B71" s="1" t="s">
        <v>69</v>
      </c>
      <c r="C71" s="1">
        <v>54</v>
      </c>
      <c r="D71" s="5" t="s">
        <v>171</v>
      </c>
      <c r="E71" s="5" t="s">
        <v>173</v>
      </c>
      <c r="F71" s="2">
        <v>44439</v>
      </c>
      <c r="G71" s="2">
        <v>44641</v>
      </c>
      <c r="H71" s="2">
        <v>44678</v>
      </c>
      <c r="I71" s="1">
        <f t="shared" si="2"/>
        <v>202</v>
      </c>
      <c r="J71" s="1">
        <f t="shared" si="3"/>
        <v>37</v>
      </c>
      <c r="K71" s="1" t="s">
        <v>1</v>
      </c>
      <c r="L71" s="1">
        <v>0</v>
      </c>
      <c r="M71" s="1">
        <v>0</v>
      </c>
      <c r="N71" s="1">
        <v>470</v>
      </c>
      <c r="O71" s="1">
        <v>7.9</v>
      </c>
      <c r="P71" s="1">
        <v>8</v>
      </c>
      <c r="Q71" s="1">
        <v>3</v>
      </c>
      <c r="R71" s="1">
        <v>394</v>
      </c>
      <c r="S71" s="1">
        <v>6.6</v>
      </c>
      <c r="T71" s="1"/>
      <c r="U71" s="1"/>
      <c r="V71" s="1"/>
      <c r="W71" s="1"/>
      <c r="X71" s="1"/>
      <c r="Y71" s="1"/>
      <c r="Z71" s="1"/>
      <c r="AA71" s="1"/>
    </row>
    <row r="72" spans="1:27" ht="13.9" x14ac:dyDescent="0.3">
      <c r="A72" s="1">
        <v>69</v>
      </c>
      <c r="B72" s="1" t="s">
        <v>70</v>
      </c>
      <c r="C72" s="1">
        <v>64</v>
      </c>
      <c r="D72" s="5" t="s">
        <v>171</v>
      </c>
      <c r="E72" s="5" t="s">
        <v>173</v>
      </c>
      <c r="F72" s="2">
        <v>44600</v>
      </c>
      <c r="G72" s="2">
        <v>44621</v>
      </c>
      <c r="H72" s="2">
        <v>44645</v>
      </c>
      <c r="I72" s="1">
        <f t="shared" si="2"/>
        <v>21</v>
      </c>
      <c r="J72" s="1">
        <f t="shared" si="3"/>
        <v>24</v>
      </c>
      <c r="K72" s="1" t="s">
        <v>1</v>
      </c>
      <c r="L72" s="1">
        <v>0</v>
      </c>
      <c r="M72" s="1">
        <v>0</v>
      </c>
      <c r="N72" s="1">
        <v>402</v>
      </c>
      <c r="O72" s="1">
        <v>5.7</v>
      </c>
      <c r="P72" s="1">
        <v>6</v>
      </c>
      <c r="Q72" s="1">
        <v>0</v>
      </c>
      <c r="R72" s="1">
        <v>347</v>
      </c>
      <c r="S72" s="1">
        <v>2.8</v>
      </c>
      <c r="T72" s="1"/>
      <c r="U72" s="1"/>
      <c r="V72" s="1"/>
      <c r="W72" s="1"/>
      <c r="X72" s="1"/>
      <c r="Y72" s="1"/>
      <c r="Z72" s="1"/>
      <c r="AA72" s="1"/>
    </row>
    <row r="73" spans="1:27" ht="13.9" x14ac:dyDescent="0.3">
      <c r="A73" s="1">
        <v>70</v>
      </c>
      <c r="B73" s="1" t="s">
        <v>71</v>
      </c>
      <c r="C73" s="1">
        <v>53</v>
      </c>
      <c r="D73" s="5" t="s">
        <v>171</v>
      </c>
      <c r="E73" s="5" t="s">
        <v>173</v>
      </c>
      <c r="F73" s="2">
        <v>44426</v>
      </c>
      <c r="G73" s="2">
        <v>44608</v>
      </c>
      <c r="H73" s="2">
        <v>44637</v>
      </c>
      <c r="I73" s="1">
        <f t="shared" si="2"/>
        <v>182</v>
      </c>
      <c r="J73" s="1">
        <f t="shared" si="3"/>
        <v>29</v>
      </c>
      <c r="K73" s="1" t="s">
        <v>41</v>
      </c>
      <c r="L73" s="1">
        <v>0</v>
      </c>
      <c r="M73" s="1">
        <v>10</v>
      </c>
      <c r="N73" s="1">
        <v>401</v>
      </c>
      <c r="O73" s="1">
        <v>3.7</v>
      </c>
      <c r="P73" s="1">
        <v>9</v>
      </c>
      <c r="Q73" s="1">
        <v>21</v>
      </c>
      <c r="R73" s="1">
        <v>345</v>
      </c>
      <c r="S73" s="1">
        <v>0.3</v>
      </c>
      <c r="T73" s="1"/>
      <c r="U73" s="1"/>
      <c r="V73" s="1"/>
      <c r="W73" s="1"/>
      <c r="X73" s="1"/>
      <c r="Y73" s="1"/>
      <c r="Z73" s="1"/>
      <c r="AA73" s="1"/>
    </row>
    <row r="74" spans="1:27" ht="13.9" x14ac:dyDescent="0.3">
      <c r="A74" s="1">
        <v>71</v>
      </c>
      <c r="B74" s="1" t="s">
        <v>72</v>
      </c>
      <c r="C74" s="1">
        <v>63</v>
      </c>
      <c r="D74" s="5" t="s">
        <v>171</v>
      </c>
      <c r="E74" s="5" t="s">
        <v>173</v>
      </c>
      <c r="F74" s="2">
        <v>44717</v>
      </c>
      <c r="G74" s="2">
        <v>44764</v>
      </c>
      <c r="H74" s="2">
        <v>44785</v>
      </c>
      <c r="I74" s="1">
        <f t="shared" si="2"/>
        <v>47</v>
      </c>
      <c r="J74" s="1">
        <f t="shared" si="3"/>
        <v>21</v>
      </c>
      <c r="K74" s="1" t="s">
        <v>1</v>
      </c>
      <c r="L74" s="1">
        <v>0</v>
      </c>
      <c r="M74" s="1">
        <v>0</v>
      </c>
      <c r="N74" s="1">
        <v>450</v>
      </c>
      <c r="O74" s="1">
        <v>5.4</v>
      </c>
      <c r="P74" s="1">
        <v>3</v>
      </c>
      <c r="Q74" s="1">
        <v>0</v>
      </c>
      <c r="R74" s="1">
        <v>464</v>
      </c>
      <c r="S74" s="1">
        <v>3.7</v>
      </c>
      <c r="T74" s="1"/>
      <c r="U74" s="1"/>
      <c r="V74" s="1"/>
      <c r="W74" s="1"/>
      <c r="X74" s="1"/>
      <c r="Y74" s="1"/>
      <c r="Z74" s="1"/>
      <c r="AA74" s="1"/>
    </row>
    <row r="75" spans="1:27" ht="13.9" x14ac:dyDescent="0.3">
      <c r="A75" s="1"/>
      <c r="B75" s="1"/>
      <c r="C75" s="1"/>
      <c r="D75" s="1"/>
      <c r="E75" s="1"/>
      <c r="F75" s="2"/>
      <c r="G75" s="2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3.9" x14ac:dyDescent="0.3">
      <c r="A76" s="10" t="s">
        <v>179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3.9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3.9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7"/>
      <c r="Q78" s="7"/>
      <c r="R78" s="7"/>
      <c r="S78" s="7"/>
      <c r="T78" s="1"/>
      <c r="U78" s="1"/>
      <c r="V78" s="1"/>
      <c r="W78" s="1"/>
      <c r="X78" s="1"/>
      <c r="Y78" s="1"/>
      <c r="Z78" s="1"/>
      <c r="AA78" s="1"/>
    </row>
    <row r="79" spans="1:27" ht="13.9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3.9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8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3.9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3.9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3.9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3.9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</sheetData>
  <sortState xmlns:xlrd2="http://schemas.microsoft.com/office/spreadsheetml/2017/richdata2" ref="A2:Q74">
    <sortCondition descending="1" ref="K4:K74"/>
  </sortState>
  <mergeCells count="22">
    <mergeCell ref="P2:P3"/>
    <mergeCell ref="M2:M3"/>
    <mergeCell ref="A1:G1"/>
    <mergeCell ref="A76:L77"/>
    <mergeCell ref="N2:N3"/>
    <mergeCell ref="O2:O3"/>
    <mergeCell ref="S2:S3"/>
    <mergeCell ref="Q2:Q3"/>
    <mergeCell ref="R2:R3"/>
    <mergeCell ref="P78:S7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82"/>
  <sheetViews>
    <sheetView workbookViewId="0">
      <selection sqref="A1:F1"/>
    </sheetView>
  </sheetViews>
  <sheetFormatPr defaultColWidth="9" defaultRowHeight="13.5" x14ac:dyDescent="0.3"/>
  <cols>
    <col min="1" max="1" width="15.73046875" customWidth="1"/>
    <col min="2" max="2" width="16.33203125" customWidth="1"/>
    <col min="3" max="3" width="10.796875" customWidth="1"/>
    <col min="4" max="4" width="11.86328125" customWidth="1"/>
    <col min="5" max="5" width="11.1328125" customWidth="1"/>
    <col min="6" max="6" width="14.796875" customWidth="1"/>
    <col min="7" max="7" width="14.53125" customWidth="1"/>
    <col min="8" max="8" width="11.796875"/>
    <col min="9" max="9" width="16.1328125" customWidth="1"/>
    <col min="10" max="10" width="12.59765625" customWidth="1"/>
    <col min="11" max="11" width="12" customWidth="1"/>
    <col min="12" max="13" width="13.06640625" customWidth="1"/>
    <col min="14" max="14" width="17.53125" customWidth="1"/>
    <col min="15" max="15" width="16.3984375" customWidth="1"/>
    <col min="16" max="16" width="10.796875" customWidth="1"/>
    <col min="17" max="17" width="9.59765625" customWidth="1"/>
    <col min="18" max="18" width="17.06640625" customWidth="1"/>
    <col min="19" max="19" width="15.53125" customWidth="1"/>
  </cols>
  <sheetData>
    <row r="1" spans="1:19" x14ac:dyDescent="0.3">
      <c r="A1" s="9" t="s">
        <v>181</v>
      </c>
      <c r="B1" s="13"/>
      <c r="C1" s="13"/>
      <c r="D1" s="13"/>
      <c r="E1" s="13"/>
      <c r="F1" s="13"/>
    </row>
    <row r="2" spans="1:19" ht="13.5" customHeight="1" x14ac:dyDescent="0.3">
      <c r="A2" s="8" t="s">
        <v>150</v>
      </c>
      <c r="B2" s="8" t="s">
        <v>151</v>
      </c>
      <c r="C2" s="8" t="s">
        <v>152</v>
      </c>
      <c r="D2" s="8" t="s">
        <v>153</v>
      </c>
      <c r="E2" s="6" t="s">
        <v>154</v>
      </c>
      <c r="F2" s="8" t="s">
        <v>169</v>
      </c>
      <c r="G2" s="8" t="s">
        <v>170</v>
      </c>
      <c r="H2" s="6" t="s">
        <v>157</v>
      </c>
      <c r="I2" s="8" t="s">
        <v>158</v>
      </c>
      <c r="J2" s="8" t="s">
        <v>159</v>
      </c>
      <c r="K2" s="8" t="s">
        <v>160</v>
      </c>
      <c r="L2" s="6" t="s">
        <v>161</v>
      </c>
      <c r="M2" s="6" t="s">
        <v>162</v>
      </c>
      <c r="N2" s="6" t="s">
        <v>163</v>
      </c>
      <c r="O2" s="6" t="s">
        <v>164</v>
      </c>
      <c r="P2" s="6" t="s">
        <v>165</v>
      </c>
      <c r="Q2" s="6" t="s">
        <v>166</v>
      </c>
      <c r="R2" s="6" t="s">
        <v>167</v>
      </c>
      <c r="S2" s="6" t="s">
        <v>168</v>
      </c>
    </row>
    <row r="3" spans="1:19" ht="13.5" customHeight="1" x14ac:dyDescent="0.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ht="13.9" x14ac:dyDescent="0.3">
      <c r="A4" s="1">
        <v>1</v>
      </c>
      <c r="B4" s="1" t="s">
        <v>73</v>
      </c>
      <c r="C4" s="1">
        <v>56</v>
      </c>
      <c r="D4" s="1" t="s">
        <v>171</v>
      </c>
      <c r="E4" s="1" t="s">
        <v>173</v>
      </c>
      <c r="F4" s="2">
        <v>44549</v>
      </c>
      <c r="G4" s="2">
        <v>44581</v>
      </c>
      <c r="H4" s="2">
        <v>44587</v>
      </c>
      <c r="I4" s="1">
        <f t="shared" ref="I4:I67" si="0">G4-F4</f>
        <v>32</v>
      </c>
      <c r="J4" s="1">
        <f t="shared" ref="J4:J67" si="1">H4-G4</f>
        <v>6</v>
      </c>
      <c r="K4" s="1" t="s">
        <v>41</v>
      </c>
      <c r="L4" s="1">
        <v>7</v>
      </c>
      <c r="M4" s="1">
        <v>20</v>
      </c>
      <c r="N4" s="1">
        <v>436</v>
      </c>
      <c r="O4" s="1">
        <v>2.5</v>
      </c>
      <c r="P4" s="1">
        <v>16</v>
      </c>
      <c r="Q4" s="1">
        <v>77</v>
      </c>
      <c r="R4" s="1">
        <v>325</v>
      </c>
      <c r="S4" s="1">
        <v>3.3</v>
      </c>
    </row>
    <row r="5" spans="1:19" ht="13.9" x14ac:dyDescent="0.3">
      <c r="A5" s="1">
        <v>2</v>
      </c>
      <c r="B5" s="1" t="s">
        <v>74</v>
      </c>
      <c r="C5" s="1">
        <v>54</v>
      </c>
      <c r="D5" s="1" t="s">
        <v>171</v>
      </c>
      <c r="E5" s="1" t="s">
        <v>174</v>
      </c>
      <c r="F5" s="2">
        <v>44359</v>
      </c>
      <c r="G5" s="2">
        <v>44403</v>
      </c>
      <c r="H5" s="2">
        <v>44415</v>
      </c>
      <c r="I5" s="1">
        <f t="shared" si="0"/>
        <v>44</v>
      </c>
      <c r="J5" s="1">
        <f t="shared" si="1"/>
        <v>12</v>
      </c>
      <c r="K5" s="1" t="s">
        <v>41</v>
      </c>
      <c r="L5" s="1">
        <v>0</v>
      </c>
      <c r="M5" s="1">
        <v>20</v>
      </c>
      <c r="N5" s="1">
        <v>439</v>
      </c>
      <c r="O5" s="1">
        <v>1.9</v>
      </c>
      <c r="P5" s="1">
        <v>20</v>
      </c>
      <c r="Q5" s="1">
        <v>54</v>
      </c>
      <c r="R5" s="1">
        <v>324</v>
      </c>
      <c r="S5" s="1">
        <v>0.7</v>
      </c>
    </row>
    <row r="6" spans="1:19" ht="13.9" x14ac:dyDescent="0.3">
      <c r="A6" s="1">
        <v>3</v>
      </c>
      <c r="B6" s="1" t="s">
        <v>75</v>
      </c>
      <c r="C6" s="1">
        <v>58</v>
      </c>
      <c r="D6" s="1" t="s">
        <v>171</v>
      </c>
      <c r="E6" s="5" t="s">
        <v>175</v>
      </c>
      <c r="F6" s="2">
        <v>44675</v>
      </c>
      <c r="G6" s="2">
        <v>44723</v>
      </c>
      <c r="H6" s="2">
        <v>44737</v>
      </c>
      <c r="I6" s="1">
        <f t="shared" si="0"/>
        <v>48</v>
      </c>
      <c r="J6" s="1">
        <f t="shared" si="1"/>
        <v>14</v>
      </c>
      <c r="K6" s="1" t="s">
        <v>41</v>
      </c>
      <c r="L6" s="1">
        <v>8</v>
      </c>
      <c r="M6" s="1">
        <v>0</v>
      </c>
      <c r="N6" s="1">
        <v>450</v>
      </c>
      <c r="O6" s="1">
        <v>1.4</v>
      </c>
      <c r="P6" s="1">
        <v>8</v>
      </c>
      <c r="Q6" s="1">
        <v>0</v>
      </c>
      <c r="R6" s="1">
        <v>346</v>
      </c>
      <c r="S6" s="1">
        <v>1.4</v>
      </c>
    </row>
    <row r="7" spans="1:19" ht="13.9" x14ac:dyDescent="0.3">
      <c r="A7" s="1">
        <v>4</v>
      </c>
      <c r="B7" s="1" t="s">
        <v>76</v>
      </c>
      <c r="C7" s="1">
        <v>58</v>
      </c>
      <c r="D7" s="1" t="s">
        <v>171</v>
      </c>
      <c r="E7" s="1" t="s">
        <v>173</v>
      </c>
      <c r="F7" s="2">
        <v>44665</v>
      </c>
      <c r="G7" s="2">
        <v>44893</v>
      </c>
      <c r="H7" s="2">
        <v>44911</v>
      </c>
      <c r="I7" s="1">
        <f t="shared" si="0"/>
        <v>228</v>
      </c>
      <c r="J7" s="1">
        <f t="shared" si="1"/>
        <v>18</v>
      </c>
      <c r="K7" s="1" t="s">
        <v>41</v>
      </c>
      <c r="L7" s="1">
        <v>0</v>
      </c>
      <c r="M7" s="1">
        <v>0</v>
      </c>
      <c r="N7" s="1">
        <v>310</v>
      </c>
      <c r="O7" s="1">
        <v>0.4</v>
      </c>
      <c r="P7" s="1">
        <v>10</v>
      </c>
      <c r="Q7" s="1">
        <v>60</v>
      </c>
      <c r="R7" s="1">
        <v>350</v>
      </c>
      <c r="S7" s="1">
        <v>5.3</v>
      </c>
    </row>
    <row r="8" spans="1:19" ht="13.9" x14ac:dyDescent="0.3">
      <c r="A8" s="1">
        <v>5</v>
      </c>
      <c r="B8" s="1" t="s">
        <v>77</v>
      </c>
      <c r="C8" s="1">
        <v>56</v>
      </c>
      <c r="D8" s="1" t="s">
        <v>171</v>
      </c>
      <c r="E8" s="1" t="s">
        <v>174</v>
      </c>
      <c r="F8" s="2">
        <v>44575</v>
      </c>
      <c r="G8" s="2">
        <v>44596</v>
      </c>
      <c r="H8" s="2">
        <v>44615</v>
      </c>
      <c r="I8" s="1">
        <f t="shared" si="0"/>
        <v>21</v>
      </c>
      <c r="J8" s="1">
        <f t="shared" si="1"/>
        <v>19</v>
      </c>
      <c r="K8" s="1" t="s">
        <v>41</v>
      </c>
      <c r="L8" s="1">
        <v>0</v>
      </c>
      <c r="M8" s="1">
        <v>0</v>
      </c>
      <c r="N8" s="1">
        <v>434</v>
      </c>
      <c r="O8" s="1">
        <v>2</v>
      </c>
      <c r="P8" s="1">
        <v>0</v>
      </c>
      <c r="Q8" s="1">
        <v>0</v>
      </c>
      <c r="R8" s="1">
        <v>284</v>
      </c>
      <c r="S8" s="1">
        <v>3.1</v>
      </c>
    </row>
    <row r="9" spans="1:19" ht="13.9" x14ac:dyDescent="0.3">
      <c r="A9" s="1">
        <v>6</v>
      </c>
      <c r="B9" s="1" t="s">
        <v>78</v>
      </c>
      <c r="C9" s="1">
        <v>50</v>
      </c>
      <c r="D9" s="1" t="s">
        <v>171</v>
      </c>
      <c r="E9" s="1" t="s">
        <v>173</v>
      </c>
      <c r="F9" s="2">
        <v>44726</v>
      </c>
      <c r="G9" s="2">
        <v>44823</v>
      </c>
      <c r="H9" s="2">
        <v>44844</v>
      </c>
      <c r="I9" s="1">
        <f t="shared" si="0"/>
        <v>97</v>
      </c>
      <c r="J9" s="1">
        <f t="shared" si="1"/>
        <v>21</v>
      </c>
      <c r="K9" s="1" t="s">
        <v>41</v>
      </c>
      <c r="L9" s="1">
        <v>7</v>
      </c>
      <c r="M9" s="1">
        <v>0</v>
      </c>
      <c r="N9" s="1">
        <v>300</v>
      </c>
      <c r="O9" s="1">
        <v>0.4</v>
      </c>
      <c r="P9" s="1">
        <v>28</v>
      </c>
      <c r="Q9" s="1">
        <v>27</v>
      </c>
      <c r="R9" s="1">
        <v>352</v>
      </c>
      <c r="S9" s="1">
        <v>4</v>
      </c>
    </row>
    <row r="10" spans="1:19" ht="13.9" x14ac:dyDescent="0.3">
      <c r="A10" s="1">
        <v>7</v>
      </c>
      <c r="B10" s="1" t="s">
        <v>79</v>
      </c>
      <c r="C10" s="1">
        <v>55</v>
      </c>
      <c r="D10" s="1" t="s">
        <v>171</v>
      </c>
      <c r="E10" s="1" t="s">
        <v>173</v>
      </c>
      <c r="F10" s="2">
        <v>44752</v>
      </c>
      <c r="G10" s="2">
        <v>44795</v>
      </c>
      <c r="H10" s="2">
        <v>44816</v>
      </c>
      <c r="I10" s="1">
        <f t="shared" si="0"/>
        <v>43</v>
      </c>
      <c r="J10" s="1">
        <f t="shared" si="1"/>
        <v>21</v>
      </c>
      <c r="K10" s="1" t="s">
        <v>41</v>
      </c>
      <c r="L10" s="1">
        <v>2</v>
      </c>
      <c r="M10" s="1">
        <v>0</v>
      </c>
      <c r="N10" s="1">
        <v>412</v>
      </c>
      <c r="O10" s="1">
        <v>6.3</v>
      </c>
      <c r="P10" s="1">
        <v>19</v>
      </c>
      <c r="Q10" s="1">
        <v>16</v>
      </c>
      <c r="R10" s="1">
        <v>310</v>
      </c>
      <c r="S10" s="1">
        <v>7.2</v>
      </c>
    </row>
    <row r="11" spans="1:19" ht="13.9" x14ac:dyDescent="0.3">
      <c r="A11" s="1">
        <v>8</v>
      </c>
      <c r="B11" s="1" t="s">
        <v>80</v>
      </c>
      <c r="C11" s="1">
        <v>29</v>
      </c>
      <c r="D11" s="1" t="s">
        <v>171</v>
      </c>
      <c r="E11" s="1" t="s">
        <v>173</v>
      </c>
      <c r="F11" s="2">
        <v>44573</v>
      </c>
      <c r="G11" s="2">
        <v>44609</v>
      </c>
      <c r="H11" s="2">
        <v>44630</v>
      </c>
      <c r="I11" s="1">
        <f t="shared" si="0"/>
        <v>36</v>
      </c>
      <c r="J11" s="1">
        <f t="shared" si="1"/>
        <v>21</v>
      </c>
      <c r="K11" s="1" t="s">
        <v>41</v>
      </c>
      <c r="L11" s="1">
        <v>15</v>
      </c>
      <c r="M11" s="1">
        <v>72</v>
      </c>
      <c r="N11" s="1">
        <v>349</v>
      </c>
      <c r="O11" s="1">
        <v>1.5</v>
      </c>
      <c r="P11" s="1">
        <v>26</v>
      </c>
      <c r="Q11" s="1">
        <v>100</v>
      </c>
      <c r="R11" s="1">
        <v>312</v>
      </c>
      <c r="S11" s="1">
        <v>0.8</v>
      </c>
    </row>
    <row r="12" spans="1:19" ht="13.9" x14ac:dyDescent="0.3">
      <c r="A12" s="1">
        <v>9</v>
      </c>
      <c r="B12" s="1" t="s">
        <v>81</v>
      </c>
      <c r="C12" s="1">
        <v>63</v>
      </c>
      <c r="D12" s="1" t="s">
        <v>171</v>
      </c>
      <c r="E12" s="1" t="s">
        <v>174</v>
      </c>
      <c r="F12" s="2">
        <v>44623</v>
      </c>
      <c r="G12" s="2">
        <v>44623</v>
      </c>
      <c r="H12" s="2">
        <v>44645</v>
      </c>
      <c r="I12" s="1">
        <f t="shared" si="0"/>
        <v>0</v>
      </c>
      <c r="J12" s="1">
        <f t="shared" si="1"/>
        <v>22</v>
      </c>
      <c r="K12" s="1" t="s">
        <v>41</v>
      </c>
      <c r="L12" s="1">
        <v>25</v>
      </c>
      <c r="M12" s="1">
        <v>70</v>
      </c>
      <c r="N12" s="1">
        <v>451</v>
      </c>
      <c r="O12" s="1">
        <v>2.2000000000000002</v>
      </c>
      <c r="P12" s="1">
        <v>25</v>
      </c>
      <c r="Q12" s="1">
        <v>86</v>
      </c>
      <c r="R12" s="1">
        <v>419</v>
      </c>
      <c r="S12" s="1">
        <v>2.9</v>
      </c>
    </row>
    <row r="13" spans="1:19" ht="13.9" x14ac:dyDescent="0.3">
      <c r="A13" s="1">
        <v>10</v>
      </c>
      <c r="B13" s="1" t="s">
        <v>82</v>
      </c>
      <c r="C13" s="1">
        <v>39</v>
      </c>
      <c r="D13" s="1" t="s">
        <v>171</v>
      </c>
      <c r="E13" s="1" t="s">
        <v>173</v>
      </c>
      <c r="F13" s="2">
        <v>44642</v>
      </c>
      <c r="G13" s="2">
        <v>44683</v>
      </c>
      <c r="H13" s="2">
        <v>44707</v>
      </c>
      <c r="I13" s="1">
        <f t="shared" si="0"/>
        <v>41</v>
      </c>
      <c r="J13" s="1">
        <f t="shared" si="1"/>
        <v>24</v>
      </c>
      <c r="K13" s="1" t="s">
        <v>41</v>
      </c>
      <c r="L13" s="1">
        <v>18</v>
      </c>
      <c r="M13" s="1">
        <v>0</v>
      </c>
      <c r="N13" s="1">
        <v>306</v>
      </c>
      <c r="O13" s="1">
        <v>0.5</v>
      </c>
      <c r="P13" s="1">
        <v>20</v>
      </c>
      <c r="Q13" s="1">
        <v>65</v>
      </c>
      <c r="R13" s="1">
        <v>280</v>
      </c>
      <c r="S13" s="1">
        <v>3.8</v>
      </c>
    </row>
    <row r="14" spans="1:19" ht="13.9" x14ac:dyDescent="0.3">
      <c r="A14" s="1">
        <v>11</v>
      </c>
      <c r="B14" s="1" t="s">
        <v>83</v>
      </c>
      <c r="C14" s="1">
        <v>73</v>
      </c>
      <c r="D14" s="1" t="s">
        <v>171</v>
      </c>
      <c r="E14" s="1" t="s">
        <v>173</v>
      </c>
      <c r="F14" s="2">
        <v>44625</v>
      </c>
      <c r="G14" s="2">
        <v>44642</v>
      </c>
      <c r="H14" s="2">
        <v>44666</v>
      </c>
      <c r="I14" s="1">
        <f t="shared" si="0"/>
        <v>17</v>
      </c>
      <c r="J14" s="1">
        <f t="shared" si="1"/>
        <v>24</v>
      </c>
      <c r="K14" s="1" t="s">
        <v>41</v>
      </c>
      <c r="L14" s="1">
        <v>20</v>
      </c>
      <c r="M14" s="1">
        <v>0</v>
      </c>
      <c r="N14" s="1">
        <v>437</v>
      </c>
      <c r="O14" s="1">
        <v>4.8</v>
      </c>
      <c r="P14" s="1">
        <v>18</v>
      </c>
      <c r="Q14" s="1">
        <v>34</v>
      </c>
      <c r="R14" s="1">
        <v>311</v>
      </c>
      <c r="S14" s="1">
        <v>3.1</v>
      </c>
    </row>
    <row r="15" spans="1:19" ht="13.9" x14ac:dyDescent="0.3">
      <c r="A15" s="1">
        <v>12</v>
      </c>
      <c r="B15" s="1" t="s">
        <v>84</v>
      </c>
      <c r="C15" s="1">
        <v>66</v>
      </c>
      <c r="D15" s="1" t="s">
        <v>171</v>
      </c>
      <c r="E15" s="1" t="s">
        <v>174</v>
      </c>
      <c r="F15" s="2">
        <v>44623</v>
      </c>
      <c r="G15" s="2">
        <v>44624</v>
      </c>
      <c r="H15" s="2">
        <v>44648</v>
      </c>
      <c r="I15" s="1">
        <f t="shared" si="0"/>
        <v>1</v>
      </c>
      <c r="J15" s="1">
        <f t="shared" si="1"/>
        <v>24</v>
      </c>
      <c r="K15" s="1" t="s">
        <v>41</v>
      </c>
      <c r="L15" s="1">
        <v>28</v>
      </c>
      <c r="M15" s="1">
        <v>90</v>
      </c>
      <c r="N15" s="1">
        <v>323</v>
      </c>
      <c r="O15" s="1">
        <v>0.7</v>
      </c>
      <c r="P15" s="1">
        <v>30</v>
      </c>
      <c r="Q15" s="1">
        <v>100</v>
      </c>
      <c r="R15" s="1">
        <v>300</v>
      </c>
      <c r="S15" s="1">
        <v>0.7</v>
      </c>
    </row>
    <row r="16" spans="1:19" ht="13.9" x14ac:dyDescent="0.3">
      <c r="A16" s="1">
        <v>13</v>
      </c>
      <c r="B16" s="1" t="s">
        <v>85</v>
      </c>
      <c r="C16" s="1">
        <v>14</v>
      </c>
      <c r="D16" s="1" t="s">
        <v>172</v>
      </c>
      <c r="E16" s="1" t="s">
        <v>173</v>
      </c>
      <c r="F16" s="2">
        <v>44499</v>
      </c>
      <c r="G16" s="2">
        <v>44515</v>
      </c>
      <c r="H16" s="2">
        <v>44540</v>
      </c>
      <c r="I16" s="1">
        <f t="shared" si="0"/>
        <v>16</v>
      </c>
      <c r="J16" s="1">
        <f t="shared" si="1"/>
        <v>25</v>
      </c>
      <c r="K16" s="1" t="s">
        <v>41</v>
      </c>
      <c r="L16" s="1">
        <v>8</v>
      </c>
      <c r="M16" s="1">
        <v>0</v>
      </c>
      <c r="N16" s="1">
        <v>313</v>
      </c>
      <c r="O16" s="1">
        <v>1</v>
      </c>
      <c r="P16" s="1">
        <v>30</v>
      </c>
      <c r="Q16" s="1">
        <v>100</v>
      </c>
      <c r="R16" s="1">
        <v>328</v>
      </c>
      <c r="S16" s="1">
        <v>0.8</v>
      </c>
    </row>
    <row r="17" spans="1:22" ht="13.9" x14ac:dyDescent="0.3">
      <c r="A17" s="1">
        <v>14</v>
      </c>
      <c r="B17" s="1" t="s">
        <v>86</v>
      </c>
      <c r="C17" s="1">
        <v>50</v>
      </c>
      <c r="D17" s="1" t="s">
        <v>171</v>
      </c>
      <c r="E17" s="1" t="s">
        <v>173</v>
      </c>
      <c r="F17" s="2">
        <v>44381</v>
      </c>
      <c r="G17" s="2">
        <v>44412</v>
      </c>
      <c r="H17" s="2">
        <v>44438</v>
      </c>
      <c r="I17" s="1">
        <f t="shared" si="0"/>
        <v>31</v>
      </c>
      <c r="J17" s="1">
        <f t="shared" si="1"/>
        <v>26</v>
      </c>
      <c r="K17" s="1" t="s">
        <v>41</v>
      </c>
      <c r="L17" s="1">
        <v>3</v>
      </c>
      <c r="M17" s="1">
        <v>42</v>
      </c>
      <c r="N17" s="1">
        <v>298</v>
      </c>
      <c r="O17" s="1">
        <v>0.3</v>
      </c>
      <c r="P17" s="1">
        <v>8</v>
      </c>
      <c r="Q17" s="1">
        <v>68</v>
      </c>
      <c r="R17" s="1">
        <v>320</v>
      </c>
      <c r="S17" s="1">
        <v>4</v>
      </c>
      <c r="V17" t="s">
        <v>87</v>
      </c>
    </row>
    <row r="18" spans="1:22" ht="13.9" x14ac:dyDescent="0.3">
      <c r="A18" s="1">
        <v>15</v>
      </c>
      <c r="B18" s="1" t="s">
        <v>88</v>
      </c>
      <c r="C18" s="1">
        <v>70</v>
      </c>
      <c r="D18" s="1" t="s">
        <v>171</v>
      </c>
      <c r="E18" s="1" t="s">
        <v>173</v>
      </c>
      <c r="F18" s="2">
        <v>44543</v>
      </c>
      <c r="G18" s="2">
        <v>44711</v>
      </c>
      <c r="H18" s="2">
        <v>44738</v>
      </c>
      <c r="I18" s="1">
        <f t="shared" si="0"/>
        <v>168</v>
      </c>
      <c r="J18" s="1">
        <f t="shared" si="1"/>
        <v>27</v>
      </c>
      <c r="K18" s="1" t="s">
        <v>41</v>
      </c>
      <c r="L18" s="1">
        <v>0</v>
      </c>
      <c r="M18" s="1">
        <v>3</v>
      </c>
      <c r="N18" s="1">
        <v>454</v>
      </c>
      <c r="O18" s="1">
        <v>2.9</v>
      </c>
      <c r="P18" s="1">
        <v>7</v>
      </c>
      <c r="Q18" s="1">
        <v>12</v>
      </c>
      <c r="R18" s="1">
        <v>330</v>
      </c>
      <c r="S18" s="1">
        <v>2.5</v>
      </c>
    </row>
    <row r="19" spans="1:22" ht="13.9" x14ac:dyDescent="0.3">
      <c r="A19" s="1">
        <v>16</v>
      </c>
      <c r="B19" s="1" t="s">
        <v>89</v>
      </c>
      <c r="C19" s="1">
        <v>47</v>
      </c>
      <c r="D19" s="1" t="s">
        <v>171</v>
      </c>
      <c r="E19" s="5" t="s">
        <v>175</v>
      </c>
      <c r="F19" s="2">
        <v>44366</v>
      </c>
      <c r="G19" s="2">
        <v>44407</v>
      </c>
      <c r="H19" s="2">
        <v>44435</v>
      </c>
      <c r="I19" s="1">
        <f t="shared" si="0"/>
        <v>41</v>
      </c>
      <c r="J19" s="1">
        <f t="shared" si="1"/>
        <v>28</v>
      </c>
      <c r="K19" s="1" t="s">
        <v>41</v>
      </c>
      <c r="L19" s="1">
        <v>0</v>
      </c>
      <c r="M19" s="1">
        <v>0</v>
      </c>
      <c r="N19" s="1">
        <v>481</v>
      </c>
      <c r="O19" s="3">
        <v>1</v>
      </c>
      <c r="P19" s="1">
        <v>4</v>
      </c>
      <c r="Q19" s="1">
        <v>0</v>
      </c>
      <c r="R19" s="1">
        <v>361</v>
      </c>
      <c r="S19" s="1">
        <v>1.5</v>
      </c>
    </row>
    <row r="20" spans="1:22" ht="13.9" x14ac:dyDescent="0.3">
      <c r="A20" s="1">
        <v>17</v>
      </c>
      <c r="B20" s="1" t="s">
        <v>90</v>
      </c>
      <c r="C20" s="1">
        <v>53</v>
      </c>
      <c r="D20" s="1" t="s">
        <v>171</v>
      </c>
      <c r="E20" s="1" t="s">
        <v>173</v>
      </c>
      <c r="F20" s="2">
        <v>44693</v>
      </c>
      <c r="G20" s="2">
        <v>44747</v>
      </c>
      <c r="H20" s="2">
        <v>44775</v>
      </c>
      <c r="I20" s="1">
        <f t="shared" si="0"/>
        <v>54</v>
      </c>
      <c r="J20" s="1">
        <f t="shared" si="1"/>
        <v>28</v>
      </c>
      <c r="K20" s="1" t="s">
        <v>41</v>
      </c>
      <c r="L20" s="1">
        <v>16</v>
      </c>
      <c r="M20" s="1">
        <v>77</v>
      </c>
      <c r="N20" s="1">
        <v>312</v>
      </c>
      <c r="O20" s="1">
        <v>2.5</v>
      </c>
      <c r="P20" s="1">
        <v>30</v>
      </c>
      <c r="Q20" s="1">
        <v>78</v>
      </c>
      <c r="R20" s="1">
        <v>322</v>
      </c>
      <c r="S20" s="1">
        <v>5.2</v>
      </c>
    </row>
    <row r="21" spans="1:22" ht="13.9" x14ac:dyDescent="0.3">
      <c r="A21" s="1">
        <v>18</v>
      </c>
      <c r="B21" s="1" t="s">
        <v>91</v>
      </c>
      <c r="C21" s="1">
        <v>64</v>
      </c>
      <c r="D21" s="1" t="s">
        <v>171</v>
      </c>
      <c r="E21" s="1" t="s">
        <v>173</v>
      </c>
      <c r="F21" s="2">
        <v>44410</v>
      </c>
      <c r="G21" s="2">
        <v>44434</v>
      </c>
      <c r="H21" s="2">
        <v>44463</v>
      </c>
      <c r="I21" s="1">
        <f t="shared" si="0"/>
        <v>24</v>
      </c>
      <c r="J21" s="1">
        <f t="shared" si="1"/>
        <v>29</v>
      </c>
      <c r="K21" s="1" t="s">
        <v>41</v>
      </c>
      <c r="L21" s="1">
        <v>14</v>
      </c>
      <c r="M21" s="1">
        <v>89</v>
      </c>
      <c r="N21" s="1">
        <v>306</v>
      </c>
      <c r="O21" s="1">
        <v>2.2000000000000002</v>
      </c>
      <c r="P21" s="1">
        <v>30</v>
      </c>
      <c r="Q21" s="1">
        <v>100</v>
      </c>
      <c r="R21" s="1">
        <v>291</v>
      </c>
      <c r="S21" s="1">
        <v>3.9</v>
      </c>
    </row>
    <row r="22" spans="1:22" ht="13.9" x14ac:dyDescent="0.3">
      <c r="A22" s="1">
        <v>19</v>
      </c>
      <c r="B22" s="1" t="s">
        <v>92</v>
      </c>
      <c r="C22" s="1">
        <v>26</v>
      </c>
      <c r="D22" s="1" t="s">
        <v>171</v>
      </c>
      <c r="E22" s="1" t="s">
        <v>173</v>
      </c>
      <c r="F22" s="2">
        <v>44400</v>
      </c>
      <c r="G22" s="2">
        <v>44601</v>
      </c>
      <c r="H22" s="2">
        <v>44630</v>
      </c>
      <c r="I22" s="1">
        <f t="shared" si="0"/>
        <v>201</v>
      </c>
      <c r="J22" s="1">
        <f t="shared" si="1"/>
        <v>29</v>
      </c>
      <c r="K22" s="1" t="s">
        <v>41</v>
      </c>
      <c r="L22" s="1">
        <v>0</v>
      </c>
      <c r="M22" s="1">
        <v>0</v>
      </c>
      <c r="N22" s="1">
        <v>407</v>
      </c>
      <c r="O22" s="1">
        <v>5.2</v>
      </c>
      <c r="P22" s="1">
        <v>4</v>
      </c>
      <c r="Q22" s="1">
        <v>28</v>
      </c>
      <c r="R22" s="1">
        <v>378</v>
      </c>
      <c r="S22" s="1">
        <v>4.3</v>
      </c>
    </row>
    <row r="23" spans="1:22" ht="13.9" x14ac:dyDescent="0.3">
      <c r="A23" s="1">
        <v>20</v>
      </c>
      <c r="B23" s="1" t="s">
        <v>93</v>
      </c>
      <c r="C23" s="1">
        <v>54</v>
      </c>
      <c r="D23" s="1" t="s">
        <v>171</v>
      </c>
      <c r="E23" s="1" t="s">
        <v>173</v>
      </c>
      <c r="F23" s="2">
        <v>44599</v>
      </c>
      <c r="G23" s="2">
        <v>44610</v>
      </c>
      <c r="H23" s="2">
        <v>44639</v>
      </c>
      <c r="I23" s="1">
        <f t="shared" si="0"/>
        <v>11</v>
      </c>
      <c r="J23" s="1">
        <f t="shared" si="1"/>
        <v>29</v>
      </c>
      <c r="K23" s="1" t="s">
        <v>41</v>
      </c>
      <c r="L23" s="1">
        <v>21</v>
      </c>
      <c r="M23" s="1">
        <v>100</v>
      </c>
      <c r="N23" s="1">
        <v>368</v>
      </c>
      <c r="O23" s="1">
        <v>4.9000000000000004</v>
      </c>
      <c r="P23" s="1">
        <v>30</v>
      </c>
      <c r="Q23" s="1">
        <v>100</v>
      </c>
      <c r="R23" s="1">
        <v>349</v>
      </c>
      <c r="S23" s="1">
        <v>3.8</v>
      </c>
    </row>
    <row r="24" spans="1:22" ht="13.9" x14ac:dyDescent="0.3">
      <c r="A24" s="1">
        <v>21</v>
      </c>
      <c r="B24" s="1" t="s">
        <v>94</v>
      </c>
      <c r="C24" s="1">
        <v>57</v>
      </c>
      <c r="D24" s="1" t="s">
        <v>171</v>
      </c>
      <c r="E24" s="1" t="s">
        <v>173</v>
      </c>
      <c r="F24" s="2">
        <v>44662</v>
      </c>
      <c r="G24" s="2">
        <v>44683</v>
      </c>
      <c r="H24" s="2">
        <v>44713</v>
      </c>
      <c r="I24" s="1">
        <f t="shared" si="0"/>
        <v>21</v>
      </c>
      <c r="J24" s="1">
        <f t="shared" si="1"/>
        <v>30</v>
      </c>
      <c r="K24" s="1" t="s">
        <v>41</v>
      </c>
      <c r="L24" s="1">
        <v>6</v>
      </c>
      <c r="M24" s="1">
        <v>14</v>
      </c>
      <c r="N24" s="1">
        <v>452</v>
      </c>
      <c r="O24" s="1">
        <v>4.2</v>
      </c>
      <c r="P24" s="1">
        <v>28</v>
      </c>
      <c r="Q24" s="1">
        <v>68</v>
      </c>
      <c r="R24" s="1">
        <v>344</v>
      </c>
      <c r="S24" s="3">
        <v>4</v>
      </c>
    </row>
    <row r="25" spans="1:22" ht="13.9" x14ac:dyDescent="0.3">
      <c r="A25" s="1">
        <v>22</v>
      </c>
      <c r="B25" s="1" t="s">
        <v>95</v>
      </c>
      <c r="C25" s="1">
        <v>23</v>
      </c>
      <c r="D25" s="1" t="s">
        <v>171</v>
      </c>
      <c r="E25" s="1" t="s">
        <v>173</v>
      </c>
      <c r="F25" s="2">
        <v>44414</v>
      </c>
      <c r="G25" s="2">
        <v>44558</v>
      </c>
      <c r="H25" s="2">
        <v>44589</v>
      </c>
      <c r="I25" s="1">
        <f t="shared" si="0"/>
        <v>144</v>
      </c>
      <c r="J25" s="1">
        <f t="shared" si="1"/>
        <v>31</v>
      </c>
      <c r="K25" s="1" t="s">
        <v>41</v>
      </c>
      <c r="L25" s="1">
        <v>24</v>
      </c>
      <c r="M25" s="1">
        <v>10</v>
      </c>
      <c r="N25" s="1">
        <v>404</v>
      </c>
      <c r="O25" s="1">
        <v>6.4</v>
      </c>
      <c r="P25" s="1">
        <v>30</v>
      </c>
      <c r="Q25" s="1">
        <v>26</v>
      </c>
      <c r="R25" s="1">
        <v>424</v>
      </c>
      <c r="S25" s="3">
        <v>12</v>
      </c>
    </row>
    <row r="26" spans="1:22" ht="13.9" x14ac:dyDescent="0.3">
      <c r="A26" s="1">
        <v>23</v>
      </c>
      <c r="B26" s="1" t="s">
        <v>96</v>
      </c>
      <c r="C26" s="1">
        <v>73</v>
      </c>
      <c r="D26" s="1" t="s">
        <v>171</v>
      </c>
      <c r="E26" s="5" t="s">
        <v>175</v>
      </c>
      <c r="F26" s="2">
        <v>44712</v>
      </c>
      <c r="G26" s="2">
        <v>44713</v>
      </c>
      <c r="H26" s="2">
        <v>44749</v>
      </c>
      <c r="I26" s="1">
        <f t="shared" si="0"/>
        <v>1</v>
      </c>
      <c r="J26" s="1">
        <f t="shared" si="1"/>
        <v>36</v>
      </c>
      <c r="K26" s="1" t="s">
        <v>41</v>
      </c>
      <c r="L26" s="1">
        <v>0</v>
      </c>
      <c r="M26" s="1">
        <v>10</v>
      </c>
      <c r="N26" s="1">
        <v>411</v>
      </c>
      <c r="O26" s="1">
        <v>4.2</v>
      </c>
      <c r="P26" s="1">
        <v>19</v>
      </c>
      <c r="Q26" s="1">
        <v>65</v>
      </c>
      <c r="R26" s="1">
        <v>375</v>
      </c>
      <c r="S26" s="1">
        <v>4.8</v>
      </c>
    </row>
    <row r="27" spans="1:22" ht="13.9" x14ac:dyDescent="0.3">
      <c r="A27" s="1">
        <v>24</v>
      </c>
      <c r="B27" s="1" t="s">
        <v>97</v>
      </c>
      <c r="C27" s="1">
        <v>63</v>
      </c>
      <c r="D27" s="1" t="s">
        <v>171</v>
      </c>
      <c r="E27" s="1" t="s">
        <v>174</v>
      </c>
      <c r="F27" s="2">
        <v>44611</v>
      </c>
      <c r="G27" s="2">
        <v>44634</v>
      </c>
      <c r="H27" s="2">
        <v>44670</v>
      </c>
      <c r="I27" s="1">
        <f t="shared" si="0"/>
        <v>23</v>
      </c>
      <c r="J27" s="1">
        <f t="shared" si="1"/>
        <v>36</v>
      </c>
      <c r="K27" s="1" t="s">
        <v>41</v>
      </c>
      <c r="L27" s="1">
        <v>0</v>
      </c>
      <c r="M27" s="1">
        <v>10</v>
      </c>
      <c r="N27" s="1">
        <v>414</v>
      </c>
      <c r="O27" s="1">
        <v>10.4</v>
      </c>
      <c r="P27" s="1">
        <v>11</v>
      </c>
      <c r="Q27" s="1">
        <v>48</v>
      </c>
      <c r="R27" s="1">
        <v>428</v>
      </c>
      <c r="S27" s="1">
        <v>10.4</v>
      </c>
    </row>
    <row r="28" spans="1:22" ht="13.9" x14ac:dyDescent="0.3">
      <c r="A28" s="1">
        <v>25</v>
      </c>
      <c r="B28" s="1" t="s">
        <v>98</v>
      </c>
      <c r="C28" s="1">
        <v>54</v>
      </c>
      <c r="D28" s="1" t="s">
        <v>171</v>
      </c>
      <c r="E28" s="5" t="s">
        <v>173</v>
      </c>
      <c r="F28" s="2">
        <v>44577</v>
      </c>
      <c r="G28" s="2">
        <v>44579</v>
      </c>
      <c r="H28" s="2">
        <v>44618</v>
      </c>
      <c r="I28" s="1">
        <f t="shared" si="0"/>
        <v>2</v>
      </c>
      <c r="J28" s="1">
        <f t="shared" si="1"/>
        <v>39</v>
      </c>
      <c r="K28" s="1" t="s">
        <v>41</v>
      </c>
      <c r="L28" s="1">
        <v>22</v>
      </c>
      <c r="M28" s="1">
        <v>55</v>
      </c>
      <c r="N28" s="1">
        <v>351</v>
      </c>
      <c r="O28" s="1">
        <v>2.5</v>
      </c>
      <c r="P28" s="1">
        <v>21</v>
      </c>
      <c r="Q28" s="1">
        <v>75</v>
      </c>
      <c r="R28" s="1">
        <v>309</v>
      </c>
      <c r="S28" s="1">
        <v>1.8</v>
      </c>
    </row>
    <row r="29" spans="1:22" ht="13.9" x14ac:dyDescent="0.3">
      <c r="A29" s="1">
        <v>26</v>
      </c>
      <c r="B29" s="1" t="s">
        <v>99</v>
      </c>
      <c r="C29" s="1">
        <v>21</v>
      </c>
      <c r="D29" s="5" t="s">
        <v>172</v>
      </c>
      <c r="E29" s="1" t="s">
        <v>174</v>
      </c>
      <c r="F29" s="2">
        <v>44755</v>
      </c>
      <c r="G29" s="2">
        <v>44760</v>
      </c>
      <c r="H29" s="2">
        <v>44767</v>
      </c>
      <c r="I29" s="1">
        <f t="shared" si="0"/>
        <v>5</v>
      </c>
      <c r="J29" s="1">
        <f t="shared" si="1"/>
        <v>7</v>
      </c>
      <c r="K29" s="1" t="s">
        <v>41</v>
      </c>
      <c r="L29" s="1">
        <v>29</v>
      </c>
      <c r="M29" s="1">
        <v>91</v>
      </c>
      <c r="N29" s="1">
        <v>369</v>
      </c>
      <c r="O29" s="1">
        <v>5.3</v>
      </c>
      <c r="P29" s="1">
        <v>30</v>
      </c>
      <c r="Q29" s="1">
        <v>100</v>
      </c>
      <c r="R29" s="1">
        <v>330</v>
      </c>
      <c r="S29" s="1">
        <v>7.3</v>
      </c>
    </row>
    <row r="30" spans="1:22" ht="13.9" x14ac:dyDescent="0.3">
      <c r="A30" s="1">
        <v>27</v>
      </c>
      <c r="B30" s="1" t="s">
        <v>100</v>
      </c>
      <c r="C30" s="1">
        <v>34</v>
      </c>
      <c r="D30" s="5" t="s">
        <v>171</v>
      </c>
      <c r="E30" s="1" t="s">
        <v>174</v>
      </c>
      <c r="F30" s="2">
        <v>44649</v>
      </c>
      <c r="G30" s="2">
        <v>44650</v>
      </c>
      <c r="H30" s="2">
        <v>44658</v>
      </c>
      <c r="I30" s="1">
        <f t="shared" si="0"/>
        <v>1</v>
      </c>
      <c r="J30" s="1">
        <f t="shared" si="1"/>
        <v>8</v>
      </c>
      <c r="K30" s="1" t="s">
        <v>41</v>
      </c>
      <c r="L30" s="1">
        <v>20</v>
      </c>
      <c r="M30" s="1">
        <v>20</v>
      </c>
      <c r="N30" s="1">
        <v>376</v>
      </c>
      <c r="O30" s="1">
        <v>1.5</v>
      </c>
      <c r="P30" s="1">
        <v>26</v>
      </c>
      <c r="Q30" s="1">
        <v>65</v>
      </c>
      <c r="R30" s="1">
        <v>340</v>
      </c>
      <c r="S30" s="1">
        <v>0.9</v>
      </c>
    </row>
    <row r="31" spans="1:22" ht="13.9" x14ac:dyDescent="0.3">
      <c r="A31" s="1">
        <v>28</v>
      </c>
      <c r="B31" s="1" t="s">
        <v>101</v>
      </c>
      <c r="C31" s="1">
        <v>38</v>
      </c>
      <c r="D31" s="5" t="s">
        <v>172</v>
      </c>
      <c r="E31" s="1" t="s">
        <v>173</v>
      </c>
      <c r="F31" s="2">
        <v>44248</v>
      </c>
      <c r="G31" s="2">
        <v>44442</v>
      </c>
      <c r="H31" s="2">
        <v>44457</v>
      </c>
      <c r="I31" s="1">
        <f t="shared" si="0"/>
        <v>194</v>
      </c>
      <c r="J31" s="1">
        <f t="shared" si="1"/>
        <v>15</v>
      </c>
      <c r="K31" s="1" t="s">
        <v>41</v>
      </c>
      <c r="L31" s="1">
        <v>0</v>
      </c>
      <c r="M31" s="1">
        <v>0</v>
      </c>
      <c r="N31" s="1">
        <v>470</v>
      </c>
      <c r="O31" s="1">
        <v>3.3</v>
      </c>
      <c r="P31" s="1">
        <v>9</v>
      </c>
      <c r="Q31" s="1">
        <v>28</v>
      </c>
      <c r="R31" s="1">
        <v>369</v>
      </c>
      <c r="S31" s="3">
        <v>4</v>
      </c>
    </row>
    <row r="32" spans="1:22" ht="13.9" x14ac:dyDescent="0.3">
      <c r="A32" s="1">
        <v>29</v>
      </c>
      <c r="B32" s="1" t="s">
        <v>102</v>
      </c>
      <c r="C32" s="1">
        <v>18</v>
      </c>
      <c r="D32" s="5" t="s">
        <v>171</v>
      </c>
      <c r="E32" s="1" t="s">
        <v>174</v>
      </c>
      <c r="F32" s="2">
        <v>44903</v>
      </c>
      <c r="G32" s="2">
        <v>44906</v>
      </c>
      <c r="H32" s="2">
        <v>44925</v>
      </c>
      <c r="I32" s="1">
        <f t="shared" si="0"/>
        <v>3</v>
      </c>
      <c r="J32" s="1">
        <f t="shared" si="1"/>
        <v>19</v>
      </c>
      <c r="K32" s="1" t="s">
        <v>41</v>
      </c>
      <c r="L32" s="1">
        <v>27</v>
      </c>
      <c r="M32" s="1">
        <v>100</v>
      </c>
      <c r="N32" s="1">
        <v>421</v>
      </c>
      <c r="O32" s="1">
        <v>2</v>
      </c>
      <c r="P32" s="1">
        <v>30</v>
      </c>
      <c r="Q32" s="1">
        <v>100</v>
      </c>
      <c r="R32" s="1">
        <v>314</v>
      </c>
      <c r="S32" s="1">
        <v>1.8</v>
      </c>
    </row>
    <row r="33" spans="1:19" ht="13.9" x14ac:dyDescent="0.3">
      <c r="A33" s="1">
        <v>30</v>
      </c>
      <c r="B33" s="1" t="s">
        <v>103</v>
      </c>
      <c r="C33" s="1">
        <v>60</v>
      </c>
      <c r="D33" s="5" t="s">
        <v>172</v>
      </c>
      <c r="E33" s="1" t="s">
        <v>173</v>
      </c>
      <c r="F33" s="2">
        <v>44580</v>
      </c>
      <c r="G33" s="2">
        <v>44746</v>
      </c>
      <c r="H33" s="2">
        <v>44775</v>
      </c>
      <c r="I33" s="1">
        <f t="shared" si="0"/>
        <v>166</v>
      </c>
      <c r="J33" s="1">
        <f t="shared" si="1"/>
        <v>29</v>
      </c>
      <c r="K33" s="1" t="s">
        <v>41</v>
      </c>
      <c r="L33" s="1">
        <v>12</v>
      </c>
      <c r="M33" s="1">
        <v>20</v>
      </c>
      <c r="N33" s="1">
        <v>330</v>
      </c>
      <c r="O33" s="1">
        <v>1.8</v>
      </c>
      <c r="P33" s="1">
        <v>21</v>
      </c>
      <c r="Q33" s="1">
        <v>29</v>
      </c>
      <c r="R33" s="1">
        <v>307</v>
      </c>
      <c r="S33" s="1">
        <v>1</v>
      </c>
    </row>
    <row r="34" spans="1:19" ht="13.9" x14ac:dyDescent="0.3">
      <c r="A34" s="1">
        <v>31</v>
      </c>
      <c r="B34" s="1" t="s">
        <v>104</v>
      </c>
      <c r="C34" s="1">
        <v>21</v>
      </c>
      <c r="D34" s="5" t="s">
        <v>171</v>
      </c>
      <c r="E34" s="1" t="s">
        <v>174</v>
      </c>
      <c r="F34" s="2">
        <v>44209</v>
      </c>
      <c r="G34" s="2">
        <v>44404</v>
      </c>
      <c r="H34" s="2">
        <v>44434</v>
      </c>
      <c r="I34" s="1">
        <f t="shared" si="0"/>
        <v>195</v>
      </c>
      <c r="J34" s="1">
        <f t="shared" si="1"/>
        <v>30</v>
      </c>
      <c r="K34" s="1" t="s">
        <v>41</v>
      </c>
      <c r="L34" s="1">
        <v>0</v>
      </c>
      <c r="M34" s="1">
        <v>0</v>
      </c>
      <c r="N34" s="1">
        <v>357</v>
      </c>
      <c r="O34" s="1">
        <v>4.2</v>
      </c>
      <c r="P34" s="1">
        <v>2</v>
      </c>
      <c r="Q34" s="1">
        <v>38</v>
      </c>
      <c r="R34" s="1">
        <v>286</v>
      </c>
      <c r="S34" s="1">
        <v>3.1</v>
      </c>
    </row>
    <row r="35" spans="1:19" ht="13.9" x14ac:dyDescent="0.3">
      <c r="A35" s="1">
        <v>32</v>
      </c>
      <c r="B35" s="1" t="s">
        <v>105</v>
      </c>
      <c r="C35" s="1">
        <v>38</v>
      </c>
      <c r="D35" s="5" t="s">
        <v>172</v>
      </c>
      <c r="E35" s="1" t="s">
        <v>174</v>
      </c>
      <c r="F35" s="2">
        <v>44620</v>
      </c>
      <c r="G35" s="2">
        <v>44620</v>
      </c>
      <c r="H35" s="2">
        <v>44656</v>
      </c>
      <c r="I35" s="1">
        <f t="shared" si="0"/>
        <v>0</v>
      </c>
      <c r="J35" s="1">
        <f t="shared" si="1"/>
        <v>36</v>
      </c>
      <c r="K35" s="1" t="s">
        <v>41</v>
      </c>
      <c r="L35" s="1">
        <v>27</v>
      </c>
      <c r="M35" s="1">
        <v>100</v>
      </c>
      <c r="N35" s="1">
        <v>338</v>
      </c>
      <c r="O35" s="1">
        <v>1.6</v>
      </c>
      <c r="P35" s="1">
        <v>30</v>
      </c>
      <c r="Q35" s="1">
        <v>100</v>
      </c>
      <c r="R35" s="1">
        <v>308</v>
      </c>
      <c r="S35" s="1">
        <v>7.6</v>
      </c>
    </row>
    <row r="36" spans="1:19" ht="13.9" x14ac:dyDescent="0.3">
      <c r="A36" s="1">
        <v>33</v>
      </c>
      <c r="B36" s="1" t="s">
        <v>106</v>
      </c>
      <c r="C36" s="1">
        <v>15</v>
      </c>
      <c r="D36" s="5" t="s">
        <v>171</v>
      </c>
      <c r="E36" s="1" t="s">
        <v>173</v>
      </c>
      <c r="F36" s="2">
        <v>44891</v>
      </c>
      <c r="G36" s="2">
        <v>44909</v>
      </c>
      <c r="H36" s="2">
        <v>44914</v>
      </c>
      <c r="I36" s="1">
        <f t="shared" si="0"/>
        <v>18</v>
      </c>
      <c r="J36" s="1">
        <f t="shared" si="1"/>
        <v>5</v>
      </c>
      <c r="K36" s="1" t="s">
        <v>1</v>
      </c>
      <c r="L36" s="1">
        <v>20</v>
      </c>
      <c r="M36" s="1">
        <v>65</v>
      </c>
      <c r="N36" s="1">
        <v>314</v>
      </c>
      <c r="O36" s="1">
        <v>1.3</v>
      </c>
      <c r="P36" s="1">
        <v>29</v>
      </c>
      <c r="Q36" s="1">
        <v>83</v>
      </c>
      <c r="R36" s="1">
        <v>246</v>
      </c>
      <c r="S36" s="1">
        <v>1.6</v>
      </c>
    </row>
    <row r="37" spans="1:19" ht="13.9" x14ac:dyDescent="0.3">
      <c r="A37" s="1">
        <v>34</v>
      </c>
      <c r="B37" s="1" t="s">
        <v>107</v>
      </c>
      <c r="C37" s="1">
        <v>64</v>
      </c>
      <c r="D37" s="5" t="s">
        <v>171</v>
      </c>
      <c r="E37" s="1" t="s">
        <v>173</v>
      </c>
      <c r="F37" s="2">
        <v>44752</v>
      </c>
      <c r="G37" s="2">
        <v>44784</v>
      </c>
      <c r="H37" s="2">
        <v>44795</v>
      </c>
      <c r="I37" s="1">
        <f t="shared" si="0"/>
        <v>32</v>
      </c>
      <c r="J37" s="1">
        <f t="shared" si="1"/>
        <v>11</v>
      </c>
      <c r="K37" s="1" t="s">
        <v>1</v>
      </c>
      <c r="L37" s="1">
        <v>20</v>
      </c>
      <c r="M37" s="1">
        <v>0</v>
      </c>
      <c r="N37" s="1">
        <v>346</v>
      </c>
      <c r="O37" s="1">
        <v>2.2000000000000002</v>
      </c>
      <c r="P37" s="1">
        <v>27</v>
      </c>
      <c r="Q37" s="1">
        <v>29</v>
      </c>
      <c r="R37" s="1">
        <v>290</v>
      </c>
      <c r="S37" s="1">
        <v>3</v>
      </c>
    </row>
    <row r="38" spans="1:19" ht="13.9" x14ac:dyDescent="0.3">
      <c r="A38" s="1">
        <v>35</v>
      </c>
      <c r="B38" s="1" t="s">
        <v>108</v>
      </c>
      <c r="C38" s="1">
        <v>53</v>
      </c>
      <c r="D38" s="5" t="s">
        <v>171</v>
      </c>
      <c r="E38" s="1" t="s">
        <v>173</v>
      </c>
      <c r="F38" s="2">
        <v>44586</v>
      </c>
      <c r="G38" s="2">
        <v>44624</v>
      </c>
      <c r="H38" s="2">
        <v>44635</v>
      </c>
      <c r="I38" s="1">
        <f t="shared" si="0"/>
        <v>38</v>
      </c>
      <c r="J38" s="1">
        <f t="shared" si="1"/>
        <v>11</v>
      </c>
      <c r="K38" s="1" t="s">
        <v>1</v>
      </c>
      <c r="L38" s="1">
        <v>0</v>
      </c>
      <c r="M38" s="1">
        <v>28</v>
      </c>
      <c r="N38" s="1">
        <v>341</v>
      </c>
      <c r="O38" s="1">
        <v>1.7</v>
      </c>
      <c r="P38" s="1">
        <v>17</v>
      </c>
      <c r="Q38" s="1">
        <v>88</v>
      </c>
      <c r="R38" s="1">
        <v>355</v>
      </c>
      <c r="S38" s="1">
        <v>5.9</v>
      </c>
    </row>
    <row r="39" spans="1:19" ht="13.9" x14ac:dyDescent="0.3">
      <c r="A39" s="1">
        <v>36</v>
      </c>
      <c r="B39" s="1" t="s">
        <v>109</v>
      </c>
      <c r="C39" s="1">
        <v>28</v>
      </c>
      <c r="D39" s="5" t="s">
        <v>171</v>
      </c>
      <c r="E39" s="5" t="s">
        <v>175</v>
      </c>
      <c r="F39" s="2">
        <v>44814</v>
      </c>
      <c r="G39" s="2">
        <v>44837</v>
      </c>
      <c r="H39" s="2">
        <v>44852</v>
      </c>
      <c r="I39" s="1">
        <f t="shared" si="0"/>
        <v>23</v>
      </c>
      <c r="J39" s="1">
        <f t="shared" si="1"/>
        <v>15</v>
      </c>
      <c r="K39" s="1" t="s">
        <v>1</v>
      </c>
      <c r="L39" s="1">
        <v>14</v>
      </c>
      <c r="M39" s="1">
        <v>0</v>
      </c>
      <c r="N39" s="1">
        <v>413</v>
      </c>
      <c r="O39" s="1">
        <v>1.3</v>
      </c>
      <c r="P39" s="1">
        <v>26</v>
      </c>
      <c r="Q39" s="1">
        <v>0</v>
      </c>
      <c r="R39" s="1">
        <v>272</v>
      </c>
      <c r="S39" s="1">
        <v>2.2999999999999998</v>
      </c>
    </row>
    <row r="40" spans="1:19" ht="13.9" x14ac:dyDescent="0.3">
      <c r="A40" s="1">
        <v>37</v>
      </c>
      <c r="B40" s="1" t="s">
        <v>110</v>
      </c>
      <c r="C40" s="1">
        <v>75</v>
      </c>
      <c r="D40" s="5" t="s">
        <v>172</v>
      </c>
      <c r="E40" s="5" t="s">
        <v>175</v>
      </c>
      <c r="F40" s="2">
        <v>44496</v>
      </c>
      <c r="G40" s="2">
        <v>44630</v>
      </c>
      <c r="H40" s="2">
        <v>44646</v>
      </c>
      <c r="I40" s="1">
        <f t="shared" si="0"/>
        <v>134</v>
      </c>
      <c r="J40" s="1">
        <f t="shared" si="1"/>
        <v>16</v>
      </c>
      <c r="K40" s="1" t="s">
        <v>1</v>
      </c>
      <c r="L40" s="1">
        <v>19</v>
      </c>
      <c r="M40" s="1">
        <v>0</v>
      </c>
      <c r="N40" s="1">
        <v>418</v>
      </c>
      <c r="O40" s="1">
        <v>1.5</v>
      </c>
      <c r="P40" s="1">
        <v>29</v>
      </c>
      <c r="Q40" s="1">
        <v>45</v>
      </c>
      <c r="R40" s="1">
        <v>258</v>
      </c>
      <c r="S40" s="1">
        <v>1.5</v>
      </c>
    </row>
    <row r="41" spans="1:19" ht="13.9" x14ac:dyDescent="0.3">
      <c r="A41" s="1">
        <v>38</v>
      </c>
      <c r="B41" s="1" t="s">
        <v>111</v>
      </c>
      <c r="C41" s="1">
        <v>37</v>
      </c>
      <c r="D41" s="5" t="s">
        <v>171</v>
      </c>
      <c r="E41" s="5" t="s">
        <v>175</v>
      </c>
      <c r="F41" s="2">
        <v>44382</v>
      </c>
      <c r="G41" s="2">
        <v>44432</v>
      </c>
      <c r="H41" s="2">
        <v>44449</v>
      </c>
      <c r="I41" s="1">
        <f t="shared" si="0"/>
        <v>50</v>
      </c>
      <c r="J41" s="1">
        <f t="shared" si="1"/>
        <v>17</v>
      </c>
      <c r="K41" s="1" t="s">
        <v>1</v>
      </c>
      <c r="L41" s="1">
        <v>0</v>
      </c>
      <c r="M41" s="1">
        <v>0</v>
      </c>
      <c r="N41" s="1">
        <v>294</v>
      </c>
      <c r="O41" s="1">
        <v>6.9</v>
      </c>
      <c r="P41" s="1">
        <v>13</v>
      </c>
      <c r="Q41" s="1">
        <v>0</v>
      </c>
      <c r="R41" s="1">
        <v>370</v>
      </c>
      <c r="S41" s="3">
        <v>9.8000000000000007</v>
      </c>
    </row>
    <row r="42" spans="1:19" ht="13.9" x14ac:dyDescent="0.3">
      <c r="A42" s="1">
        <v>39</v>
      </c>
      <c r="B42" s="1" t="s">
        <v>112</v>
      </c>
      <c r="C42" s="1">
        <v>39</v>
      </c>
      <c r="D42" s="5" t="s">
        <v>171</v>
      </c>
      <c r="E42" s="1" t="s">
        <v>173</v>
      </c>
      <c r="F42" s="2">
        <v>44538</v>
      </c>
      <c r="G42" s="2">
        <v>44620</v>
      </c>
      <c r="H42" s="2">
        <v>44638</v>
      </c>
      <c r="I42" s="1">
        <f t="shared" si="0"/>
        <v>82</v>
      </c>
      <c r="J42" s="1">
        <f t="shared" si="1"/>
        <v>18</v>
      </c>
      <c r="K42" s="1" t="s">
        <v>1</v>
      </c>
      <c r="L42" s="1">
        <v>5</v>
      </c>
      <c r="M42" s="1">
        <v>37</v>
      </c>
      <c r="N42" s="1">
        <v>286</v>
      </c>
      <c r="O42" s="1">
        <v>1</v>
      </c>
      <c r="P42" s="1">
        <v>7</v>
      </c>
      <c r="Q42" s="1">
        <v>37</v>
      </c>
      <c r="R42" s="1">
        <v>400</v>
      </c>
      <c r="S42" s="1">
        <v>6.9</v>
      </c>
    </row>
    <row r="43" spans="1:19" ht="13.9" x14ac:dyDescent="0.3">
      <c r="A43" s="1">
        <v>40</v>
      </c>
      <c r="B43" s="1" t="s">
        <v>113</v>
      </c>
      <c r="C43" s="1">
        <v>26</v>
      </c>
      <c r="D43" s="5" t="s">
        <v>171</v>
      </c>
      <c r="E43" s="1" t="s">
        <v>173</v>
      </c>
      <c r="F43" s="2">
        <v>44396</v>
      </c>
      <c r="G43" s="2">
        <v>44494</v>
      </c>
      <c r="H43" s="2">
        <v>44513</v>
      </c>
      <c r="I43" s="1">
        <f t="shared" si="0"/>
        <v>98</v>
      </c>
      <c r="J43" s="1">
        <f t="shared" si="1"/>
        <v>19</v>
      </c>
      <c r="K43" s="1" t="s">
        <v>1</v>
      </c>
      <c r="L43" s="1">
        <v>9</v>
      </c>
      <c r="M43" s="1">
        <v>34</v>
      </c>
      <c r="N43" s="1">
        <v>339</v>
      </c>
      <c r="O43" s="1">
        <v>2.6</v>
      </c>
      <c r="P43" s="1">
        <v>16</v>
      </c>
      <c r="Q43" s="1">
        <v>51</v>
      </c>
      <c r="R43" s="1">
        <v>260</v>
      </c>
      <c r="S43" s="1">
        <v>7.3</v>
      </c>
    </row>
    <row r="44" spans="1:19" ht="13.9" x14ac:dyDescent="0.3">
      <c r="A44" s="1">
        <v>41</v>
      </c>
      <c r="B44" s="1" t="s">
        <v>114</v>
      </c>
      <c r="C44" s="1">
        <v>41</v>
      </c>
      <c r="D44" s="5" t="s">
        <v>171</v>
      </c>
      <c r="E44" s="5" t="s">
        <v>175</v>
      </c>
      <c r="F44" s="2">
        <v>44838</v>
      </c>
      <c r="G44" s="2">
        <v>44872</v>
      </c>
      <c r="H44" s="2">
        <v>44893</v>
      </c>
      <c r="I44" s="1">
        <f t="shared" si="0"/>
        <v>34</v>
      </c>
      <c r="J44" s="1">
        <f t="shared" si="1"/>
        <v>21</v>
      </c>
      <c r="K44" s="1" t="s">
        <v>1</v>
      </c>
      <c r="L44" s="1">
        <v>13</v>
      </c>
      <c r="M44" s="1">
        <v>29</v>
      </c>
      <c r="N44" s="1">
        <v>284</v>
      </c>
      <c r="O44" s="1">
        <v>3.2</v>
      </c>
      <c r="P44" s="1">
        <v>16</v>
      </c>
      <c r="Q44" s="1">
        <v>57</v>
      </c>
      <c r="R44" s="1">
        <v>241</v>
      </c>
      <c r="S44" s="1">
        <v>5.0999999999999996</v>
      </c>
    </row>
    <row r="45" spans="1:19" ht="13.9" x14ac:dyDescent="0.3">
      <c r="A45" s="1">
        <v>42</v>
      </c>
      <c r="B45" s="1" t="s">
        <v>115</v>
      </c>
      <c r="C45" s="1">
        <v>50</v>
      </c>
      <c r="D45" s="5" t="s">
        <v>172</v>
      </c>
      <c r="E45" s="1" t="s">
        <v>173</v>
      </c>
      <c r="F45" s="2">
        <v>44817</v>
      </c>
      <c r="G45" s="2">
        <v>44866</v>
      </c>
      <c r="H45" s="2">
        <v>44888</v>
      </c>
      <c r="I45" s="1">
        <f t="shared" si="0"/>
        <v>49</v>
      </c>
      <c r="J45" s="1">
        <f t="shared" si="1"/>
        <v>22</v>
      </c>
      <c r="K45" s="1" t="s">
        <v>1</v>
      </c>
      <c r="L45" s="1">
        <v>6</v>
      </c>
      <c r="M45" s="1">
        <v>0</v>
      </c>
      <c r="N45" s="1">
        <v>287</v>
      </c>
      <c r="O45" s="1">
        <v>2.5</v>
      </c>
      <c r="P45" s="1">
        <v>17</v>
      </c>
      <c r="Q45" s="1">
        <v>7</v>
      </c>
      <c r="R45" s="1">
        <v>380</v>
      </c>
      <c r="S45" s="1">
        <v>6.6</v>
      </c>
    </row>
    <row r="46" spans="1:19" ht="13.9" x14ac:dyDescent="0.3">
      <c r="A46" s="1">
        <v>43</v>
      </c>
      <c r="B46" s="1" t="s">
        <v>116</v>
      </c>
      <c r="C46" s="1">
        <v>68</v>
      </c>
      <c r="D46" s="5" t="s">
        <v>171</v>
      </c>
      <c r="E46" s="1" t="s">
        <v>173</v>
      </c>
      <c r="F46" s="2">
        <v>44746</v>
      </c>
      <c r="G46" s="2">
        <v>44791</v>
      </c>
      <c r="H46" s="2">
        <v>44813</v>
      </c>
      <c r="I46" s="1">
        <f t="shared" si="0"/>
        <v>45</v>
      </c>
      <c r="J46" s="1">
        <f t="shared" si="1"/>
        <v>22</v>
      </c>
      <c r="K46" s="1" t="s">
        <v>1</v>
      </c>
      <c r="L46" s="1">
        <v>10</v>
      </c>
      <c r="M46" s="1">
        <v>0</v>
      </c>
      <c r="N46" s="1">
        <v>345</v>
      </c>
      <c r="O46" s="1">
        <v>5.0999999999999996</v>
      </c>
      <c r="P46" s="1">
        <v>14</v>
      </c>
      <c r="Q46" s="1">
        <v>0</v>
      </c>
      <c r="R46" s="1">
        <v>390</v>
      </c>
      <c r="S46" s="1">
        <v>7.3</v>
      </c>
    </row>
    <row r="47" spans="1:19" ht="13.9" x14ac:dyDescent="0.3">
      <c r="A47" s="1">
        <v>44</v>
      </c>
      <c r="B47" s="1" t="s">
        <v>117</v>
      </c>
      <c r="C47" s="1">
        <v>32</v>
      </c>
      <c r="D47" s="5" t="s">
        <v>171</v>
      </c>
      <c r="E47" s="1" t="s">
        <v>173</v>
      </c>
      <c r="F47" s="2">
        <v>44346</v>
      </c>
      <c r="G47" s="2">
        <v>44396</v>
      </c>
      <c r="H47" s="2">
        <v>44418</v>
      </c>
      <c r="I47" s="1">
        <f t="shared" si="0"/>
        <v>50</v>
      </c>
      <c r="J47" s="1">
        <f t="shared" si="1"/>
        <v>22</v>
      </c>
      <c r="K47" s="1" t="s">
        <v>1</v>
      </c>
      <c r="L47" s="1">
        <v>17</v>
      </c>
      <c r="M47" s="1">
        <v>64</v>
      </c>
      <c r="N47" s="1">
        <v>434</v>
      </c>
      <c r="O47" s="1">
        <v>2.7</v>
      </c>
      <c r="P47" s="1">
        <v>22</v>
      </c>
      <c r="Q47" s="1">
        <v>100</v>
      </c>
      <c r="R47" s="1">
        <v>420</v>
      </c>
      <c r="S47" s="1">
        <v>9.5</v>
      </c>
    </row>
    <row r="48" spans="1:19" ht="13.9" x14ac:dyDescent="0.3">
      <c r="A48" s="1">
        <v>45</v>
      </c>
      <c r="B48" s="1" t="s">
        <v>118</v>
      </c>
      <c r="C48" s="1">
        <v>55</v>
      </c>
      <c r="D48" s="5" t="s">
        <v>171</v>
      </c>
      <c r="E48" s="5" t="s">
        <v>175</v>
      </c>
      <c r="F48" s="2">
        <v>44573</v>
      </c>
      <c r="G48" s="2">
        <v>44602</v>
      </c>
      <c r="H48" s="2">
        <v>44624</v>
      </c>
      <c r="I48" s="1">
        <f t="shared" si="0"/>
        <v>29</v>
      </c>
      <c r="J48" s="1">
        <f t="shared" si="1"/>
        <v>22</v>
      </c>
      <c r="K48" s="1" t="s">
        <v>1</v>
      </c>
      <c r="L48" s="1">
        <v>0</v>
      </c>
      <c r="M48" s="1">
        <v>0</v>
      </c>
      <c r="N48" s="1">
        <v>349</v>
      </c>
      <c r="O48" s="1">
        <v>6.2</v>
      </c>
      <c r="P48" s="1">
        <v>3</v>
      </c>
      <c r="Q48" s="1">
        <v>0</v>
      </c>
      <c r="R48" s="1">
        <v>390</v>
      </c>
      <c r="S48" s="1">
        <v>11</v>
      </c>
    </row>
    <row r="49" spans="1:19" ht="13.9" x14ac:dyDescent="0.3">
      <c r="A49" s="1">
        <v>46</v>
      </c>
      <c r="B49" s="1" t="s">
        <v>119</v>
      </c>
      <c r="C49" s="1">
        <v>59</v>
      </c>
      <c r="D49" s="5" t="s">
        <v>171</v>
      </c>
      <c r="E49" s="1" t="s">
        <v>173</v>
      </c>
      <c r="F49" s="2">
        <v>44828</v>
      </c>
      <c r="G49" s="2">
        <v>44851</v>
      </c>
      <c r="H49" s="2">
        <v>44875</v>
      </c>
      <c r="I49" s="1">
        <f t="shared" si="0"/>
        <v>23</v>
      </c>
      <c r="J49" s="1">
        <f t="shared" si="1"/>
        <v>24</v>
      </c>
      <c r="K49" s="1" t="s">
        <v>1</v>
      </c>
      <c r="L49" s="1">
        <v>0</v>
      </c>
      <c r="M49" s="1">
        <v>0</v>
      </c>
      <c r="N49" s="1">
        <v>293</v>
      </c>
      <c r="O49" s="1">
        <v>5.6</v>
      </c>
      <c r="P49" s="1">
        <v>13</v>
      </c>
      <c r="Q49" s="1">
        <v>54</v>
      </c>
      <c r="R49" s="1">
        <v>340</v>
      </c>
      <c r="S49" s="1">
        <v>4.9000000000000004</v>
      </c>
    </row>
    <row r="50" spans="1:19" ht="13.9" x14ac:dyDescent="0.3">
      <c r="A50" s="1">
        <v>47</v>
      </c>
      <c r="B50" s="1" t="s">
        <v>120</v>
      </c>
      <c r="C50" s="1">
        <v>57</v>
      </c>
      <c r="D50" s="5" t="s">
        <v>171</v>
      </c>
      <c r="E50" s="1" t="s">
        <v>173</v>
      </c>
      <c r="F50" s="2">
        <v>44670</v>
      </c>
      <c r="G50" s="2">
        <v>44711</v>
      </c>
      <c r="H50" s="2">
        <v>44737</v>
      </c>
      <c r="I50" s="1">
        <f t="shared" si="0"/>
        <v>41</v>
      </c>
      <c r="J50" s="1">
        <f t="shared" si="1"/>
        <v>26</v>
      </c>
      <c r="K50" s="1" t="s">
        <v>1</v>
      </c>
      <c r="L50" s="1">
        <v>3</v>
      </c>
      <c r="M50" s="1">
        <v>0</v>
      </c>
      <c r="N50" s="1">
        <v>484</v>
      </c>
      <c r="O50" s="1">
        <v>2.2000000000000002</v>
      </c>
      <c r="P50" s="1">
        <v>14</v>
      </c>
      <c r="Q50" s="1">
        <v>16</v>
      </c>
      <c r="R50" s="1">
        <v>399</v>
      </c>
      <c r="S50" s="1">
        <v>1.2</v>
      </c>
    </row>
    <row r="51" spans="1:19" ht="13.9" x14ac:dyDescent="0.3">
      <c r="A51" s="1">
        <v>48</v>
      </c>
      <c r="B51" s="1" t="s">
        <v>121</v>
      </c>
      <c r="C51" s="1">
        <v>43</v>
      </c>
      <c r="D51" s="5" t="s">
        <v>171</v>
      </c>
      <c r="E51" s="1" t="s">
        <v>173</v>
      </c>
      <c r="F51" s="2">
        <v>44779</v>
      </c>
      <c r="G51" s="2">
        <v>44862</v>
      </c>
      <c r="H51" s="2">
        <v>44890</v>
      </c>
      <c r="I51" s="1">
        <f t="shared" si="0"/>
        <v>83</v>
      </c>
      <c r="J51" s="1">
        <f t="shared" si="1"/>
        <v>28</v>
      </c>
      <c r="K51" s="1" t="s">
        <v>1</v>
      </c>
      <c r="L51" s="1">
        <v>8</v>
      </c>
      <c r="M51" s="1">
        <v>0</v>
      </c>
      <c r="N51" s="1">
        <v>459</v>
      </c>
      <c r="O51" s="1">
        <v>9.1</v>
      </c>
      <c r="P51" s="1">
        <v>22</v>
      </c>
      <c r="Q51" s="1">
        <v>26</v>
      </c>
      <c r="R51" s="1">
        <v>492</v>
      </c>
      <c r="S51" s="1">
        <v>8.3000000000000007</v>
      </c>
    </row>
    <row r="52" spans="1:19" ht="13.9" x14ac:dyDescent="0.3">
      <c r="A52" s="1">
        <v>49</v>
      </c>
      <c r="B52" s="1" t="s">
        <v>122</v>
      </c>
      <c r="C52" s="1">
        <v>57</v>
      </c>
      <c r="D52" s="5" t="s">
        <v>171</v>
      </c>
      <c r="E52" s="1" t="s">
        <v>173</v>
      </c>
      <c r="F52" s="2">
        <v>44595</v>
      </c>
      <c r="G52" s="2">
        <v>44616</v>
      </c>
      <c r="H52" s="2">
        <v>44644</v>
      </c>
      <c r="I52" s="1">
        <f t="shared" si="0"/>
        <v>21</v>
      </c>
      <c r="J52" s="1">
        <f t="shared" si="1"/>
        <v>28</v>
      </c>
      <c r="K52" s="1" t="s">
        <v>1</v>
      </c>
      <c r="L52" s="1">
        <v>6</v>
      </c>
      <c r="M52" s="1">
        <v>0</v>
      </c>
      <c r="N52" s="1">
        <v>355</v>
      </c>
      <c r="O52" s="1">
        <v>1.5</v>
      </c>
      <c r="P52" s="1">
        <v>20</v>
      </c>
      <c r="Q52" s="1">
        <v>0</v>
      </c>
      <c r="R52" s="1">
        <v>266</v>
      </c>
      <c r="S52" s="1">
        <v>1.9</v>
      </c>
    </row>
    <row r="53" spans="1:19" ht="13.9" x14ac:dyDescent="0.3">
      <c r="A53" s="1">
        <v>50</v>
      </c>
      <c r="B53" s="1" t="s">
        <v>123</v>
      </c>
      <c r="C53" s="1">
        <v>45</v>
      </c>
      <c r="D53" s="5" t="s">
        <v>171</v>
      </c>
      <c r="E53" s="1" t="s">
        <v>173</v>
      </c>
      <c r="F53" s="2">
        <v>44468</v>
      </c>
      <c r="G53" s="2">
        <v>44524</v>
      </c>
      <c r="H53" s="2">
        <v>44552</v>
      </c>
      <c r="I53" s="1">
        <f t="shared" si="0"/>
        <v>56</v>
      </c>
      <c r="J53" s="1">
        <f t="shared" si="1"/>
        <v>28</v>
      </c>
      <c r="K53" s="1" t="s">
        <v>1</v>
      </c>
      <c r="L53" s="1">
        <v>10</v>
      </c>
      <c r="M53" s="1">
        <v>0</v>
      </c>
      <c r="N53" s="1">
        <v>381</v>
      </c>
      <c r="O53" s="1">
        <v>9.1999999999999993</v>
      </c>
      <c r="P53" s="1">
        <v>14</v>
      </c>
      <c r="Q53" s="1">
        <v>20</v>
      </c>
      <c r="R53" s="1">
        <v>410</v>
      </c>
      <c r="S53" s="1">
        <v>11.5</v>
      </c>
    </row>
    <row r="54" spans="1:19" ht="13.9" x14ac:dyDescent="0.3">
      <c r="A54" s="1">
        <v>51</v>
      </c>
      <c r="B54" s="1" t="s">
        <v>124</v>
      </c>
      <c r="C54" s="1">
        <v>44</v>
      </c>
      <c r="D54" s="5" t="s">
        <v>171</v>
      </c>
      <c r="E54" s="5" t="s">
        <v>175</v>
      </c>
      <c r="F54" s="2">
        <v>44602</v>
      </c>
      <c r="G54" s="2">
        <v>44649</v>
      </c>
      <c r="H54" s="2">
        <v>44677</v>
      </c>
      <c r="I54" s="1">
        <f t="shared" si="0"/>
        <v>47</v>
      </c>
      <c r="J54" s="1">
        <f t="shared" si="1"/>
        <v>28</v>
      </c>
      <c r="K54" s="1" t="s">
        <v>1</v>
      </c>
      <c r="L54" s="1">
        <v>16</v>
      </c>
      <c r="M54" s="1">
        <v>60</v>
      </c>
      <c r="N54" s="1">
        <v>266</v>
      </c>
      <c r="O54" s="1">
        <v>5</v>
      </c>
      <c r="P54" s="1">
        <v>7</v>
      </c>
      <c r="Q54" s="1">
        <v>82</v>
      </c>
      <c r="R54" s="1">
        <v>276</v>
      </c>
      <c r="S54" s="1">
        <v>2.6</v>
      </c>
    </row>
    <row r="55" spans="1:19" ht="13.9" x14ac:dyDescent="0.3">
      <c r="A55" s="1">
        <v>52</v>
      </c>
      <c r="B55" s="1" t="s">
        <v>125</v>
      </c>
      <c r="C55" s="1">
        <v>49</v>
      </c>
      <c r="D55" s="5" t="s">
        <v>171</v>
      </c>
      <c r="E55" s="1" t="s">
        <v>173</v>
      </c>
      <c r="F55" s="2">
        <v>44741</v>
      </c>
      <c r="G55" s="2">
        <v>44822</v>
      </c>
      <c r="H55" s="2">
        <v>44852</v>
      </c>
      <c r="I55" s="1">
        <f t="shared" si="0"/>
        <v>81</v>
      </c>
      <c r="J55" s="1">
        <f t="shared" si="1"/>
        <v>30</v>
      </c>
      <c r="K55" s="1" t="s">
        <v>1</v>
      </c>
      <c r="L55" s="1">
        <v>3</v>
      </c>
      <c r="M55" s="1">
        <v>0</v>
      </c>
      <c r="N55" s="1">
        <v>394</v>
      </c>
      <c r="O55" s="1">
        <v>3.8</v>
      </c>
      <c r="P55" s="1">
        <v>11</v>
      </c>
      <c r="Q55" s="1">
        <v>40</v>
      </c>
      <c r="R55" s="1">
        <v>344</v>
      </c>
      <c r="S55" s="1">
        <v>4.4000000000000004</v>
      </c>
    </row>
    <row r="56" spans="1:19" ht="13.9" x14ac:dyDescent="0.3">
      <c r="A56" s="1">
        <v>53</v>
      </c>
      <c r="B56" s="1" t="s">
        <v>117</v>
      </c>
      <c r="C56" s="1">
        <v>32</v>
      </c>
      <c r="D56" s="5" t="s">
        <v>171</v>
      </c>
      <c r="E56" s="1" t="s">
        <v>173</v>
      </c>
      <c r="F56" s="2">
        <v>44346</v>
      </c>
      <c r="G56" s="2">
        <v>44482</v>
      </c>
      <c r="H56" s="2">
        <v>44512</v>
      </c>
      <c r="I56" s="1">
        <f t="shared" si="0"/>
        <v>136</v>
      </c>
      <c r="J56" s="1">
        <f t="shared" si="1"/>
        <v>30</v>
      </c>
      <c r="K56" s="1" t="s">
        <v>1</v>
      </c>
      <c r="L56" s="1">
        <v>18</v>
      </c>
      <c r="M56" s="1">
        <v>100</v>
      </c>
      <c r="N56" s="1">
        <v>330</v>
      </c>
      <c r="O56" s="1">
        <v>4.0999999999999996</v>
      </c>
      <c r="P56" s="1">
        <v>22</v>
      </c>
      <c r="Q56" s="1">
        <v>100</v>
      </c>
      <c r="R56" s="1">
        <v>291</v>
      </c>
      <c r="S56" s="1">
        <v>7.1</v>
      </c>
    </row>
    <row r="57" spans="1:19" ht="13.9" x14ac:dyDescent="0.3">
      <c r="A57" s="1">
        <v>54</v>
      </c>
      <c r="B57" s="1" t="s">
        <v>126</v>
      </c>
      <c r="C57" s="1">
        <v>63</v>
      </c>
      <c r="D57" s="5" t="s">
        <v>171</v>
      </c>
      <c r="E57" s="5" t="s">
        <v>175</v>
      </c>
      <c r="F57" s="2">
        <v>44617</v>
      </c>
      <c r="G57" s="2">
        <v>44642</v>
      </c>
      <c r="H57" s="2">
        <v>44672</v>
      </c>
      <c r="I57" s="1">
        <f t="shared" si="0"/>
        <v>25</v>
      </c>
      <c r="J57" s="1">
        <f t="shared" si="1"/>
        <v>30</v>
      </c>
      <c r="K57" s="1" t="s">
        <v>1</v>
      </c>
      <c r="L57" s="1">
        <v>16</v>
      </c>
      <c r="M57" s="1">
        <v>14</v>
      </c>
      <c r="N57" s="1">
        <v>333</v>
      </c>
      <c r="O57" s="1">
        <v>3.3</v>
      </c>
      <c r="P57" s="1">
        <v>25</v>
      </c>
      <c r="Q57" s="1">
        <v>58</v>
      </c>
      <c r="R57" s="1">
        <v>270</v>
      </c>
      <c r="S57" s="3">
        <v>8</v>
      </c>
    </row>
    <row r="58" spans="1:19" ht="13.9" x14ac:dyDescent="0.3">
      <c r="A58" s="1">
        <v>55</v>
      </c>
      <c r="B58" s="1" t="s">
        <v>127</v>
      </c>
      <c r="C58" s="1">
        <v>32</v>
      </c>
      <c r="D58" s="5" t="s">
        <v>171</v>
      </c>
      <c r="E58" s="5" t="s">
        <v>175</v>
      </c>
      <c r="F58" s="2">
        <v>44411</v>
      </c>
      <c r="G58" s="2">
        <v>44438</v>
      </c>
      <c r="H58" s="2">
        <v>44469</v>
      </c>
      <c r="I58" s="1">
        <f t="shared" si="0"/>
        <v>27</v>
      </c>
      <c r="J58" s="1">
        <f t="shared" si="1"/>
        <v>31</v>
      </c>
      <c r="K58" s="1" t="s">
        <v>1</v>
      </c>
      <c r="L58" s="1">
        <v>10</v>
      </c>
      <c r="M58" s="1">
        <v>21</v>
      </c>
      <c r="N58" s="1">
        <v>365</v>
      </c>
      <c r="O58" s="1">
        <v>3.1</v>
      </c>
      <c r="P58" s="1">
        <v>20</v>
      </c>
      <c r="Q58" s="1">
        <v>45</v>
      </c>
      <c r="R58" s="1">
        <v>290</v>
      </c>
      <c r="S58" s="1">
        <v>7.4</v>
      </c>
    </row>
    <row r="59" spans="1:19" ht="13.9" x14ac:dyDescent="0.3">
      <c r="A59" s="1">
        <v>56</v>
      </c>
      <c r="B59" s="1" t="s">
        <v>128</v>
      </c>
      <c r="C59" s="1">
        <v>60</v>
      </c>
      <c r="D59" s="5" t="s">
        <v>171</v>
      </c>
      <c r="E59" s="5" t="s">
        <v>175</v>
      </c>
      <c r="F59" s="2">
        <v>44689</v>
      </c>
      <c r="G59" s="2">
        <v>44690</v>
      </c>
      <c r="H59" s="2">
        <v>44722</v>
      </c>
      <c r="I59" s="1">
        <f t="shared" si="0"/>
        <v>1</v>
      </c>
      <c r="J59" s="1">
        <f t="shared" si="1"/>
        <v>32</v>
      </c>
      <c r="K59" s="1" t="s">
        <v>1</v>
      </c>
      <c r="L59" s="1">
        <v>0</v>
      </c>
      <c r="M59" s="1">
        <v>0</v>
      </c>
      <c r="N59" s="1">
        <v>416</v>
      </c>
      <c r="O59" s="1">
        <v>4.4000000000000004</v>
      </c>
      <c r="P59" s="1">
        <v>10</v>
      </c>
      <c r="Q59" s="1">
        <v>38</v>
      </c>
      <c r="R59" s="1">
        <v>339</v>
      </c>
      <c r="S59" s="1">
        <v>6.9</v>
      </c>
    </row>
    <row r="60" spans="1:19" ht="13.9" x14ac:dyDescent="0.3">
      <c r="A60" s="1">
        <v>57</v>
      </c>
      <c r="B60" s="1" t="s">
        <v>129</v>
      </c>
      <c r="C60" s="1">
        <v>52</v>
      </c>
      <c r="D60" s="5" t="s">
        <v>171</v>
      </c>
      <c r="E60" s="5" t="s">
        <v>175</v>
      </c>
      <c r="F60" s="2">
        <v>44691</v>
      </c>
      <c r="G60" s="2">
        <v>44700</v>
      </c>
      <c r="H60" s="2">
        <v>44735</v>
      </c>
      <c r="I60" s="1">
        <f t="shared" si="0"/>
        <v>9</v>
      </c>
      <c r="J60" s="1">
        <f t="shared" si="1"/>
        <v>35</v>
      </c>
      <c r="K60" s="1" t="s">
        <v>1</v>
      </c>
      <c r="L60" s="1">
        <v>16</v>
      </c>
      <c r="M60" s="1">
        <v>0</v>
      </c>
      <c r="N60" s="1">
        <v>423</v>
      </c>
      <c r="O60" s="1">
        <v>5.8</v>
      </c>
      <c r="P60" s="1">
        <v>21</v>
      </c>
      <c r="Q60" s="1">
        <v>55</v>
      </c>
      <c r="R60" s="1">
        <v>355</v>
      </c>
      <c r="S60" s="3">
        <v>9.3000000000000007</v>
      </c>
    </row>
    <row r="61" spans="1:19" ht="13.9" x14ac:dyDescent="0.3">
      <c r="A61" s="1">
        <v>58</v>
      </c>
      <c r="B61" s="1" t="s">
        <v>130</v>
      </c>
      <c r="C61" s="1">
        <v>57</v>
      </c>
      <c r="D61" s="5" t="s">
        <v>171</v>
      </c>
      <c r="E61" s="5" t="s">
        <v>175</v>
      </c>
      <c r="F61" s="2">
        <v>44413</v>
      </c>
      <c r="G61" s="2">
        <v>44601</v>
      </c>
      <c r="H61" s="2">
        <v>44637</v>
      </c>
      <c r="I61" s="1">
        <f t="shared" si="0"/>
        <v>188</v>
      </c>
      <c r="J61" s="1">
        <f t="shared" si="1"/>
        <v>36</v>
      </c>
      <c r="K61" s="1" t="s">
        <v>1</v>
      </c>
      <c r="L61" s="1">
        <v>9</v>
      </c>
      <c r="M61" s="1">
        <v>0</v>
      </c>
      <c r="N61" s="1">
        <v>321</v>
      </c>
      <c r="O61" s="1">
        <v>0.6</v>
      </c>
      <c r="P61" s="1">
        <v>10</v>
      </c>
      <c r="Q61" s="1">
        <v>0</v>
      </c>
      <c r="R61" s="1">
        <v>285</v>
      </c>
      <c r="S61" s="1">
        <v>1.4</v>
      </c>
    </row>
    <row r="62" spans="1:19" ht="13.9" x14ac:dyDescent="0.3">
      <c r="A62" s="1">
        <v>59</v>
      </c>
      <c r="B62" s="1" t="s">
        <v>131</v>
      </c>
      <c r="C62" s="1">
        <v>32</v>
      </c>
      <c r="D62" s="5" t="s">
        <v>171</v>
      </c>
      <c r="E62" s="1" t="s">
        <v>173</v>
      </c>
      <c r="F62" s="2">
        <v>44374</v>
      </c>
      <c r="G62" s="2">
        <v>44394</v>
      </c>
      <c r="H62" s="2">
        <v>44431</v>
      </c>
      <c r="I62" s="1">
        <f t="shared" si="0"/>
        <v>20</v>
      </c>
      <c r="J62" s="1">
        <f t="shared" si="1"/>
        <v>37</v>
      </c>
      <c r="K62" s="1" t="s">
        <v>1</v>
      </c>
      <c r="L62" s="1">
        <v>25</v>
      </c>
      <c r="M62" s="1">
        <v>0</v>
      </c>
      <c r="N62" s="1">
        <v>397</v>
      </c>
      <c r="O62" s="1">
        <v>3.8</v>
      </c>
      <c r="P62" s="1">
        <v>25</v>
      </c>
      <c r="Q62" s="1">
        <v>100</v>
      </c>
      <c r="R62" s="1">
        <v>345</v>
      </c>
      <c r="S62" s="1">
        <v>3.4</v>
      </c>
    </row>
    <row r="63" spans="1:19" ht="13.9" x14ac:dyDescent="0.3">
      <c r="A63" s="1">
        <v>60</v>
      </c>
      <c r="B63" s="1" t="s">
        <v>132</v>
      </c>
      <c r="C63" s="1">
        <v>47</v>
      </c>
      <c r="D63" s="5" t="s">
        <v>171</v>
      </c>
      <c r="E63" s="5" t="s">
        <v>175</v>
      </c>
      <c r="F63" s="2">
        <v>44210</v>
      </c>
      <c r="G63" s="2">
        <v>44265</v>
      </c>
      <c r="H63" s="2">
        <v>44302</v>
      </c>
      <c r="I63" s="1">
        <f t="shared" si="0"/>
        <v>55</v>
      </c>
      <c r="J63" s="1">
        <f t="shared" si="1"/>
        <v>37</v>
      </c>
      <c r="K63" s="1" t="s">
        <v>1</v>
      </c>
      <c r="L63" s="1">
        <v>13</v>
      </c>
      <c r="M63" s="1">
        <v>0</v>
      </c>
      <c r="N63" s="1">
        <v>343</v>
      </c>
      <c r="O63" s="1">
        <v>5.4</v>
      </c>
      <c r="P63" s="1">
        <v>21</v>
      </c>
      <c r="Q63" s="1">
        <v>28</v>
      </c>
      <c r="R63" s="1">
        <v>390</v>
      </c>
      <c r="S63" s="1">
        <v>7.6</v>
      </c>
    </row>
    <row r="64" spans="1:19" ht="13.9" x14ac:dyDescent="0.3">
      <c r="A64" s="1">
        <v>61</v>
      </c>
      <c r="B64" s="1" t="s">
        <v>133</v>
      </c>
      <c r="C64" s="1">
        <v>55</v>
      </c>
      <c r="D64" s="5" t="s">
        <v>171</v>
      </c>
      <c r="E64" s="1" t="s">
        <v>173</v>
      </c>
      <c r="F64" s="2">
        <v>44555</v>
      </c>
      <c r="G64" s="2">
        <v>44621</v>
      </c>
      <c r="H64" s="2">
        <v>44662</v>
      </c>
      <c r="I64" s="1">
        <f t="shared" si="0"/>
        <v>66</v>
      </c>
      <c r="J64" s="1">
        <f t="shared" si="1"/>
        <v>41</v>
      </c>
      <c r="K64" s="1" t="s">
        <v>1</v>
      </c>
      <c r="L64" s="1">
        <v>11</v>
      </c>
      <c r="M64" s="1">
        <v>65</v>
      </c>
      <c r="N64" s="1">
        <v>269</v>
      </c>
      <c r="O64" s="1">
        <v>6.5</v>
      </c>
      <c r="P64" s="1">
        <v>13</v>
      </c>
      <c r="Q64" s="1">
        <v>79</v>
      </c>
      <c r="R64" s="1">
        <v>270</v>
      </c>
      <c r="S64" s="1">
        <v>6.7</v>
      </c>
    </row>
    <row r="65" spans="1:19" ht="13.9" x14ac:dyDescent="0.3">
      <c r="A65" s="1">
        <v>62</v>
      </c>
      <c r="B65" s="1" t="s">
        <v>134</v>
      </c>
      <c r="C65" s="1">
        <v>51</v>
      </c>
      <c r="D65" s="5" t="s">
        <v>171</v>
      </c>
      <c r="E65" s="5" t="s">
        <v>175</v>
      </c>
      <c r="F65" s="2">
        <v>44627</v>
      </c>
      <c r="G65" s="2">
        <v>44685</v>
      </c>
      <c r="H65" s="2">
        <v>44727</v>
      </c>
      <c r="I65" s="1">
        <f t="shared" si="0"/>
        <v>58</v>
      </c>
      <c r="J65" s="1">
        <f t="shared" si="1"/>
        <v>42</v>
      </c>
      <c r="K65" s="1" t="s">
        <v>1</v>
      </c>
      <c r="L65" s="1">
        <v>9</v>
      </c>
      <c r="M65" s="1">
        <v>0</v>
      </c>
      <c r="N65" s="1">
        <v>315</v>
      </c>
      <c r="O65" s="1">
        <v>6.9</v>
      </c>
      <c r="P65" s="1">
        <v>18</v>
      </c>
      <c r="Q65" s="1">
        <v>34</v>
      </c>
      <c r="R65" s="1">
        <v>330</v>
      </c>
      <c r="S65" s="1">
        <v>5.6</v>
      </c>
    </row>
    <row r="66" spans="1:19" ht="13.9" x14ac:dyDescent="0.3">
      <c r="A66" s="1">
        <v>63</v>
      </c>
      <c r="B66" s="1" t="s">
        <v>135</v>
      </c>
      <c r="C66" s="1">
        <v>48</v>
      </c>
      <c r="D66" s="5" t="s">
        <v>171</v>
      </c>
      <c r="E66" s="1" t="s">
        <v>173</v>
      </c>
      <c r="F66" s="2">
        <v>44701</v>
      </c>
      <c r="G66" s="2">
        <v>44797</v>
      </c>
      <c r="H66" s="2">
        <v>44848</v>
      </c>
      <c r="I66" s="1">
        <f t="shared" si="0"/>
        <v>96</v>
      </c>
      <c r="J66" s="1">
        <f t="shared" si="1"/>
        <v>51</v>
      </c>
      <c r="K66" s="1" t="s">
        <v>1</v>
      </c>
      <c r="L66" s="1">
        <v>12</v>
      </c>
      <c r="M66" s="1">
        <v>0</v>
      </c>
      <c r="N66" s="1">
        <v>481</v>
      </c>
      <c r="O66" s="1">
        <v>1.2</v>
      </c>
      <c r="P66" s="1">
        <v>28</v>
      </c>
      <c r="Q66" s="1">
        <v>26</v>
      </c>
      <c r="R66" s="1">
        <v>385</v>
      </c>
      <c r="S66" s="3">
        <v>2</v>
      </c>
    </row>
    <row r="67" spans="1:19" ht="13.9" x14ac:dyDescent="0.3">
      <c r="A67" s="1">
        <v>64</v>
      </c>
      <c r="B67" s="1" t="s">
        <v>136</v>
      </c>
      <c r="C67" s="1">
        <v>58</v>
      </c>
      <c r="D67" s="1" t="s">
        <v>172</v>
      </c>
      <c r="E67" s="1" t="s">
        <v>173</v>
      </c>
      <c r="F67" s="2">
        <v>44630</v>
      </c>
      <c r="G67" s="2">
        <v>44662</v>
      </c>
      <c r="H67" s="2">
        <v>44673</v>
      </c>
      <c r="I67" s="1">
        <f t="shared" si="0"/>
        <v>32</v>
      </c>
      <c r="J67" s="1">
        <f t="shared" si="1"/>
        <v>11</v>
      </c>
      <c r="K67" s="1" t="s">
        <v>1</v>
      </c>
      <c r="L67" s="1">
        <v>19</v>
      </c>
      <c r="M67" s="1">
        <v>36</v>
      </c>
      <c r="N67" s="1">
        <v>308</v>
      </c>
      <c r="O67" s="1">
        <v>1.1000000000000001</v>
      </c>
      <c r="P67" s="1">
        <v>28</v>
      </c>
      <c r="Q67" s="1">
        <v>57</v>
      </c>
      <c r="R67" s="1">
        <v>321</v>
      </c>
      <c r="S67" s="1">
        <v>4.8</v>
      </c>
    </row>
    <row r="68" spans="1:19" ht="13.9" x14ac:dyDescent="0.3">
      <c r="A68" s="1">
        <v>65</v>
      </c>
      <c r="B68" s="1" t="s">
        <v>137</v>
      </c>
      <c r="C68" s="1">
        <v>43</v>
      </c>
      <c r="D68" s="1" t="s">
        <v>172</v>
      </c>
      <c r="E68" s="1" t="s">
        <v>173</v>
      </c>
      <c r="F68" s="2">
        <v>44573</v>
      </c>
      <c r="G68" s="2">
        <v>44598</v>
      </c>
      <c r="H68" s="2">
        <v>44618</v>
      </c>
      <c r="I68" s="1">
        <f t="shared" ref="I68:J72" si="2">G68-F68</f>
        <v>25</v>
      </c>
      <c r="J68" s="1">
        <f t="shared" si="2"/>
        <v>20</v>
      </c>
      <c r="K68" s="1" t="s">
        <v>1</v>
      </c>
      <c r="L68" s="1">
        <v>19</v>
      </c>
      <c r="M68" s="1">
        <v>47</v>
      </c>
      <c r="N68" s="1">
        <v>450</v>
      </c>
      <c r="O68" s="1">
        <v>3.5</v>
      </c>
      <c r="P68" s="1">
        <v>29</v>
      </c>
      <c r="Q68" s="1">
        <v>91</v>
      </c>
      <c r="R68" s="1">
        <v>363</v>
      </c>
      <c r="S68" s="1">
        <v>3.9</v>
      </c>
    </row>
    <row r="69" spans="1:19" ht="13.9" x14ac:dyDescent="0.3">
      <c r="A69" s="1">
        <v>66</v>
      </c>
      <c r="B69" s="1" t="s">
        <v>138</v>
      </c>
      <c r="C69" s="1">
        <v>55</v>
      </c>
      <c r="D69" s="1" t="s">
        <v>171</v>
      </c>
      <c r="E69" s="5" t="s">
        <v>175</v>
      </c>
      <c r="F69" s="2">
        <v>44622</v>
      </c>
      <c r="G69" s="2">
        <v>44720</v>
      </c>
      <c r="H69" s="2">
        <v>44743</v>
      </c>
      <c r="I69" s="1">
        <f t="shared" si="2"/>
        <v>98</v>
      </c>
      <c r="J69" s="1">
        <f t="shared" si="2"/>
        <v>23</v>
      </c>
      <c r="K69" s="1" t="s">
        <v>1</v>
      </c>
      <c r="L69" s="1">
        <v>13</v>
      </c>
      <c r="M69" s="1">
        <v>40</v>
      </c>
      <c r="N69" s="1">
        <v>465</v>
      </c>
      <c r="O69" s="1">
        <v>5.2</v>
      </c>
      <c r="P69" s="1">
        <v>28</v>
      </c>
      <c r="Q69" s="1">
        <v>50</v>
      </c>
      <c r="R69" s="1">
        <v>497</v>
      </c>
      <c r="S69" s="1">
        <v>4.2</v>
      </c>
    </row>
    <row r="70" spans="1:19" ht="13.9" x14ac:dyDescent="0.3">
      <c r="A70" s="1">
        <v>67</v>
      </c>
      <c r="B70" s="1" t="s">
        <v>139</v>
      </c>
      <c r="C70" s="1">
        <v>39</v>
      </c>
      <c r="D70" s="1" t="s">
        <v>172</v>
      </c>
      <c r="E70" s="1" t="s">
        <v>173</v>
      </c>
      <c r="F70" s="2">
        <v>44462</v>
      </c>
      <c r="G70" s="2">
        <v>44465</v>
      </c>
      <c r="H70" s="2">
        <v>44491</v>
      </c>
      <c r="I70" s="1">
        <f t="shared" si="2"/>
        <v>3</v>
      </c>
      <c r="J70" s="1">
        <f t="shared" si="2"/>
        <v>26</v>
      </c>
      <c r="K70" s="1" t="s">
        <v>1</v>
      </c>
      <c r="L70" s="1">
        <v>6</v>
      </c>
      <c r="M70" s="1">
        <v>28</v>
      </c>
      <c r="N70" s="1">
        <v>267</v>
      </c>
      <c r="O70" s="1">
        <v>1.7</v>
      </c>
      <c r="P70" s="1">
        <v>11</v>
      </c>
      <c r="Q70" s="1">
        <v>45</v>
      </c>
      <c r="R70" s="1">
        <v>242</v>
      </c>
      <c r="S70" s="1">
        <v>4.0999999999999996</v>
      </c>
    </row>
    <row r="71" spans="1:19" ht="13.9" x14ac:dyDescent="0.3">
      <c r="A71" s="1">
        <v>68</v>
      </c>
      <c r="B71" s="1" t="s">
        <v>140</v>
      </c>
      <c r="C71" s="1">
        <v>47</v>
      </c>
      <c r="D71" s="1" t="s">
        <v>172</v>
      </c>
      <c r="E71" s="5" t="s">
        <v>175</v>
      </c>
      <c r="F71" s="2">
        <v>44650</v>
      </c>
      <c r="G71" s="2">
        <v>44670</v>
      </c>
      <c r="H71" s="2">
        <v>44699</v>
      </c>
      <c r="I71" s="1">
        <f t="shared" si="2"/>
        <v>20</v>
      </c>
      <c r="J71" s="1">
        <f t="shared" si="2"/>
        <v>29</v>
      </c>
      <c r="K71" s="1" t="s">
        <v>1</v>
      </c>
      <c r="L71" s="1">
        <v>0</v>
      </c>
      <c r="M71" s="1">
        <v>0</v>
      </c>
      <c r="N71" s="1">
        <v>414</v>
      </c>
      <c r="O71" s="1">
        <v>31.4</v>
      </c>
      <c r="P71" s="1">
        <v>0</v>
      </c>
      <c r="Q71" s="1">
        <v>0</v>
      </c>
      <c r="R71" s="1">
        <v>390</v>
      </c>
      <c r="S71" s="1">
        <v>31.5</v>
      </c>
    </row>
    <row r="72" spans="1:19" ht="13.9" x14ac:dyDescent="0.3">
      <c r="A72" s="1">
        <v>69</v>
      </c>
      <c r="B72" s="1" t="s">
        <v>141</v>
      </c>
      <c r="C72" s="1">
        <v>51</v>
      </c>
      <c r="D72" s="1" t="s">
        <v>172</v>
      </c>
      <c r="E72" s="5" t="s">
        <v>175</v>
      </c>
      <c r="F72" s="2">
        <v>44637</v>
      </c>
      <c r="G72" s="2">
        <v>44664</v>
      </c>
      <c r="H72" s="2">
        <v>44714</v>
      </c>
      <c r="I72" s="1">
        <f t="shared" si="2"/>
        <v>27</v>
      </c>
      <c r="J72" s="1">
        <f t="shared" si="2"/>
        <v>50</v>
      </c>
      <c r="K72" s="1" t="s">
        <v>1</v>
      </c>
      <c r="L72" s="1">
        <v>2</v>
      </c>
      <c r="M72" s="1">
        <v>3</v>
      </c>
      <c r="N72" s="1">
        <v>454</v>
      </c>
      <c r="O72" s="1">
        <v>6.8</v>
      </c>
      <c r="P72" s="1">
        <v>19</v>
      </c>
      <c r="Q72" s="1">
        <v>19</v>
      </c>
      <c r="R72" s="1">
        <v>419</v>
      </c>
      <c r="S72" s="1">
        <v>6.7</v>
      </c>
    </row>
    <row r="73" spans="1:19" ht="13.9" x14ac:dyDescent="0.3">
      <c r="A73" s="1">
        <v>70</v>
      </c>
      <c r="B73" s="1" t="s">
        <v>142</v>
      </c>
      <c r="C73" s="1">
        <v>54</v>
      </c>
      <c r="D73" s="5" t="s">
        <v>171</v>
      </c>
      <c r="E73" s="5" t="s">
        <v>175</v>
      </c>
      <c r="F73" s="2">
        <v>44604</v>
      </c>
      <c r="G73" s="2">
        <v>44629</v>
      </c>
      <c r="H73" s="2">
        <v>44650</v>
      </c>
      <c r="I73" s="1">
        <f t="shared" ref="I73:I78" si="3">G73-F73</f>
        <v>25</v>
      </c>
      <c r="J73" s="1">
        <v>21</v>
      </c>
      <c r="K73" s="1" t="s">
        <v>1</v>
      </c>
      <c r="L73" s="1">
        <v>0</v>
      </c>
      <c r="M73" s="1">
        <v>0</v>
      </c>
      <c r="N73" s="1">
        <v>438</v>
      </c>
      <c r="O73" s="1">
        <v>2.5</v>
      </c>
      <c r="P73" s="1">
        <v>19</v>
      </c>
      <c r="Q73" s="1">
        <v>42</v>
      </c>
      <c r="R73" s="1">
        <v>386</v>
      </c>
      <c r="S73" s="1">
        <v>4</v>
      </c>
    </row>
    <row r="74" spans="1:19" ht="13.9" x14ac:dyDescent="0.3">
      <c r="A74" s="1">
        <v>71</v>
      </c>
      <c r="B74" s="1" t="s">
        <v>143</v>
      </c>
      <c r="C74" s="1">
        <v>56</v>
      </c>
      <c r="D74" s="5" t="s">
        <v>171</v>
      </c>
      <c r="E74" s="5" t="s">
        <v>175</v>
      </c>
      <c r="F74" s="2">
        <v>44262</v>
      </c>
      <c r="G74" s="2">
        <v>44292</v>
      </c>
      <c r="H74" s="2">
        <v>44319</v>
      </c>
      <c r="I74" s="1">
        <f t="shared" si="3"/>
        <v>30</v>
      </c>
      <c r="J74" s="1">
        <v>27</v>
      </c>
      <c r="K74" s="1" t="s">
        <v>1</v>
      </c>
      <c r="L74" s="1">
        <v>0</v>
      </c>
      <c r="M74" s="1">
        <v>0</v>
      </c>
      <c r="N74" s="1">
        <v>472</v>
      </c>
      <c r="O74" s="1">
        <v>2.9</v>
      </c>
      <c r="P74" s="1">
        <v>20</v>
      </c>
      <c r="Q74" s="1">
        <v>20</v>
      </c>
      <c r="R74" s="1">
        <v>397</v>
      </c>
      <c r="S74" s="1">
        <v>2.5</v>
      </c>
    </row>
    <row r="75" spans="1:19" ht="13.9" x14ac:dyDescent="0.3">
      <c r="A75" s="1">
        <v>72</v>
      </c>
      <c r="B75" s="1" t="s">
        <v>144</v>
      </c>
      <c r="C75" s="1">
        <v>54</v>
      </c>
      <c r="D75" s="5" t="s">
        <v>171</v>
      </c>
      <c r="E75" s="5" t="s">
        <v>175</v>
      </c>
      <c r="F75" s="2">
        <v>43927</v>
      </c>
      <c r="G75" s="2">
        <v>44202</v>
      </c>
      <c r="H75" s="2">
        <v>44231</v>
      </c>
      <c r="I75" s="1">
        <f t="shared" si="3"/>
        <v>275</v>
      </c>
      <c r="J75" s="1">
        <f>H75-G75</f>
        <v>29</v>
      </c>
      <c r="K75" s="1" t="s">
        <v>1</v>
      </c>
      <c r="L75" s="1">
        <v>0</v>
      </c>
      <c r="M75" s="1">
        <v>0</v>
      </c>
      <c r="N75" s="1">
        <v>414</v>
      </c>
      <c r="O75" s="1">
        <v>3</v>
      </c>
      <c r="P75" s="1">
        <v>2</v>
      </c>
      <c r="Q75" s="1">
        <v>4</v>
      </c>
      <c r="R75" s="1">
        <v>416</v>
      </c>
      <c r="S75" s="1">
        <v>10.3</v>
      </c>
    </row>
    <row r="76" spans="1:19" ht="13.9" x14ac:dyDescent="0.3">
      <c r="A76" s="1">
        <v>73</v>
      </c>
      <c r="B76" s="1" t="s">
        <v>145</v>
      </c>
      <c r="C76" s="1">
        <v>56</v>
      </c>
      <c r="D76" s="5" t="s">
        <v>172</v>
      </c>
      <c r="E76" s="5" t="s">
        <v>175</v>
      </c>
      <c r="F76" s="2">
        <v>44524</v>
      </c>
      <c r="G76" s="2">
        <v>44560</v>
      </c>
      <c r="H76" s="2">
        <v>44589</v>
      </c>
      <c r="I76" s="1">
        <f t="shared" si="3"/>
        <v>36</v>
      </c>
      <c r="J76" s="1">
        <v>29</v>
      </c>
      <c r="K76" s="1" t="s">
        <v>146</v>
      </c>
      <c r="L76" s="1">
        <v>0</v>
      </c>
      <c r="M76" s="1">
        <v>0</v>
      </c>
      <c r="N76" s="1">
        <v>379</v>
      </c>
      <c r="O76" s="1">
        <v>2.2000000000000002</v>
      </c>
      <c r="P76" s="1">
        <v>14</v>
      </c>
      <c r="Q76" s="1">
        <v>0</v>
      </c>
      <c r="R76" s="1">
        <v>384</v>
      </c>
      <c r="S76" s="1">
        <v>10.9</v>
      </c>
    </row>
    <row r="77" spans="1:19" ht="13.9" x14ac:dyDescent="0.3">
      <c r="A77" s="1">
        <v>74</v>
      </c>
      <c r="B77" s="1" t="s">
        <v>147</v>
      </c>
      <c r="C77" s="1">
        <v>53</v>
      </c>
      <c r="D77" s="5" t="s">
        <v>171</v>
      </c>
      <c r="E77" s="5" t="s">
        <v>175</v>
      </c>
      <c r="F77" s="2">
        <v>44510</v>
      </c>
      <c r="G77" s="2">
        <v>44598</v>
      </c>
      <c r="H77" s="2">
        <v>44625</v>
      </c>
      <c r="I77" s="1">
        <f t="shared" si="3"/>
        <v>88</v>
      </c>
      <c r="J77" s="1">
        <v>27</v>
      </c>
      <c r="K77" s="1" t="s">
        <v>1</v>
      </c>
      <c r="L77" s="1">
        <v>0</v>
      </c>
      <c r="M77" s="1">
        <v>0</v>
      </c>
      <c r="N77" s="1">
        <v>407</v>
      </c>
      <c r="O77" s="1">
        <v>0</v>
      </c>
      <c r="P77" s="1">
        <v>9</v>
      </c>
      <c r="Q77" s="1">
        <v>0</v>
      </c>
      <c r="R77" s="1">
        <v>338</v>
      </c>
      <c r="S77" s="1">
        <v>0.8</v>
      </c>
    </row>
    <row r="78" spans="1:19" ht="13.9" x14ac:dyDescent="0.3">
      <c r="A78" s="1">
        <v>75</v>
      </c>
      <c r="B78" s="1" t="s">
        <v>148</v>
      </c>
      <c r="C78" s="1">
        <v>52</v>
      </c>
      <c r="D78" s="5" t="s">
        <v>171</v>
      </c>
      <c r="E78" s="5" t="s">
        <v>175</v>
      </c>
      <c r="F78" s="2">
        <v>44397</v>
      </c>
      <c r="G78" s="2">
        <v>44438</v>
      </c>
      <c r="H78" s="2">
        <v>44457</v>
      </c>
      <c r="I78" s="1">
        <f t="shared" si="3"/>
        <v>41</v>
      </c>
      <c r="J78" s="1">
        <v>19</v>
      </c>
      <c r="K78" s="1" t="s">
        <v>1</v>
      </c>
      <c r="L78" s="1">
        <v>0</v>
      </c>
      <c r="M78" s="1">
        <v>35</v>
      </c>
      <c r="N78" s="1">
        <v>387</v>
      </c>
      <c r="O78" s="1">
        <v>3.8</v>
      </c>
      <c r="P78" s="1">
        <v>3</v>
      </c>
      <c r="Q78" s="1">
        <v>60</v>
      </c>
      <c r="R78" s="1">
        <v>304</v>
      </c>
      <c r="S78" s="1">
        <v>3.9</v>
      </c>
    </row>
    <row r="80" spans="1:19" x14ac:dyDescent="0.3">
      <c r="A80" s="14" t="s">
        <v>179</v>
      </c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</row>
    <row r="81" spans="1:19" x14ac:dyDescent="0.3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</row>
    <row r="82" spans="1:19" x14ac:dyDescent="0.3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2"/>
      <c r="Q82" s="12"/>
      <c r="R82" s="12"/>
      <c r="S82" s="12"/>
    </row>
  </sheetData>
  <sortState xmlns:xlrd2="http://schemas.microsoft.com/office/spreadsheetml/2017/richdata2" ref="A4:S78">
    <sortCondition ref="K4:K78"/>
  </sortState>
  <mergeCells count="22">
    <mergeCell ref="P2:P3"/>
    <mergeCell ref="M2:M3"/>
    <mergeCell ref="A1:F1"/>
    <mergeCell ref="A80:O82"/>
    <mergeCell ref="N2:N3"/>
    <mergeCell ref="O2:O3"/>
    <mergeCell ref="S2:S3"/>
    <mergeCell ref="Q2:Q3"/>
    <mergeCell ref="R2:R3"/>
    <mergeCell ref="P82:S8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Standard treatment group</vt:lpstr>
      <vt:lpstr>Active- MNS 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dongx</cp:lastModifiedBy>
  <dcterms:created xsi:type="dcterms:W3CDTF">2023-02-03T08:04:00Z</dcterms:created>
  <dcterms:modified xsi:type="dcterms:W3CDTF">2023-06-19T10:35:09Z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9AA2C235A1A2478F94B396EDE79BC027_13</vt:lpwstr>
  </property>
  <property fmtid="{D5CDD505-2E9C-101B-9397-08002B2CF9AE}" pid="3" name="KSOProductBuildVer">
    <vt:lpwstr>2052-11.1.0.14036</vt:lpwstr>
  </property>
</Properties>
</file>