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linha\Desktop\meta\表\"/>
    </mc:Choice>
  </mc:AlternateContent>
  <xr:revisionPtr revIDLastSave="0" documentId="13_ncr:1_{BE2F23B1-4561-4672-9883-62F19FDFA4E1}" xr6:coauthVersionLast="47" xr6:coauthVersionMax="47" xr10:uidLastSave="{00000000-0000-0000-0000-000000000000}"/>
  <bookViews>
    <workbookView xWindow="0" yWindow="0" windowWidth="22848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<sst xmlns="http://schemas.openxmlformats.org/spreadsheetml/2006/main" count="25" uniqueCount="25">
  <si>
    <t>Cyst type</t>
  </si>
  <si>
    <t>Rate</t>
  </si>
  <si>
    <t>Germ cell tumor</t>
  </si>
  <si>
    <t>Other</t>
  </si>
  <si>
    <t>Total</t>
  </si>
  <si>
    <t>Number of cases</t>
    <phoneticPr fontId="2" type="noConversion"/>
  </si>
  <si>
    <t xml:space="preserve">   corpus luteum cyst</t>
    <phoneticPr fontId="2" type="noConversion"/>
  </si>
  <si>
    <t xml:space="preserve">    Follicular cyst</t>
    <phoneticPr fontId="2" type="noConversion"/>
  </si>
  <si>
    <t xml:space="preserve">    Paravalvular cysts</t>
    <phoneticPr fontId="2" type="noConversion"/>
  </si>
  <si>
    <t xml:space="preserve">    Cyst bleeding or necrosis</t>
    <phoneticPr fontId="2" type="noConversion"/>
  </si>
  <si>
    <t xml:space="preserve">    Mature teratoma</t>
    <phoneticPr fontId="2" type="noConversion"/>
  </si>
  <si>
    <t xml:space="preserve">    Immature teratoma</t>
    <phoneticPr fontId="2" type="noConversion"/>
  </si>
  <si>
    <t>Non-neoplastic cysts</t>
    <phoneticPr fontId="2" type="noConversion"/>
  </si>
  <si>
    <t xml:space="preserve">    Dysgerminoma</t>
    <phoneticPr fontId="2" type="noConversion"/>
  </si>
  <si>
    <t xml:space="preserve">    yolk sac tumor</t>
    <phoneticPr fontId="2" type="noConversion"/>
  </si>
  <si>
    <t xml:space="preserve">    Mixed germ cell tumor</t>
    <phoneticPr fontId="2" type="noConversion"/>
  </si>
  <si>
    <t xml:space="preserve">    Polyembryoma</t>
    <phoneticPr fontId="2" type="noConversion"/>
  </si>
  <si>
    <t xml:space="preserve">    Epithelial neoplasm</t>
    <phoneticPr fontId="2" type="noConversion"/>
  </si>
  <si>
    <t>Serous cystadenoma</t>
    <phoneticPr fontId="2" type="noConversion"/>
  </si>
  <si>
    <t>Endometrioid tumor</t>
    <phoneticPr fontId="2" type="noConversion"/>
  </si>
  <si>
    <t xml:space="preserve">    Mucinous cystadenoma</t>
    <phoneticPr fontId="2" type="noConversion"/>
  </si>
  <si>
    <t xml:space="preserve">    Sex cord-stromal tumor</t>
    <phoneticPr fontId="2" type="noConversion"/>
  </si>
  <si>
    <t xml:space="preserve">    Granulosa cell tumour</t>
    <phoneticPr fontId="2" type="noConversion"/>
  </si>
  <si>
    <t xml:space="preserve">    Sertoli-Leydig cell tumor </t>
    <phoneticPr fontId="2" type="noConversion"/>
  </si>
  <si>
    <t xml:space="preserve">    Gonadoblastoma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</si>
</sst>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%"/>
  </numFmts>
  <fonts count="3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178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A21" sqref="A21"/>
    </sheetView>
  </sheetViews>
  <sheetFormatPr defaultColWidth="9" defaultRowHeight="14.4" x14ac:dyDescent="0.25"/>
  <cols>
    <col min="1" max="2" width="27.21875" customWidth="1"/>
  </cols>
  <sheetData>
    <row r="1" spans="1:3" x14ac:dyDescent="0.25">
      <c r="A1" s="5" t="s">
        <v>0</v>
      </c>
      <c r="B1" s="5" t="s">
        <v>5</v>
      </c>
      <c r="C1" s="5" t="s">
        <v>1</v>
      </c>
    </row>
    <row r="2" spans="1:3" x14ac:dyDescent="0.25">
      <c r="A2" s="2" t="s">
        <v>12</v>
      </c>
      <c r="B2" s="2">
        <v>647</v>
      </c>
      <c r="C2" s="3">
        <f>B2/B23</f>
        <v>0.41157760814249361</v>
      </c>
    </row>
    <row r="3" spans="1:3" x14ac:dyDescent="0.25">
      <c r="A3" s="2" t="s">
        <v>6</v>
      </c>
      <c r="B3" s="2">
        <v>285</v>
      </c>
      <c r="C3" s="3">
        <f>B3/B23</f>
        <v>0.18129770992366412</v>
      </c>
    </row>
    <row r="4" spans="1:3" x14ac:dyDescent="0.25">
      <c r="A4" s="1" t="s">
        <v>7</v>
      </c>
      <c r="B4" s="2">
        <v>58</v>
      </c>
      <c r="C4" s="3">
        <f>B4/B23</f>
        <v>3.689567430025445E-2</v>
      </c>
    </row>
    <row r="5" spans="1:3" x14ac:dyDescent="0.25">
      <c r="A5" s="2" t="s">
        <v>8</v>
      </c>
      <c r="B5" s="2">
        <v>219</v>
      </c>
      <c r="C5" s="3">
        <f>B5/B23</f>
        <v>0.13931297709923665</v>
      </c>
    </row>
    <row r="6" spans="1:3" x14ac:dyDescent="0.25">
      <c r="A6" s="2" t="s">
        <v>9</v>
      </c>
      <c r="B6" s="2">
        <v>85</v>
      </c>
      <c r="C6" s="3">
        <f>B6/B23</f>
        <v>5.407124681933842E-2</v>
      </c>
    </row>
    <row r="7" spans="1:3" x14ac:dyDescent="0.25">
      <c r="A7" s="2" t="s">
        <v>2</v>
      </c>
      <c r="B7" s="2">
        <v>580</v>
      </c>
      <c r="C7" s="3">
        <f>B7/B23</f>
        <v>0.36895674300254455</v>
      </c>
    </row>
    <row r="8" spans="1:3" x14ac:dyDescent="0.25">
      <c r="A8" s="2" t="s">
        <v>10</v>
      </c>
      <c r="B8" s="2">
        <v>486</v>
      </c>
      <c r="C8" s="3">
        <f>B8/B23</f>
        <v>0.30916030534351147</v>
      </c>
    </row>
    <row r="9" spans="1:3" x14ac:dyDescent="0.25">
      <c r="A9" s="2" t="s">
        <v>11</v>
      </c>
      <c r="B9" s="2">
        <v>33</v>
      </c>
      <c r="C9" s="3">
        <f>B9/B23</f>
        <v>2.0992366412213741E-2</v>
      </c>
    </row>
    <row r="10" spans="1:3" x14ac:dyDescent="0.25">
      <c r="A10" s="2" t="s">
        <v>13</v>
      </c>
      <c r="B10" s="2">
        <v>32</v>
      </c>
      <c r="C10" s="3">
        <f>B10/B23</f>
        <v>2.0356234096692113E-2</v>
      </c>
    </row>
    <row r="11" spans="1:3" x14ac:dyDescent="0.25">
      <c r="A11" s="2" t="s">
        <v>14</v>
      </c>
      <c r="B11" s="2">
        <v>16</v>
      </c>
      <c r="C11" s="3">
        <f>B11/B23</f>
        <v>1.0178117048346057E-2</v>
      </c>
    </row>
    <row r="12" spans="1:3" x14ac:dyDescent="0.25">
      <c r="A12" s="2" t="s">
        <v>15</v>
      </c>
      <c r="B12" s="2">
        <v>17</v>
      </c>
      <c r="C12" s="3">
        <f>B12/B23</f>
        <v>1.0814249363867684E-2</v>
      </c>
    </row>
    <row r="13" spans="1:3" x14ac:dyDescent="0.25">
      <c r="A13" s="2" t="s">
        <v>19</v>
      </c>
      <c r="B13" s="2">
        <v>11</v>
      </c>
      <c r="C13" s="3">
        <f>B13/B23</f>
        <v>6.9974554707379136E-3</v>
      </c>
    </row>
    <row r="14" spans="1:3" x14ac:dyDescent="0.25">
      <c r="A14" s="2" t="s">
        <v>16</v>
      </c>
      <c r="B14" s="2">
        <v>1</v>
      </c>
      <c r="C14" s="3">
        <f>B14/B23</f>
        <v>6.3613231552162855E-4</v>
      </c>
    </row>
    <row r="15" spans="1:3" x14ac:dyDescent="0.25">
      <c r="A15" s="2" t="s">
        <v>17</v>
      </c>
      <c r="B15" s="2">
        <v>279</v>
      </c>
      <c r="C15" s="3">
        <f>B15/B23</f>
        <v>0.17748091603053434</v>
      </c>
    </row>
    <row r="16" spans="1:3" x14ac:dyDescent="0.25">
      <c r="A16" s="2" t="s">
        <v>18</v>
      </c>
      <c r="B16" s="2">
        <v>214</v>
      </c>
      <c r="C16" s="3">
        <f>B16/B23</f>
        <v>0.13613231552162849</v>
      </c>
    </row>
    <row r="17" spans="1:3" x14ac:dyDescent="0.25">
      <c r="A17" s="2" t="s">
        <v>20</v>
      </c>
      <c r="B17" s="2">
        <v>65</v>
      </c>
      <c r="C17" s="3">
        <f>B17/B23</f>
        <v>4.1348600508905854E-2</v>
      </c>
    </row>
    <row r="18" spans="1:3" x14ac:dyDescent="0.25">
      <c r="A18" s="2" t="s">
        <v>21</v>
      </c>
      <c r="B18" s="2">
        <v>61</v>
      </c>
      <c r="C18" s="3">
        <f>B18/B23</f>
        <v>3.8804071246819338E-2</v>
      </c>
    </row>
    <row r="19" spans="1:3" x14ac:dyDescent="0.25">
      <c r="A19" s="2" t="s">
        <v>22</v>
      </c>
      <c r="B19" s="2">
        <v>50</v>
      </c>
      <c r="C19" s="3">
        <f>B19/B23</f>
        <v>3.1806615776081425E-2</v>
      </c>
    </row>
    <row r="20" spans="1:3" x14ac:dyDescent="0.25">
      <c r="A20" s="2" t="s">
        <v>23</v>
      </c>
      <c r="B20" s="2">
        <v>9</v>
      </c>
      <c r="C20" s="3">
        <f>B20/B23</f>
        <v>5.7251908396946565E-3</v>
      </c>
    </row>
    <row r="21" spans="1:3" x14ac:dyDescent="0.25">
      <c r="A21" s="2" t="s">
        <v>24</v>
      </c>
      <c r="B21" s="2">
        <v>2</v>
      </c>
      <c r="C21" s="3">
        <f>B21/B23</f>
        <v>1.2722646310432571E-3</v>
      </c>
    </row>
    <row r="22" spans="1:3" x14ac:dyDescent="0.25">
      <c r="A22" s="2" t="s">
        <v>3</v>
      </c>
      <c r="B22" s="2">
        <v>5</v>
      </c>
      <c r="C22" s="3">
        <f>B22/B23</f>
        <v>3.1806615776081423E-3</v>
      </c>
    </row>
    <row r="23" spans="1:3" x14ac:dyDescent="0.25">
      <c r="A23" s="4" t="s">
        <v>4</v>
      </c>
      <c r="B23" s="4">
        <v>1572</v>
      </c>
      <c r="C23" s="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 lin</cp:lastModifiedBy>
  <dcterms:created xsi:type="dcterms:W3CDTF">2023-05-10T13:33:00Z</dcterms:created>
  <dcterms:modified xsi:type="dcterms:W3CDTF">2023-06-09T15:38:06Z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37B57F745658462F92FE4DDBB18795FE_12</vt:lpwstr>
  </property>
  <property fmtid="{D5CDD505-2E9C-101B-9397-08002B2CF9AE}" pid="3" name="KSOProductBuildVer">
    <vt:lpwstr>2052-11.1.0.14309</vt:lpwstr>
  </property>
</Properties>
</file>