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kovacs/Documents/2023 manuscripts/Bacillus Aspergillus evolution/"/>
    </mc:Choice>
  </mc:AlternateContent>
  <xr:revisionPtr revIDLastSave="0" documentId="13_ncr:1_{13F96125-7299-A746-9F39-1CD901E43C9D}" xr6:coauthVersionLast="47" xr6:coauthVersionMax="47" xr10:uidLastSave="{00000000-0000-0000-0000-000000000000}"/>
  <bookViews>
    <workbookView xWindow="1800" yWindow="980" windowWidth="28800" windowHeight="16080" xr2:uid="{00000000-000D-0000-FFFF-FFFF00000000}"/>
  </bookViews>
  <sheets>
    <sheet name="CoEvo all mutations" sheetId="3" r:id="rId1"/>
    <sheet name="Bac all mutations" sheetId="4" r:id="rId2"/>
    <sheet name="Highest frequency (Fig S2a)" sheetId="5" r:id="rId3"/>
    <sheet name="Mutational spectrum" sheetId="6" r:id="rId4"/>
    <sheet name="Genotype diversity (Fig 2b)" sheetId="7" r:id="rId5"/>
    <sheet name="Jaccard index (Fig 2c)" sheetId="8" r:id="rId6"/>
    <sheet name="Mutations in isolates (Fig 2d)" sheetId="9" r:id="rId7"/>
  </sheets>
  <definedNames>
    <definedName name="_xlnm._FilterDatabase" localSheetId="0" hidden="1">'CoEvo all mutations'!$A$2:$BE$118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5" l="1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</calcChain>
</file>

<file path=xl/sharedStrings.xml><?xml version="1.0" encoding="utf-8"?>
<sst xmlns="http://schemas.openxmlformats.org/spreadsheetml/2006/main" count="2463" uniqueCount="894">
  <si>
    <t>A</t>
  </si>
  <si>
    <t>G</t>
  </si>
  <si>
    <t>SNP</t>
  </si>
  <si>
    <t>synonymous</t>
  </si>
  <si>
    <t>---</t>
  </si>
  <si>
    <t>C</t>
  </si>
  <si>
    <t>intergenic</t>
  </si>
  <si>
    <t>T</t>
  </si>
  <si>
    <t>nonsynonymous</t>
  </si>
  <si>
    <t>DEL</t>
  </si>
  <si>
    <t>INS</t>
  </si>
  <si>
    <t>nonsense</t>
  </si>
  <si>
    <t>addA</t>
  </si>
  <si>
    <t>ATP-dependent helicase/nuclease subunit A</t>
  </si>
  <si>
    <t>pseudogene</t>
  </si>
  <si>
    <t>kinB</t>
  </si>
  <si>
    <t>Sporulation kinase B</t>
  </si>
  <si>
    <t>Ref_seq</t>
    <phoneticPr fontId="19" type="noConversion"/>
  </si>
  <si>
    <t>Mut_seq</t>
    <phoneticPr fontId="19" type="noConversion"/>
  </si>
  <si>
    <t>Type</t>
  </si>
  <si>
    <t>SNP type</t>
  </si>
  <si>
    <t>Gene</t>
  </si>
  <si>
    <t>Mutation</t>
  </si>
  <si>
    <t>Function</t>
  </si>
  <si>
    <t>oppD</t>
  </si>
  <si>
    <t>Oligopeptide transport ATP-binding protein OppD</t>
  </si>
  <si>
    <t>ywdH</t>
  </si>
  <si>
    <t>Putative aldehyde dehydrogenase YwdH</t>
  </si>
  <si>
    <t>ponA</t>
  </si>
  <si>
    <t>Penicillin-binding protein 1A/1B</t>
  </si>
  <si>
    <t>recJ</t>
  </si>
  <si>
    <t>Single-stranded-DNA-specific exonuclease RecJ</t>
  </si>
  <si>
    <t>Locus_tag</t>
    <phoneticPr fontId="18" type="noConversion"/>
  </si>
  <si>
    <t>DK1042</t>
  </si>
  <si>
    <t>znuB/yceB</t>
  </si>
  <si>
    <t>High-affinity zinc uptake system membrane protein ZnuB/Uncharacterized protein YceB</t>
  </si>
  <si>
    <t>B4U62_RS01710/B4U62_RS01715</t>
  </si>
  <si>
    <t>intergenic (+31/+7)</t>
  </si>
  <si>
    <t>intergenic (+5/-168)</t>
  </si>
  <si>
    <t>lipC/yczI</t>
  </si>
  <si>
    <t>Spore germination lipase LipC/Uncharacterized protein YczI</t>
  </si>
  <si>
    <t>B4U62_RS02365/B4U62_RS02370</t>
  </si>
  <si>
    <t>rhgT</t>
  </si>
  <si>
    <t>Rhamnogalacturonan acetylesterase RhgT</t>
  </si>
  <si>
    <t>B4U62_RS04000</t>
  </si>
  <si>
    <t>L84P (CTC&gt;CCC)</t>
  </si>
  <si>
    <t>yfiZ</t>
  </si>
  <si>
    <t>Probable siderophore transport system permease protein YfiZ</t>
  </si>
  <si>
    <t>B4U62_RS04710</t>
  </si>
  <si>
    <t>intergenic (+56/+23)</t>
  </si>
  <si>
    <t>B4U62_RS04955/spo0M</t>
  </si>
  <si>
    <t>---/Sporulation-control protein spo0M</t>
  </si>
  <si>
    <t>B4U62_RS04955/B4U62_RS04960</t>
  </si>
  <si>
    <t>L397P (CTT&gt;CCT)</t>
  </si>
  <si>
    <t>tcyP</t>
  </si>
  <si>
    <t>L-cystine uptake protein TcyP</t>
  </si>
  <si>
    <t>B4U62_RS05165</t>
  </si>
  <si>
    <t>yhcR</t>
  </si>
  <si>
    <t>Endonuclease YhcR</t>
  </si>
  <si>
    <t>B4U62_RS05190</t>
  </si>
  <si>
    <t>K245K (AAA&gt;AAG)</t>
  </si>
  <si>
    <t>B4U62_RS05920</t>
  </si>
  <si>
    <t>G1120G (GGC&gt;GGG)</t>
  </si>
  <si>
    <t>sbcC</t>
  </si>
  <si>
    <t>Nuclease SbcCD subunit C</t>
  </si>
  <si>
    <t>B4U62_RS05930</t>
  </si>
  <si>
    <t>A99A (GCT&gt;GCC)</t>
  </si>
  <si>
    <t>yjcF</t>
  </si>
  <si>
    <t>Uncharacterized N-acetyltransferase YjcF</t>
  </si>
  <si>
    <t>B4U62_RS06550</t>
  </si>
  <si>
    <t>intergenic (+31/-166)</t>
  </si>
  <si>
    <t>yjgD/yjhA</t>
  </si>
  <si>
    <t>Uncharacterized protein YjgD/Uncharacterized lipoprotein YjhA</t>
  </si>
  <si>
    <t>B4U62_RS06745/B4U62_RS06750</t>
  </si>
  <si>
    <t>fliY</t>
  </si>
  <si>
    <t>Flagellar motor switch phosphatase FliY</t>
  </si>
  <si>
    <t>B4U62_RS08920</t>
  </si>
  <si>
    <t>GCC</t>
  </si>
  <si>
    <t>coding (1896/2520 nt)</t>
  </si>
  <si>
    <t>yonO</t>
  </si>
  <si>
    <t>DNA-directed RNA polymerase YonO</t>
  </si>
  <si>
    <t>B4U62_RS11450</t>
  </si>
  <si>
    <t>intergenic (+75/+18)</t>
  </si>
  <si>
    <t>sinR/tasA</t>
  </si>
  <si>
    <t>HTH-type transcriptional regulator SinR/Major biofilm matrix component</t>
  </si>
  <si>
    <t>B4U62_RS13305/B4U62_RS13310</t>
  </si>
  <si>
    <t>intergenic (-289/+34)</t>
  </si>
  <si>
    <t>trxA/abf2</t>
  </si>
  <si>
    <t>Thioredoxin/Intracellular exo-alpha-L-arabinofuranosidase 2</t>
  </si>
  <si>
    <t>B4U62_RS15370/B4U62_RS15380</t>
  </si>
  <si>
    <t>intergenic (-264/+71)</t>
  </si>
  <si>
    <t>accD/ytsJ</t>
  </si>
  <si>
    <t>Acetyl-coenzyme A carboxylase carboxyl transferase subunit beta/Probable NAD-dependent malic enzyme 4</t>
  </si>
  <si>
    <t>B4U62_RS15730/B4U62_RS15735</t>
  </si>
  <si>
    <t>intergenic (+43/+10)</t>
  </si>
  <si>
    <t>ytzB/malS</t>
  </si>
  <si>
    <t>Uncharacterized protein YtzB/Probable NAD-dependent malic enzyme 3</t>
  </si>
  <si>
    <t>B4U62_RS16080/B4U62_RS16085</t>
  </si>
  <si>
    <t>S171S (TCC&gt;TCG)</t>
  </si>
  <si>
    <t>pucE</t>
  </si>
  <si>
    <t>Probable xanthine dehydrogenase subunit E</t>
  </si>
  <si>
    <t>B4U62_RS17530</t>
  </si>
  <si>
    <t>intergenic (+12/+15)</t>
  </si>
  <si>
    <t>B4U62_RS18550/padC</t>
  </si>
  <si>
    <t>---/Phenolic acid decarboxylase PadC</t>
  </si>
  <si>
    <t>B4U62_RS18550/B4U62_RS18555</t>
  </si>
  <si>
    <t>yvkA/minJ</t>
  </si>
  <si>
    <t>Uncharacterized MFS-type transporter YvkA/Cell division topological determinant MinJ</t>
  </si>
  <si>
    <t>B4U62_RS18970/B4U62_RS18975</t>
  </si>
  <si>
    <t>intergenic (+40/+8)</t>
  </si>
  <si>
    <t>*258E (TAA&gt;GAA)</t>
  </si>
  <si>
    <t>mta</t>
  </si>
  <si>
    <t>HTH-type transcriptional activator mta</t>
  </si>
  <si>
    <t>B4U62_RS19715</t>
  </si>
  <si>
    <t>coding (769/774 nt)</t>
  </si>
  <si>
    <t>intergenic (+8/+22)</t>
  </si>
  <si>
    <t>ywaD/ywaC</t>
  </si>
  <si>
    <t>Aminopeptidase YwaD/GTP pyrophosphokinase YwaC</t>
  </si>
  <si>
    <t>B4U62_RS20695/B4U62_RS20700</t>
  </si>
  <si>
    <t>L137R (CTG&gt;CGG)</t>
  </si>
  <si>
    <t>yxeQ</t>
  </si>
  <si>
    <t>Uncharacterized protein YxeQ</t>
  </si>
  <si>
    <t>B4U62_RS21210</t>
  </si>
  <si>
    <t>intergenic (+12/+38)</t>
  </si>
  <si>
    <t>nadE/tmrB</t>
  </si>
  <si>
    <t>NH(3)-dependent NAD(+) synthetase/Tunicamycin resistance protein</t>
  </si>
  <si>
    <t>B4U62_RS01845/B4U62_RS01850</t>
  </si>
  <si>
    <t>intergenic (+33/-33)</t>
  </si>
  <si>
    <t>ydjF/ydjG</t>
  </si>
  <si>
    <t>Phage shock protein A homolog/Uncharacterized protein YdjG</t>
  </si>
  <si>
    <t>B4U62_RS03555/B4U62_RS03560</t>
  </si>
  <si>
    <t>A44A (GCT&gt;GCC)</t>
  </si>
  <si>
    <t>gsaB</t>
  </si>
  <si>
    <t>Glutamate-1-semialdehyde 2,1-aminomutase 2</t>
  </si>
  <si>
    <t>B4U62_RS04840</t>
  </si>
  <si>
    <t>intergenic (+12/+67)</t>
  </si>
  <si>
    <t>citR</t>
  </si>
  <si>
    <t>HTH-type transcriptional regulator CitR</t>
  </si>
  <si>
    <t>B4U62_RS05310</t>
  </si>
  <si>
    <t>oppA</t>
  </si>
  <si>
    <t>Oligopeptide-binding protein OppA</t>
  </si>
  <si>
    <t>B4U62_RS06330</t>
  </si>
  <si>
    <t>G26G (GGC&gt;GGG)</t>
  </si>
  <si>
    <t>B4U62_RS06530</t>
  </si>
  <si>
    <t>intergenic (+23/-201)</t>
  </si>
  <si>
    <t>moaD/yknU</t>
  </si>
  <si>
    <t>Molybdopterin synthase sulfur carrier subunit/Uncharacterized ABC transporter ATP-binding protein YknU</t>
  </si>
  <si>
    <t>B4U62_RS07895/B4U62_RS07900</t>
  </si>
  <si>
    <t>fliF</t>
  </si>
  <si>
    <t>Flagellar M-ring protein</t>
  </si>
  <si>
    <t>B4U62_RS08860</t>
  </si>
  <si>
    <t>V342A (GTC&gt;GCC)</t>
  </si>
  <si>
    <t>dinB2</t>
  </si>
  <si>
    <t>DNA polymerase IV 2</t>
  </si>
  <si>
    <t>B4U62_RS12855</t>
  </si>
  <si>
    <t>D84N (GAT&gt;AAT)</t>
  </si>
  <si>
    <t>sinR</t>
  </si>
  <si>
    <t>HTH-type transcriptional regulator SinR</t>
  </si>
  <si>
    <t>B4U62_RS13305</t>
  </si>
  <si>
    <t>intergenic (+70/+23)</t>
  </si>
  <si>
    <t>intergenic (-46/+7)</t>
  </si>
  <si>
    <t>hemW/lepA</t>
  </si>
  <si>
    <t>Heme chaperone HemW/Elongation factor 4</t>
  </si>
  <si>
    <t>B4U62_RS13765/B4U62_RS13770</t>
  </si>
  <si>
    <t>intergenic (+21/+32)</t>
  </si>
  <si>
    <t>N210Y (AAC&gt;TAC)</t>
  </si>
  <si>
    <t>lytG</t>
  </si>
  <si>
    <t>Exo-glucosaminidase LytG</t>
  </si>
  <si>
    <t>B4U62_RS16825</t>
  </si>
  <si>
    <t>A86G (GCT&gt;GGT)</t>
  </si>
  <si>
    <t>yvrB</t>
  </si>
  <si>
    <t>Uncharacterized ABC transporter permease protein YvrB</t>
  </si>
  <si>
    <t>B4U62_RS17910</t>
  </si>
  <si>
    <t>yvgT/bdbC</t>
  </si>
  <si>
    <t>UPF0126 membrane protein YvgT/Disulfide bond formation protein C</t>
  </si>
  <si>
    <t>B4U62_RS18075/B4U62_RS18080</t>
  </si>
  <si>
    <t>P59P (CCC&gt;CCG)</t>
  </si>
  <si>
    <t>B4U62_RS18550</t>
  </si>
  <si>
    <t>P59P (CCC&gt;CCA)</t>
  </si>
  <si>
    <t>intergenic (+13/+14)</t>
  </si>
  <si>
    <t>degS</t>
  </si>
  <si>
    <t>Signal transduction histidine-protein kinase/phosphatase DegS</t>
  </si>
  <si>
    <t>B4U62_RS19120</t>
  </si>
  <si>
    <t>murAB/tal</t>
  </si>
  <si>
    <t>UDP-N-acetylglucosamine 1-carboxyvinyltransferase 2/Transaldolase</t>
  </si>
  <si>
    <t>B4U62_RS19985/B4U62_RS19990</t>
  </si>
  <si>
    <t>ywcC</t>
  </si>
  <si>
    <t>Uncharacterized HTH-type transcriptional regulator YwcC</t>
  </si>
  <si>
    <t>B4U62_RS20565</t>
  </si>
  <si>
    <t>intergenic (-95/+12)</t>
  </si>
  <si>
    <t>yxkH/msmX</t>
  </si>
  <si>
    <t>Putative polysaccharide deacetylase YxkH/Oligosaccharides import ATP-binding protein MsmX</t>
  </si>
  <si>
    <t>B4U62_RS20870/B4U62_RS20875</t>
  </si>
  <si>
    <t>intergenic (+40/-149)</t>
  </si>
  <si>
    <t>dnaA/dnaN</t>
  </si>
  <si>
    <t>Chromosomal replication initiator protein DnaA/Beta sliding clamp</t>
  </si>
  <si>
    <t>B4U62_RS00005/B4U62_RS00010</t>
  </si>
  <si>
    <t>intergenic (+28/+12)</t>
  </si>
  <si>
    <t>B4U62_RS00060/yaaC</t>
  </si>
  <si>
    <t>---/Uncharacterized protein YaaC</t>
  </si>
  <si>
    <t>B4U62_RS00060/B4U62_RS00065</t>
  </si>
  <si>
    <t>L361S (TTA&gt;TCA)</t>
  </si>
  <si>
    <t>skfC</t>
  </si>
  <si>
    <t>Sporulation-killing factor biosynthesis protein SkfC</t>
  </si>
  <si>
    <t>B4U62_RS01220</t>
  </si>
  <si>
    <t>S175G (AGC&gt;GGC)</t>
  </si>
  <si>
    <t>ybfH</t>
  </si>
  <si>
    <t>Uncharacterized transporter YbhF</t>
  </si>
  <si>
    <t>B4U62_RS01360</t>
  </si>
  <si>
    <t>K149N (AAA&gt;AAT)</t>
  </si>
  <si>
    <t>ycgH</t>
  </si>
  <si>
    <t>Uncharacterized transporter YcgH</t>
  </si>
  <si>
    <t>B4U62_RS01835</t>
  </si>
  <si>
    <t>L207L (CTC&gt;CTT)</t>
  </si>
  <si>
    <t>ycgL</t>
  </si>
  <si>
    <t>Uncharacterized protein YcgL</t>
  </si>
  <si>
    <t>B4U62_RS01880</t>
  </si>
  <si>
    <t>T209T (ACG&gt;ACA)</t>
  </si>
  <si>
    <t>ycgT</t>
  </si>
  <si>
    <t>Ferredoxin--NADP reductase 1</t>
  </si>
  <si>
    <t>B4U62_RS01920</t>
  </si>
  <si>
    <t>E168K (GAA&gt;AAA)</t>
  </si>
  <si>
    <t>ycnI</t>
  </si>
  <si>
    <t>Uncharacterized protein YcnI</t>
  </si>
  <si>
    <t>B4U62_RS02270</t>
  </si>
  <si>
    <t>L49P (CTC&gt;CCC)</t>
  </si>
  <si>
    <t>ydbC</t>
  </si>
  <si>
    <t>Uncharacterized protein YdbC</t>
  </si>
  <si>
    <t>B4U62_RS02525</t>
  </si>
  <si>
    <t>E270E (GAA&gt;GAG)</t>
  </si>
  <si>
    <t>yddH</t>
  </si>
  <si>
    <t>Probable endopeptidase YddH</t>
  </si>
  <si>
    <t>B4U62_RS02855</t>
  </si>
  <si>
    <t>N26T (AAC&gt;ACC)</t>
  </si>
  <si>
    <t>ydzQ</t>
  </si>
  <si>
    <t>Uncharacterized protein YdzQ</t>
  </si>
  <si>
    <t>B4U62_RS03105</t>
  </si>
  <si>
    <t>intergenic (-167/+5)</t>
  </si>
  <si>
    <t>ydgF/dinB</t>
  </si>
  <si>
    <t>Uncharacterized transporter YdgF/Protein DinB</t>
  </si>
  <si>
    <t>B4U62_RS03220/B4U62_RS03225</t>
  </si>
  <si>
    <t>intergenic (+12/-54)</t>
  </si>
  <si>
    <t>S250R (AGC&gt;AGA)</t>
  </si>
  <si>
    <t>ydjH</t>
  </si>
  <si>
    <t>UPF0603 protein YdjH</t>
  </si>
  <si>
    <t>B4U62_RS03565</t>
  </si>
  <si>
    <t>G202G (GGA&gt;GGG)</t>
  </si>
  <si>
    <t>ydjJ</t>
  </si>
  <si>
    <t>Uncharacterized membrane protein YdjJ</t>
  </si>
  <si>
    <t>B4U62_RS03575</t>
  </si>
  <si>
    <t>intergenic (-80/+27)</t>
  </si>
  <si>
    <t>yflI/yflH</t>
  </si>
  <si>
    <t>Uncharacterized protein YflI/Uncharacterized protein YflH</t>
  </si>
  <si>
    <t>B4U62_RS04330/B4U62_RS04335</t>
  </si>
  <si>
    <t>A11G (GCC&gt;GGC)</t>
  </si>
  <si>
    <t>chaA</t>
  </si>
  <si>
    <t>Ca(2+)/H(+) antiporter ChaA</t>
  </si>
  <si>
    <t>B4U62_RS04450</t>
  </si>
  <si>
    <t>A121A (GCG&gt;GCT)</t>
  </si>
  <si>
    <t>prkA</t>
  </si>
  <si>
    <t>Protein PrkA</t>
  </si>
  <si>
    <t>B4U62_RS05080</t>
  </si>
  <si>
    <t>K269Q (AAA&gt;CAA)</t>
  </si>
  <si>
    <t>intergenic (-108/-49)</t>
  </si>
  <si>
    <t>cueR/yhdR</t>
  </si>
  <si>
    <t>HTH-type transcriptional regulator CueR/Putative aspartate aminotransferase YhdR</t>
  </si>
  <si>
    <t>B4U62_RS05375/B4U62_RS05380</t>
  </si>
  <si>
    <t>ATGTAC</t>
  </si>
  <si>
    <t>coding (821/846 nt)</t>
  </si>
  <si>
    <t>yitS</t>
  </si>
  <si>
    <t>DegV domain-containing protein YitS</t>
  </si>
  <si>
    <t>B4U62_RS06160</t>
  </si>
  <si>
    <t>coding (695/1638 nt)</t>
  </si>
  <si>
    <t>A188T (GCT&gt;ACT)</t>
  </si>
  <si>
    <t>B4U62_RS06345</t>
  </si>
  <si>
    <t>D8N (GAT&gt;AAT)</t>
  </si>
  <si>
    <t>prpE</t>
  </si>
  <si>
    <t>Bis(5'-nucleosyl)-tetraphosphatase PrpE [asymmetrical]</t>
  </si>
  <si>
    <t>B4U62_RS06440</t>
  </si>
  <si>
    <t>G22G (GGT&gt;GGG)</t>
  </si>
  <si>
    <t>intergenic (+27/-26)</t>
  </si>
  <si>
    <t>xepA/xhlA</t>
  </si>
  <si>
    <t>Phage-like element PBSX protein XepA/Protein XhlA</t>
  </si>
  <si>
    <t>B4U62_RS07085/B4U62_RS07090</t>
  </si>
  <si>
    <t>A48G (GCC&gt;GGC)</t>
  </si>
  <si>
    <t>ykoC</t>
  </si>
  <si>
    <t>Putative HMP/thiamine permease protein YkoC</t>
  </si>
  <si>
    <t>B4U62_RS07305</t>
  </si>
  <si>
    <t>V17G (GTT&gt;GGT)</t>
  </si>
  <si>
    <t>G12R (GGC&gt;CGC)</t>
  </si>
  <si>
    <t>kinD</t>
  </si>
  <si>
    <t>Sporulation kinase D</t>
  </si>
  <si>
    <t>B4U62_RS07540</t>
  </si>
  <si>
    <t>intergenic (+26/+12)</t>
  </si>
  <si>
    <t>zosA/B4U62_RS07655</t>
  </si>
  <si>
    <t>Zinc-transporting ATPase/---</t>
  </si>
  <si>
    <t>B4U62_RS07650/B4U62_RS07655</t>
  </si>
  <si>
    <t>R439G (CGG&gt;GGG)</t>
  </si>
  <si>
    <t>yloB</t>
  </si>
  <si>
    <t>Calcium-transporting ATPase</t>
  </si>
  <si>
    <t>B4U62_RS08580</t>
  </si>
  <si>
    <t>V176I (GTC&gt;ATC)</t>
  </si>
  <si>
    <t>codY</t>
  </si>
  <si>
    <t>GTP-sensing transcriptional pleiotropic repressor CodY</t>
  </si>
  <si>
    <t>B4U62_RS08840</t>
  </si>
  <si>
    <t>I205L (ATC&gt;CTC)</t>
  </si>
  <si>
    <t>ymfI</t>
  </si>
  <si>
    <t>Uncharacterized oxidoreductase YmfI</t>
  </si>
  <si>
    <t>B4U62_RS09190</t>
  </si>
  <si>
    <t>P7P (CCC&gt;CCT)</t>
  </si>
  <si>
    <t>miaA</t>
  </si>
  <si>
    <t>tRNA dimethylallyltransferase</t>
  </si>
  <si>
    <t>B4U62_RS09420</t>
  </si>
  <si>
    <t>coding (210/231 nt)</t>
  </si>
  <si>
    <t>ymzA</t>
  </si>
  <si>
    <t>Uncharacterized protein YmzA</t>
  </si>
  <si>
    <t>B4U62_RS09435</t>
  </si>
  <si>
    <t>L2367L (CTG&gt;CTA)</t>
  </si>
  <si>
    <t>ppsC</t>
  </si>
  <si>
    <t>Plipastatin synthase subunit C</t>
  </si>
  <si>
    <t>B4U62_RS09965</t>
  </si>
  <si>
    <t>intergenic (-82/+300)</t>
  </si>
  <si>
    <t>cwlS/yojK</t>
  </si>
  <si>
    <t>D-gamma-glutamyl-meso-diaminopimelic acid endopeptidase CwlS/Uncharacterized UDP-glucosyltransferase YojK</t>
  </si>
  <si>
    <t>B4U62_RS10580/B4U62_RS10585</t>
  </si>
  <si>
    <t>intergenic (-291/-52)</t>
  </si>
  <si>
    <t>bsaA/metAA</t>
  </si>
  <si>
    <t>Glutathione peroxidase homolog BsaA/Homoserine O-acetyltransferase</t>
  </si>
  <si>
    <t>B4U62_RS11900/B4U62_RS11905</t>
  </si>
  <si>
    <t>K72K (AAG&gt;AAA)</t>
  </si>
  <si>
    <t>B4U62_RS12130</t>
  </si>
  <si>
    <t>T228M (ACG&gt;ATG)</t>
  </si>
  <si>
    <t>L20F (CTT&gt;TTT)</t>
  </si>
  <si>
    <t>spmB</t>
  </si>
  <si>
    <t>Spore maturation protein B</t>
  </si>
  <si>
    <t>B4U62_RS12560</t>
  </si>
  <si>
    <t>intergenic (-25/+130)</t>
  </si>
  <si>
    <t>dacF/punA</t>
  </si>
  <si>
    <t>D-alanyl-D-alanine carboxypeptidase DacF/Purine nucleoside phosphorylase 1</t>
  </si>
  <si>
    <t>B4U62_RS12730/B4U62_RS12735</t>
  </si>
  <si>
    <t>A85T (GCG&gt;ACG)</t>
  </si>
  <si>
    <t>L47P (CTC&gt;CCC)</t>
  </si>
  <si>
    <t>yqxA</t>
  </si>
  <si>
    <t>Uncharacterized protein YqxA</t>
  </si>
  <si>
    <t>B4U62_RS13775</t>
  </si>
  <si>
    <t>N96S (AAC&gt;AGC)</t>
  </si>
  <si>
    <t>yqeH</t>
  </si>
  <si>
    <t>Uncharacterized protein YqeH</t>
  </si>
  <si>
    <t>B4U62_RS13855</t>
  </si>
  <si>
    <t>pseudogene (46/393 nt)</t>
  </si>
  <si>
    <t>sigK</t>
  </si>
  <si>
    <t>RNA polymerase sigma-K factor</t>
  </si>
  <si>
    <t>B4U62_RS14235</t>
  </si>
  <si>
    <t>A150V (GCT&gt;GTT)</t>
  </si>
  <si>
    <t>B4U62_RS14910</t>
  </si>
  <si>
    <t>R157W (CGG&gt;TGG)</t>
  </si>
  <si>
    <t>yrvC</t>
  </si>
  <si>
    <t>Uncharacterized protein YrvC</t>
  </si>
  <si>
    <t>B4U62_RS14920</t>
  </si>
  <si>
    <t>G188G (GGC&gt;GGG)</t>
  </si>
  <si>
    <t>nadB</t>
  </si>
  <si>
    <t>L-aspartate oxidase</t>
  </si>
  <si>
    <t>B4U62_RS15040</t>
  </si>
  <si>
    <t>P215S (CCT&gt;TCT)</t>
  </si>
  <si>
    <t>spoVID</t>
  </si>
  <si>
    <t>Stage VI sporulation protein D</t>
  </si>
  <si>
    <t>B4U62_RS15165</t>
  </si>
  <si>
    <t>Q32Q (CAG&gt;CAA)</t>
  </si>
  <si>
    <t>ysxD</t>
  </si>
  <si>
    <t>Uncharacterized membrane protein YsxD</t>
  </si>
  <si>
    <t>B4U62_RS15200</t>
  </si>
  <si>
    <t>K487E (AAA&gt;GAA)</t>
  </si>
  <si>
    <t>sdhA</t>
  </si>
  <si>
    <t>Succinate dehydrogenase flavoprotein subunit</t>
  </si>
  <si>
    <t>B4U62_RS15340</t>
  </si>
  <si>
    <t>intergenic (+5/+22)</t>
  </si>
  <si>
    <t>ytlD/ytkD</t>
  </si>
  <si>
    <t>Uncharacterized ABC transporter permease protein YtlD/Putative 8-oxo-dGTP diphosphatase YtkD</t>
  </si>
  <si>
    <t>B4U62_RS16440/B4U62_RS16445</t>
  </si>
  <si>
    <t>intergenic (-85/+35)</t>
  </si>
  <si>
    <t>ytkA/luxS</t>
  </si>
  <si>
    <t>Uncharacterized protein YtkA/S-ribosylhomocysteine lyase</t>
  </si>
  <si>
    <t>B4U62_RS16465/B4U62_RS16470</t>
  </si>
  <si>
    <t>intergenic (-427/-58)</t>
  </si>
  <si>
    <t>yubD/cdoA</t>
  </si>
  <si>
    <t>Uncharacterized MFS-type transporter YubD/Cysteine dioxygenase</t>
  </si>
  <si>
    <t>B4U62_RS16830/B4U62_RS16835</t>
  </si>
  <si>
    <t>Q171* (CAA&gt;TAA)</t>
  </si>
  <si>
    <t>tlpB</t>
  </si>
  <si>
    <t>Methyl-accepting chemotaxis protein TlpB</t>
  </si>
  <si>
    <t>B4U62_RS16890</t>
  </si>
  <si>
    <t>G49G (GGC&gt;GGG)</t>
  </si>
  <si>
    <t>yugN</t>
  </si>
  <si>
    <t>Uncharacterized protein YugN</t>
  </si>
  <si>
    <t>B4U62_RS16955</t>
  </si>
  <si>
    <t>D260D (GAC&gt;GAT)</t>
  </si>
  <si>
    <t>B4U62_RS17015</t>
  </si>
  <si>
    <t>intergenic (+32/+10)</t>
  </si>
  <si>
    <t>yutI/yuxL</t>
  </si>
  <si>
    <t>Putative nitrogen fixation protein YutI/Uncharacterized peptidase YuxL</t>
  </si>
  <si>
    <t>B4U62_RS17400/B4U62_RS17405</t>
  </si>
  <si>
    <t>intergenic (+9/-415)</t>
  </si>
  <si>
    <t>pucM/yuzJ</t>
  </si>
  <si>
    <t>5-hydroxyisourate hydrolase/Uncharacterized membrane protein YuzJ</t>
  </si>
  <si>
    <t>B4U62_RS17520/B4U62_RS17525</t>
  </si>
  <si>
    <t>S171C (TCC&gt;TGC)</t>
  </si>
  <si>
    <t>K131K (AAA&gt;AAG)</t>
  </si>
  <si>
    <t>pucD</t>
  </si>
  <si>
    <t>Probable xanthine dehydrogenase subunit D</t>
  </si>
  <si>
    <t>B4U62_RS17535</t>
  </si>
  <si>
    <t>intergenic (-179/+8)</t>
  </si>
  <si>
    <t>S225G (AGC&gt;GGC)</t>
  </si>
  <si>
    <t>copA</t>
  </si>
  <si>
    <t>Copper-exporting P-type ATPase</t>
  </si>
  <si>
    <t>B4U62_RS18095</t>
  </si>
  <si>
    <t>A168T (GCT&gt;ACT)</t>
  </si>
  <si>
    <t>yvbG</t>
  </si>
  <si>
    <t>UPF0056 membrane protein YvbG</t>
  </si>
  <si>
    <t>B4U62_RS18275</t>
  </si>
  <si>
    <t>intergenic (+9/+32)</t>
  </si>
  <si>
    <t>yvbV/yvbW</t>
  </si>
  <si>
    <t>Uncharacterized transporter YvbV/Uncharacterized amino acid permease YvbW</t>
  </si>
  <si>
    <t>B4U62_RS18355/B4U62_RS18360</t>
  </si>
  <si>
    <t>L501H (CTT&gt;CAT)</t>
  </si>
  <si>
    <t>yvnB</t>
  </si>
  <si>
    <t>Uncharacterized protein YvnB</t>
  </si>
  <si>
    <t>B4U62_RS18885</t>
  </si>
  <si>
    <t>intergenic (+22/+26)</t>
  </si>
  <si>
    <t>S202G (AGC&gt;GGC)</t>
  </si>
  <si>
    <t>degU</t>
  </si>
  <si>
    <t>Transcriptional regulatory protein DegU</t>
  </si>
  <si>
    <t>B4U62_RS19115</t>
  </si>
  <si>
    <t>A193V (GCT&gt;GTT)</t>
  </si>
  <si>
    <t>I89I (ATC&gt;ATT)</t>
  </si>
  <si>
    <t>ywoD</t>
  </si>
  <si>
    <t>Uncharacterized MFS-type transporter YwoD</t>
  </si>
  <si>
    <t>B4U62_RS19655</t>
  </si>
  <si>
    <t>*258K (TAA&gt;AAA)</t>
  </si>
  <si>
    <t>CCA</t>
  </si>
  <si>
    <t>intergenic (-29/+104)</t>
  </si>
  <si>
    <t>upp/glyA</t>
  </si>
  <si>
    <t>Uracil phosphoribosyltransferase/Serine hydroxymethyltransferase</t>
  </si>
  <si>
    <t>B4U62_RS19880/B4U62_RS19885</t>
  </si>
  <si>
    <t>L20P (CTT&gt;CCT)</t>
  </si>
  <si>
    <t>ywlE</t>
  </si>
  <si>
    <t>Protein-arginine-phosphatase</t>
  </si>
  <si>
    <t>B4U62_RS19900</t>
  </si>
  <si>
    <t>intergenic (-342/+37)</t>
  </si>
  <si>
    <t>K145N (AAA&gt;AAC)</t>
  </si>
  <si>
    <t>fadF</t>
  </si>
  <si>
    <t>Probable iron-sulfur-binding oxidoreductase FadF</t>
  </si>
  <si>
    <t>B4U62_RS20025</t>
  </si>
  <si>
    <t>K63K (AAA&gt;AAG)</t>
  </si>
  <si>
    <t>rsfA</t>
  </si>
  <si>
    <t>Prespore-specific transcriptional regulator RsfA</t>
  </si>
  <si>
    <t>B4U62_RS20260</t>
  </si>
  <si>
    <t>coding (1272/1371 nt)</t>
  </si>
  <si>
    <t>B4U62_RS20435</t>
  </si>
  <si>
    <t>intergenic (-139/+13)</t>
  </si>
  <si>
    <t>yxxF/yxiE</t>
  </si>
  <si>
    <t>Uncharacterized transporter YxxF/Universal stress protein YxiE</t>
  </si>
  <si>
    <t>B4U62_RS21095/B4U62_RS21100</t>
  </si>
  <si>
    <t>V209V (GTT&gt;GTG)</t>
  </si>
  <si>
    <t>deoC</t>
  </si>
  <si>
    <t>Deoxyribose-phosphate aldolase</t>
  </si>
  <si>
    <t>B4U62_RS21190</t>
  </si>
  <si>
    <t>P71L (CCT&gt;CTT)</t>
  </si>
  <si>
    <t>scmL</t>
  </si>
  <si>
    <t>S-(2-succino)cysteine N-acetyltransferase</t>
  </si>
  <si>
    <t>B4U62_RS21235</t>
  </si>
  <si>
    <t>T93I (ACT&gt;ATT)</t>
  </si>
  <si>
    <t>yxeH</t>
  </si>
  <si>
    <t>Putative phosphatase YxeH</t>
  </si>
  <si>
    <t>B4U62_RS21255</t>
  </si>
  <si>
    <t>G333S (GGC&gt;AGC)</t>
  </si>
  <si>
    <t>rapG</t>
  </si>
  <si>
    <t>Response regulator aspartate phosphatase G</t>
  </si>
  <si>
    <t>B4U62_RS21655</t>
  </si>
  <si>
    <t>R25R (CGT&gt;CGC)</t>
  </si>
  <si>
    <t>rpsF</t>
  </si>
  <si>
    <t>30S ribosomal protein S6</t>
  </si>
  <si>
    <t>B4U62_RS22015</t>
  </si>
  <si>
    <t>intergenic (+222/-80)</t>
  </si>
  <si>
    <t>gltX/B4U62_RS00615</t>
  </si>
  <si>
    <t>Glutamate--tRNA ligase/---</t>
  </si>
  <si>
    <t>B4U62_RS00605/B4U62_RS00615</t>
  </si>
  <si>
    <t>intergenic (+254/-48)</t>
  </si>
  <si>
    <t>Q31* (CAG&gt;TAG)</t>
  </si>
  <si>
    <t>ybgB</t>
  </si>
  <si>
    <t>Uncharacterized membrane protein YbgB</t>
  </si>
  <si>
    <t>B4U62_RS01445</t>
  </si>
  <si>
    <t>D107E (GAT&gt;GAG)</t>
  </si>
  <si>
    <t>ycbU</t>
  </si>
  <si>
    <t>Uncharacterized aminotransferase YcbU</t>
  </si>
  <si>
    <t>B4U62_RS01600</t>
  </si>
  <si>
    <t>V50V (GTC&gt;GTG)</t>
  </si>
  <si>
    <t>yccK</t>
  </si>
  <si>
    <t>Uncharacterized oxidoreductase YccK</t>
  </si>
  <si>
    <t>B4U62_RS01655</t>
  </si>
  <si>
    <t>E589E (GAG&gt;GAA)</t>
  </si>
  <si>
    <t>nasC</t>
  </si>
  <si>
    <t>Assimilatory nitrate reductase catalytic subunit</t>
  </si>
  <si>
    <t>B4U62_RS01940</t>
  </si>
  <si>
    <t>A129G (GCC&gt;GGC)</t>
  </si>
  <si>
    <t>yckA</t>
  </si>
  <si>
    <t>Probable amino-acid ABC transporter permease protein YckA</t>
  </si>
  <si>
    <t>B4U62_RS01975</t>
  </si>
  <si>
    <t>Q2528H (CAA&gt;CAT)</t>
  </si>
  <si>
    <t>srfAA</t>
  </si>
  <si>
    <t>Surfactin synthase subunit 1</t>
  </si>
  <si>
    <t>B4U62_RS02030</t>
  </si>
  <si>
    <t>intergenic (+41/-82)</t>
  </si>
  <si>
    <t>gabD/glcU</t>
  </si>
  <si>
    <t>Succinate-semialdehyde dehydrogenase [NADP(+)]/Glucose uptake protein GlcU</t>
  </si>
  <si>
    <t>B4U62_RS02255/B4U62_RS02260</t>
  </si>
  <si>
    <t>L181P (CTT&gt;CCT)</t>
  </si>
  <si>
    <t>kimA</t>
  </si>
  <si>
    <t>Potassium transporter KimA</t>
  </si>
  <si>
    <t>B4U62_RS02470</t>
  </si>
  <si>
    <t>intergenic (-146/+26)</t>
  </si>
  <si>
    <t>E23E (GAA&gt;GAG)</t>
  </si>
  <si>
    <t>P15S (CCG&gt;TCG)</t>
  </si>
  <si>
    <t>cypD</t>
  </si>
  <si>
    <t>Bifunctional cytochrome P450/NADPH--P450 reductase 1</t>
  </si>
  <si>
    <t>B4U62_RS04115</t>
  </si>
  <si>
    <t>Q231K (CAG&gt;AAG)</t>
  </si>
  <si>
    <t>intergenic (+14/-177)</t>
  </si>
  <si>
    <t>yflT/pel</t>
  </si>
  <si>
    <t>General stress protein 17M/Pectate lyase</t>
  </si>
  <si>
    <t>B4U62_RS04270/B4U62_RS04275</t>
  </si>
  <si>
    <t>intergenic (+39/-152)</t>
  </si>
  <si>
    <t>Y367C (TAT&gt;TGT)</t>
  </si>
  <si>
    <t>pel</t>
  </si>
  <si>
    <t>Pectate lyase</t>
  </si>
  <si>
    <t>B4U62_RS04275</t>
  </si>
  <si>
    <t>intergenic (+344/-282)</t>
  </si>
  <si>
    <t>yfjO/yfzA</t>
  </si>
  <si>
    <t>Uncharacterized RNA methyltransferase YfjO/Uncharacterized membrane protein YfzA</t>
  </si>
  <si>
    <t>B4U62_RS04495/B4U62_RS04500</t>
  </si>
  <si>
    <t>intergenic (+66/-78)</t>
  </si>
  <si>
    <t>lnrK/lnrL</t>
  </si>
  <si>
    <t>Transcriptional regulatory protein LnrK/Linearmycin resistance ATP-binding protein LnrL</t>
  </si>
  <si>
    <t>B4U62_RS04640/B4U62_RS04645</t>
  </si>
  <si>
    <t>Q103Q (CAA&gt;CAG)</t>
  </si>
  <si>
    <t>yhbH</t>
  </si>
  <si>
    <t>Stress response UPF0229 protein YhbH</t>
  </si>
  <si>
    <t>B4U62_RS05085</t>
  </si>
  <si>
    <t>intergenic (+31/+61)</t>
  </si>
  <si>
    <t>yhcI/cspB</t>
  </si>
  <si>
    <t>Uncharacterized protein YhcI/Cold shock protein CspB</t>
  </si>
  <si>
    <t>B4U62_RS05140/B4U62_RS05145</t>
  </si>
  <si>
    <t>L25P (CTT&gt;CCT)</t>
  </si>
  <si>
    <t>TTCCCGCACATAACTCGTCTCA</t>
  </si>
  <si>
    <t>intergenic (+74/-51)</t>
  </si>
  <si>
    <t>yhaM/yhaL</t>
  </si>
  <si>
    <t>3'-5' exoribonuclease YhaM/Sporulation protein YhaL</t>
  </si>
  <si>
    <t>B4U62_RS05555/B4U62_RS05560</t>
  </si>
  <si>
    <t>A205A (GCT&gt;GCC)</t>
  </si>
  <si>
    <t>yhaA</t>
  </si>
  <si>
    <t>Putative amidohydrolase YhaA</t>
  </si>
  <si>
    <t>B4U62_RS05640</t>
  </si>
  <si>
    <t>K38K (AAA&gt;AAG)</t>
  </si>
  <si>
    <t>yhfK</t>
  </si>
  <si>
    <t>Uncharacterized sugar epimerase YhfK</t>
  </si>
  <si>
    <t>B4U62_RS05735</t>
  </si>
  <si>
    <t>K188K (AAA&gt;AAG)</t>
  </si>
  <si>
    <t>yhfW</t>
  </si>
  <si>
    <t>Putative Rieske 2Fe-2S iron-sulfur protein YhfW</t>
  </si>
  <si>
    <t>B4U62_RS05800</t>
  </si>
  <si>
    <t>G368G (GGC&gt;GGT)</t>
  </si>
  <si>
    <t>yitJ</t>
  </si>
  <si>
    <t>Bifunctional homocysteine S-methyltransferase/5,10-methylenetetrahydrofolate reductase</t>
  </si>
  <si>
    <t>B4U62_RS06110</t>
  </si>
  <si>
    <t>E282K (GAA&gt;AAA)</t>
  </si>
  <si>
    <t>fabHA</t>
  </si>
  <si>
    <t>3-oxoacyl-[acyl-carrier-protein] synthase 3 protein 1</t>
  </si>
  <si>
    <t>B4U62_RS06280</t>
  </si>
  <si>
    <t>GCAGAGCTGC</t>
  </si>
  <si>
    <t>coding (1480-1489/1638 nt)</t>
  </si>
  <si>
    <t>Q165* (CAG&gt;TAG)</t>
  </si>
  <si>
    <t>N5Y (AAC&gt;TAC)</t>
  </si>
  <si>
    <t>yjiB</t>
  </si>
  <si>
    <t>Putative cytochrome P450 YjiB</t>
  </si>
  <si>
    <t>B4U62_RS06765</t>
  </si>
  <si>
    <t>intergenic (+30/+154)</t>
  </si>
  <si>
    <t>ykcC/B4U62_RS23010</t>
  </si>
  <si>
    <t>Uncharacterized glycosyltransferase YkcC/---</t>
  </si>
  <si>
    <t>B4U62_RS07140/B4U62_RS23010</t>
  </si>
  <si>
    <t>S307N (AGC&gt;AAC)</t>
  </si>
  <si>
    <t>fruA</t>
  </si>
  <si>
    <t>PTS system fructose-specific EIIABC component</t>
  </si>
  <si>
    <t>B4U62_RS07940</t>
  </si>
  <si>
    <t>L7V (CTT&gt;GTT)</t>
  </si>
  <si>
    <t>ctaC</t>
  </si>
  <si>
    <t>Cytochrome c oxidase subunit 2</t>
  </si>
  <si>
    <t>B4U62_RS08195</t>
  </si>
  <si>
    <t>E507D (GAA&gt;GAT)</t>
  </si>
  <si>
    <t>G66G (GGA&gt;GGG)</t>
  </si>
  <si>
    <t>swrD</t>
  </si>
  <si>
    <t>Swarming motility protein SwrD</t>
  </si>
  <si>
    <t>B4U62_RS08905</t>
  </si>
  <si>
    <t>L221F (CTT&gt;TTT)</t>
  </si>
  <si>
    <t>T144P (ACA&gt;CCA)</t>
  </si>
  <si>
    <t>alr2</t>
  </si>
  <si>
    <t>Alanine racemase 2</t>
  </si>
  <si>
    <t>B4U62_RS09590</t>
  </si>
  <si>
    <t>intergenic (-198/+48)</t>
  </si>
  <si>
    <t>ynzK/B4U62_RS09630</t>
  </si>
  <si>
    <t>Uncharacterized membrane protein YnzK/---</t>
  </si>
  <si>
    <t>B4U62_RS09625/B4U62_RS09630</t>
  </si>
  <si>
    <t>I273L (ATC&gt;CTC)</t>
  </si>
  <si>
    <t>odhB</t>
  </si>
  <si>
    <t>Dihydrolipoyllysine-residue succinyltransferase component of 2-oxoglutarate dehydrogenase complex</t>
  </si>
  <si>
    <t>B4U62_RS10555</t>
  </si>
  <si>
    <t>K797E (AAA&gt;GAA)</t>
  </si>
  <si>
    <t>dinG</t>
  </si>
  <si>
    <t>3'-5' exonuclease DinG</t>
  </si>
  <si>
    <t>B4U62_RS12170</t>
  </si>
  <si>
    <t>intergenic (-1/+105)</t>
  </si>
  <si>
    <t>lysA/spoVAF</t>
  </si>
  <si>
    <t>Diaminopimelate decarboxylase/Stage V sporulation protein AF</t>
  </si>
  <si>
    <t>B4U62_RS12675/B4U62_RS12680</t>
  </si>
  <si>
    <t>G16G (GGT&gt;GGG)</t>
  </si>
  <si>
    <t>B4U62_RS22635</t>
  </si>
  <si>
    <t>R233T (AGA&gt;ACA)</t>
  </si>
  <si>
    <t>accC1</t>
  </si>
  <si>
    <t>Biotin carboxylase 1</t>
  </si>
  <si>
    <t>B4U62_RS13170</t>
  </si>
  <si>
    <t>L99S (TTA&gt;TCA)</t>
  </si>
  <si>
    <t>intergenic (-127/+28)</t>
  </si>
  <si>
    <t>pstS/pbpA</t>
  </si>
  <si>
    <t>Phosphate-binding protein PstS/Penicillin-binding protein 2A</t>
  </si>
  <si>
    <t>B4U62_RS13505/B4U62_RS13510</t>
  </si>
  <si>
    <t>G120G (GGC&gt;GGT)</t>
  </si>
  <si>
    <t>yqgE</t>
  </si>
  <si>
    <t>Uncharacterized protein YqgE</t>
  </si>
  <si>
    <t>B4U62_RS13515</t>
  </si>
  <si>
    <t>intergenic (-161/+93)</t>
  </si>
  <si>
    <t>yqxD/yqfL</t>
  </si>
  <si>
    <t>UPF0178 protein YqxD/Putative pyruvate, phosphate dikinase regulatory protein</t>
  </si>
  <si>
    <t>B4U62_RS13625/B4U62_RS13630</t>
  </si>
  <si>
    <t>GTTTTATCGGGGTTGATATCTTTTTT</t>
  </si>
  <si>
    <t>coding (138/1905 nt)</t>
  </si>
  <si>
    <t>yrhL</t>
  </si>
  <si>
    <t>Putative peptidoglycan O-acetyltransferase YrhL</t>
  </si>
  <si>
    <t>B4U62_RS14655</t>
  </si>
  <si>
    <t>R464R (AGA&gt;AGG)</t>
  </si>
  <si>
    <t>abfA</t>
  </si>
  <si>
    <t>Intracellular exo-alpha-(1-&gt;5)-L-arabinofuranosidase 1</t>
  </si>
  <si>
    <t>B4U62_RS15490</t>
  </si>
  <si>
    <t>K103E (AAA&gt;GAA)</t>
  </si>
  <si>
    <t>pyk</t>
  </si>
  <si>
    <t>Pyruvate kinase</t>
  </si>
  <si>
    <t>B4U62_RS15715</t>
  </si>
  <si>
    <t>S436G (AGC&gt;GGC)</t>
  </si>
  <si>
    <t>argH</t>
  </si>
  <si>
    <t>Argininosuccinate lyase</t>
  </si>
  <si>
    <t>B4U62_RS15855</t>
  </si>
  <si>
    <t>M698I (ATG&gt;ATT)</t>
  </si>
  <si>
    <t>leuS</t>
  </si>
  <si>
    <t>Leucine--tRNA ligase</t>
  </si>
  <si>
    <t>B4U62_RS16295</t>
  </si>
  <si>
    <t>L318L (CTT&gt;CTG)</t>
  </si>
  <si>
    <t>menF</t>
  </si>
  <si>
    <t>Isochorismate synthase MenF</t>
  </si>
  <si>
    <t>B4U62_RS16555</t>
  </si>
  <si>
    <t>E55E (GAA&gt;GAG)</t>
  </si>
  <si>
    <t>malK</t>
  </si>
  <si>
    <t>Sensor histidine kinase MalK</t>
  </si>
  <si>
    <t>B4U62_RS17055</t>
  </si>
  <si>
    <t>intergenic (+9/+33)</t>
  </si>
  <si>
    <t>intergenic (-159/+28)</t>
  </si>
  <si>
    <t>L280H (CTC&gt;CAC)</t>
  </si>
  <si>
    <t>epsC</t>
  </si>
  <si>
    <t>Probable polysaccharide biosynthesis protein EpsC</t>
  </si>
  <si>
    <t>B4U62_RS18525</t>
  </si>
  <si>
    <t>intergenic (-127/-119)</t>
  </si>
  <si>
    <t>yveK/slrR</t>
  </si>
  <si>
    <t>Uncharacterized protein YveK/HTH-type transcriptional regulator SlrR</t>
  </si>
  <si>
    <t>B4U62_RS18535/B4U62_RS18540</t>
  </si>
  <si>
    <t>R112T (AGA&gt;ACA)</t>
  </si>
  <si>
    <t>yvcJ</t>
  </si>
  <si>
    <t>Nucleotide-binding protein YvcJ</t>
  </si>
  <si>
    <t>B4U62_RS18750</t>
  </si>
  <si>
    <t>E220K (GAA&gt;AAA)</t>
  </si>
  <si>
    <t>hisF</t>
  </si>
  <si>
    <t>Imidazole glycerol phosphate synthase subunit HisF</t>
  </si>
  <si>
    <t>B4U62_RS18800</t>
  </si>
  <si>
    <t>K891K (AAA&gt;AAG)</t>
  </si>
  <si>
    <t>intergenic (-203/-14)</t>
  </si>
  <si>
    <t>degS/yvyE</t>
  </si>
  <si>
    <t>Signal transduction histidine-protein kinase/phosphatase DegS/IMPACT family member YvyE</t>
  </si>
  <si>
    <t>B4U62_RS19120/B4U62_RS19125</t>
  </si>
  <si>
    <t>intergenic (+90/+50)</t>
  </si>
  <si>
    <t>ywpF/ywpE</t>
  </si>
  <si>
    <t>Uncharacterized protein YwpF/Putative sortase YwpE</t>
  </si>
  <si>
    <t>B4U62_RS19580/B4U62_RS19585</t>
  </si>
  <si>
    <t>D120A (GAC&gt;GCC)</t>
  </si>
  <si>
    <t>mscL</t>
  </si>
  <si>
    <t>Large-conductance mechanosensitive channel</t>
  </si>
  <si>
    <t>B4U62_RS19595</t>
  </si>
  <si>
    <t>P255P (CCC&gt;CCG)</t>
  </si>
  <si>
    <t>E217G (GAA&gt;GGA)</t>
  </si>
  <si>
    <t>ywjA</t>
  </si>
  <si>
    <t>Uncharacterized ABC transporter ATP-binding protein YwjA</t>
  </si>
  <si>
    <t>B4U62_RS20050</t>
  </si>
  <si>
    <t>E46E (GAA&gt;GAG)</t>
  </si>
  <si>
    <t>ywhD</t>
  </si>
  <si>
    <t>Uncharacterized protein YwhD</t>
  </si>
  <si>
    <t>B4U62_RS20210</t>
  </si>
  <si>
    <t>coding (215/672 nt)</t>
  </si>
  <si>
    <t>A591G (GCT&gt;GGT)</t>
  </si>
  <si>
    <t>epr</t>
  </si>
  <si>
    <t>Minor extracellular protease Epr</t>
  </si>
  <si>
    <t>B4U62_RS20660</t>
  </si>
  <si>
    <t>A332G (GCG&gt;GGG)</t>
  </si>
  <si>
    <t>yxkI</t>
  </si>
  <si>
    <t>Putative membrane metalloprotease YxkI</t>
  </si>
  <si>
    <t>B4U62_RS20860</t>
  </si>
  <si>
    <t>A163T (GCA&gt;ACA)</t>
  </si>
  <si>
    <t>yxkC</t>
  </si>
  <si>
    <t>Uncharacterized protein YxkC</t>
  </si>
  <si>
    <t>B4U62_RS20895</t>
  </si>
  <si>
    <t>intergenic (-128/+27)</t>
  </si>
  <si>
    <t>yxeI/yxeH</t>
  </si>
  <si>
    <t>Uncharacterized protein YxeI/Putative phosphatase YxeH</t>
  </si>
  <si>
    <t>B4U62_RS21250/B4U62_RS21255</t>
  </si>
  <si>
    <t>L21F (CTC&gt;TTC)</t>
  </si>
  <si>
    <t>yxeA</t>
  </si>
  <si>
    <t>Uncharacterized protein YxeA</t>
  </si>
  <si>
    <t>B4U62_RS21290</t>
  </si>
  <si>
    <t>A341G (GCT&gt;GGT)</t>
  </si>
  <si>
    <t>yxnA</t>
  </si>
  <si>
    <t>Uncharacterized oxidoreductase YxnA</t>
  </si>
  <si>
    <t>B4U62_RS21480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</si>
  <si>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</si>
  <si>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</si>
  <si>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</si>
  <si>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</si>
  <si>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</si>
  <si>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</si>
  <si>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</si>
  <si>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</si>
  <si>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</si>
  <si>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</si>
  <si>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</si>
  <si>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CoEvo3</t>
  </si>
  <si>
    <t>CoEvo2</t>
  </si>
  <si>
    <t>CoEvo1</t>
  </si>
  <si>
    <t>CoEvo4</t>
  </si>
  <si>
    <t>CoEvo5</t>
  </si>
  <si>
    <t>Bac1</t>
  </si>
  <si>
    <t>Bac2</t>
  </si>
  <si>
    <t>Bac3</t>
  </si>
  <si>
    <t>Bac4</t>
  </si>
  <si>
    <t>Bac5</t>
  </si>
  <si>
    <t>CoEvo</t>
    <phoneticPr fontId="3" type="noConversion"/>
  </si>
  <si>
    <t>Gene</t>
    <phoneticPr fontId="3" type="noConversion"/>
  </si>
  <si>
    <t>Tag</t>
    <phoneticPr fontId="3" type="noConversion"/>
  </si>
  <si>
    <t>Total cases</t>
    <phoneticPr fontId="3" type="noConversion"/>
  </si>
  <si>
    <t>Cases</t>
    <phoneticPr fontId="3" type="noConversion"/>
  </si>
  <si>
    <t>S</t>
    <phoneticPr fontId="3" type="noConversion"/>
  </si>
  <si>
    <t>N</t>
    <phoneticPr fontId="3" type="noConversion"/>
  </si>
  <si>
    <t>Indel</t>
    <phoneticPr fontId="3" type="noConversion"/>
  </si>
  <si>
    <t>CoEvo-1</t>
    <phoneticPr fontId="3" type="noConversion"/>
  </si>
  <si>
    <t>CoEvo-2</t>
  </si>
  <si>
    <t>CoEvo-3</t>
  </si>
  <si>
    <t>CoEvo-4</t>
  </si>
  <si>
    <t>CoEvo-5</t>
  </si>
  <si>
    <t>Bac-1</t>
    <phoneticPr fontId="3" type="noConversion"/>
  </si>
  <si>
    <t>Bac-2</t>
  </si>
  <si>
    <t>Bac-3</t>
  </si>
  <si>
    <t>Bac-4</t>
  </si>
  <si>
    <t>Bac-5</t>
  </si>
  <si>
    <t>KEGG function</t>
    <phoneticPr fontId="3" type="noConversion"/>
  </si>
  <si>
    <t>Metabolism</t>
  </si>
  <si>
    <t>Genetic information processing</t>
  </si>
  <si>
    <t>Metabolism of carbohydrate, amino acid</t>
  </si>
  <si>
    <t>DNA repair and recombination proteins</t>
  </si>
  <si>
    <t>Function unknown</t>
  </si>
  <si>
    <t>Transporters/Quorum sensing</t>
    <phoneticPr fontId="3" type="noConversion"/>
  </si>
  <si>
    <t>Metabolism of terpenoids and polyketides</t>
  </si>
  <si>
    <t>Cell growth</t>
  </si>
  <si>
    <t>Genetic information processing</t>
    <phoneticPr fontId="3" type="noConversion"/>
  </si>
  <si>
    <t>Two-component system/Quorum sensing</t>
    <phoneticPr fontId="3" type="noConversion"/>
  </si>
  <si>
    <t>Two-component system</t>
  </si>
  <si>
    <t>ywcC</t>
    <phoneticPr fontId="3" type="noConversion"/>
  </si>
  <si>
    <t>Function unknown (transcription repressor)</t>
    <phoneticPr fontId="3" type="noConversion"/>
  </si>
  <si>
    <t>Metabolism of carbohydrate</t>
  </si>
  <si>
    <t>Metabolism of glycan</t>
  </si>
  <si>
    <t>Cell motility</t>
  </si>
  <si>
    <t>Transporters</t>
  </si>
  <si>
    <t>Metabolism of cofactors and vitamins, energy, amino acid</t>
  </si>
  <si>
    <t>Metabolism of amino acid, lipid, xenobiotics</t>
  </si>
  <si>
    <t>Quorum sensing</t>
  </si>
  <si>
    <t>Genetic Information Processing</t>
  </si>
  <si>
    <t>Metabolism (Unclassified)</t>
  </si>
  <si>
    <t>Signaling proteins</t>
  </si>
  <si>
    <t>Metabolism of cofactors and vitamins</t>
  </si>
  <si>
    <t>Metabolism of other amino acids</t>
  </si>
  <si>
    <t>Highest frequency each mutated genes (data represented in Supplementary Fig 2A)</t>
  </si>
  <si>
    <t>Bac</t>
  </si>
  <si>
    <t>Category</t>
    <phoneticPr fontId="1" type="noConversion"/>
  </si>
  <si>
    <t>CoEvo_total</t>
    <phoneticPr fontId="1" type="noConversion"/>
  </si>
  <si>
    <t>Bac_total</t>
    <phoneticPr fontId="1" type="noConversion"/>
  </si>
  <si>
    <t>All</t>
  </si>
  <si>
    <t>Pseudogene</t>
    <phoneticPr fontId="1" type="noConversion"/>
  </si>
  <si>
    <t>Intergenic</t>
  </si>
  <si>
    <t>Synonymous</t>
  </si>
  <si>
    <t>Non-synonymous</t>
  </si>
  <si>
    <t>InDel</t>
    <phoneticPr fontId="1" type="noConversion"/>
  </si>
  <si>
    <t>InDel</t>
  </si>
  <si>
    <t>Fixed</t>
    <phoneticPr fontId="1" type="noConversion"/>
  </si>
  <si>
    <t>Mutational spectrum in all lineages and conditions</t>
  </si>
  <si>
    <r>
      <t xml:space="preserve">Final mutation set of Bac lineages
</t>
    </r>
    <r>
      <rPr>
        <sz val="12"/>
        <color rgb="FF002060"/>
        <rFont val="Arial"/>
        <family val="2"/>
      </rPr>
      <t>The table shows final mutation set of all sequenced populations. Type of mutations: SNP, single nucleotide polymorphism, DEL, deletion, INS, insertion.</t>
    </r>
  </si>
  <si>
    <r>
      <t xml:space="preserve">Final mutation set of CoEvo lineages
</t>
    </r>
    <r>
      <rPr>
        <sz val="12"/>
        <color rgb="FF002060"/>
        <rFont val="Arial"/>
        <family val="2"/>
      </rPr>
      <t>The table shows final mutation set of all sequenced populations. Type of mutations: SNP, single nucleotide polymorphism, DEL, deletion, INS, insertion.</t>
    </r>
  </si>
  <si>
    <t>Lineage</t>
    <phoneticPr fontId="1" type="noConversion"/>
  </si>
  <si>
    <t>Transfer (week)</t>
  </si>
  <si>
    <t>Genotype diversity (data represented in Fig 2b)</t>
  </si>
  <si>
    <t>NA</t>
  </si>
  <si>
    <t>NA refers to data not available (material was lost during lab relocation)</t>
  </si>
  <si>
    <t>Condition</t>
    <phoneticPr fontId="1" type="noConversion"/>
  </si>
  <si>
    <t>Jaccard_index</t>
  </si>
  <si>
    <t>CoEvo</t>
    <phoneticPr fontId="1" type="noConversion"/>
  </si>
  <si>
    <t>Welch Two Sample t-test</t>
  </si>
  <si>
    <t>data:  F_JI_ttest$CoEvo and F_JI_ttest$Bac</t>
  </si>
  <si>
    <r>
      <t xml:space="preserve">t = -8.2108, df = 17.987, </t>
    </r>
    <r>
      <rPr>
        <b/>
        <sz val="14"/>
        <color theme="1"/>
        <rFont val="Calibri"/>
        <family val="3"/>
        <charset val="134"/>
        <scheme val="minor"/>
      </rPr>
      <t>p-value = 1.698e-07</t>
    </r>
  </si>
  <si>
    <t>alternative hypothesis: true difference in means is not equal to 0</t>
  </si>
  <si>
    <t>95 percent confidence interval:</t>
  </si>
  <si>
    <t xml:space="preserve"> -0.1695447 -0.1004553</t>
  </si>
  <si>
    <t>sample estimates:</t>
  </si>
  <si>
    <t xml:space="preserve">mean of x mean of y </t>
  </si>
  <si>
    <t xml:space="preserve">    0.096     0.231 </t>
  </si>
  <si>
    <t>Bac</t>
    <phoneticPr fontId="1" type="noConversion"/>
  </si>
  <si>
    <t>Jaccard index (data represented in Fig 2c)</t>
  </si>
  <si>
    <t>CoEvo</t>
  </si>
  <si>
    <t>Ref_seq</t>
  </si>
  <si>
    <t>Mut_seq</t>
  </si>
  <si>
    <t>1.1</t>
  </si>
  <si>
    <t>1.2</t>
  </si>
  <si>
    <t>2.1</t>
  </si>
  <si>
    <t>2.2</t>
  </si>
  <si>
    <t>3.1</t>
  </si>
  <si>
    <t>3.2</t>
  </si>
  <si>
    <t>4.1</t>
  </si>
  <si>
    <t>4.2</t>
  </si>
  <si>
    <t>5.1</t>
  </si>
  <si>
    <t>5.2</t>
  </si>
  <si>
    <t>gene</t>
  </si>
  <si>
    <t>AA change</t>
  </si>
  <si>
    <t>description</t>
  </si>
  <si>
    <t>DUF1648 domain-containing protein</t>
  </si>
  <si>
    <t>aminotransferase class V-fold PLP-dependent enzyme</t>
  </si>
  <si>
    <t>hypothetical protein</t>
  </si>
  <si>
    <t>B4U62_RS03370</t>
  </si>
  <si>
    <t>noncoding (816/1550 nt)</t>
  </si>
  <si>
    <t>noncoding</t>
  </si>
  <si>
    <t>16S ribosomal RNA</t>
  </si>
  <si>
    <t>yesW</t>
  </si>
  <si>
    <t>H573Y (CAC&gt;TAC)</t>
  </si>
  <si>
    <t>rhamnogalacturonan lyase</t>
  </si>
  <si>
    <t>yfjB</t>
  </si>
  <si>
    <t>N361T (AAT&gt;ACT)</t>
  </si>
  <si>
    <t>csbB</t>
  </si>
  <si>
    <t>V131V (GTC&gt;GTT)</t>
  </si>
  <si>
    <t>glycosyltransferase family 2 protein</t>
  </si>
  <si>
    <t>DegV family protein</t>
  </si>
  <si>
    <t>oligopeptide ABC transporter ATP-binding protein OppD</t>
  </si>
  <si>
    <t>bis(5'-nucleosyl)-tetraphosphatase PrpE</t>
  </si>
  <si>
    <t>PTS fructose transporter subunit IIABC</t>
  </si>
  <si>
    <t>GTP-sensing pleiotropic transcriptional regulator CodY</t>
  </si>
  <si>
    <t>tRNA (adenosine(37)-N6)-dimethylallyltransferase MiaA</t>
  </si>
  <si>
    <t>ymaA</t>
    <phoneticPr fontId="0" type="noConversion"/>
  </si>
  <si>
    <t>2-oxoglutarate dehydrogenase complex dihydrolipoyllysine-residue succinyltransferase</t>
  </si>
  <si>
    <t>D-gamma-glutamyl-meso-diaminopimelic acid endopeptidase CwlS/glycosyl transferase family 1</t>
  </si>
  <si>
    <t>bdbB</t>
  </si>
  <si>
    <t>coding (180/447 nt)</t>
  </si>
  <si>
    <t>disulfide bond formation protein B</t>
  </si>
  <si>
    <t>ATP-dependent DNA helicase DinG</t>
  </si>
  <si>
    <t>spore maturation protein SpmB</t>
  </si>
  <si>
    <t>transcriptional regulator SinR</t>
  </si>
  <si>
    <t>MFS transporter</t>
  </si>
  <si>
    <t>single-stranded-DNA-specific exonuclease RecJ</t>
  </si>
  <si>
    <t>pyruvate kinase</t>
  </si>
  <si>
    <t>two-component system response regulator DegU</t>
  </si>
  <si>
    <t>two-component sensor histidine kinase DegS</t>
  </si>
  <si>
    <t>uracil phosphoribosyltransferase/serine hydroxymethyltransferase</t>
  </si>
  <si>
    <t>aldehyde dehydrogenase</t>
  </si>
  <si>
    <t>ywcC</t>
    <phoneticPr fontId="0" type="noConversion"/>
  </si>
  <si>
    <t>transcriptional regulator SlrC</t>
  </si>
  <si>
    <t>DUF4352 domain-containing protein</t>
  </si>
  <si>
    <t>Mutations detected in single evolved isolates from T10 (data represented in Fig 2d)</t>
  </si>
  <si>
    <t xml:space="preserve">Green background highlights condition specific mutations </t>
  </si>
  <si>
    <t>Position in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</si>
</sst>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6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 (Body)"/>
    </font>
    <font>
      <b/>
      <sz val="16"/>
      <color rgb="FF002060"/>
      <name val="Arial"/>
      <family val="2"/>
    </font>
    <font>
      <sz val="12"/>
      <color rgb="FF00206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3"/>
      <charset val="134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</cellStyleXfs>
  <cellXfs count="88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vertical="center" wrapText="1"/>
    </xf>
    <xf numFmtId="0" fontId="20" fillId="0" borderId="10" xfId="0" applyFont="1" applyBorder="1">
      <alignment vertical="center"/>
    </xf>
    <xf numFmtId="0" fontId="20" fillId="33" borderId="10" xfId="0" applyFont="1" applyFill="1" applyBorder="1">
      <alignment vertical="center"/>
    </xf>
    <xf numFmtId="0" fontId="20" fillId="0" borderId="0" xfId="0" applyFont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33" borderId="10" xfId="0" applyFont="1" applyFill="1" applyBorder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2" fillId="34" borderId="10" xfId="0" applyFont="1" applyFill="1" applyBorder="1" applyAlignment="1"/>
    <xf numFmtId="0" fontId="22" fillId="35" borderId="13" xfId="0" applyFont="1" applyFill="1" applyBorder="1" applyAlignment="1">
      <alignment horizontal="center"/>
    </xf>
    <xf numFmtId="0" fontId="22" fillId="35" borderId="14" xfId="0" applyFont="1" applyFill="1" applyBorder="1" applyAlignment="1">
      <alignment horizontal="center"/>
    </xf>
    <xf numFmtId="0" fontId="22" fillId="35" borderId="15" xfId="0" applyFont="1" applyFill="1" applyBorder="1" applyAlignment="1">
      <alignment horizontal="center"/>
    </xf>
    <xf numFmtId="0" fontId="22" fillId="36" borderId="13" xfId="0" applyFont="1" applyFill="1" applyBorder="1" applyAlignment="1">
      <alignment horizontal="center"/>
    </xf>
    <xf numFmtId="0" fontId="22" fillId="36" borderId="14" xfId="0" applyFont="1" applyFill="1" applyBorder="1" applyAlignment="1">
      <alignment horizontal="center"/>
    </xf>
    <xf numFmtId="0" fontId="22" fillId="36" borderId="15" xfId="0" applyFont="1" applyFill="1" applyBorder="1" applyAlignment="1">
      <alignment horizontal="center"/>
    </xf>
    <xf numFmtId="0" fontId="22" fillId="0" borderId="10" xfId="0" applyFont="1" applyBorder="1" applyAlignment="1"/>
    <xf numFmtId="0" fontId="23" fillId="34" borderId="10" xfId="0" applyFont="1" applyFill="1" applyBorder="1" applyAlignment="1">
      <alignment vertical="center" wrapText="1" readingOrder="1"/>
    </xf>
    <xf numFmtId="0" fontId="24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/>
    <xf numFmtId="0" fontId="22" fillId="0" borderId="16" xfId="0" applyFont="1" applyBorder="1" applyAlignment="1"/>
    <xf numFmtId="0" fontId="23" fillId="35" borderId="10" xfId="0" applyFont="1" applyFill="1" applyBorder="1" applyAlignment="1">
      <alignment horizontal="center" vertical="center" wrapText="1" readingOrder="1"/>
    </xf>
    <xf numFmtId="164" fontId="23" fillId="35" borderId="10" xfId="42" applyNumberFormat="1" applyFont="1" applyFill="1" applyBorder="1" applyAlignment="1">
      <alignment horizontal="center" vertical="center" wrapText="1" readingOrder="1"/>
    </xf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5" fillId="37" borderId="10" xfId="0" applyFont="1" applyFill="1" applyBorder="1" applyAlignment="1"/>
    <xf numFmtId="0" fontId="26" fillId="0" borderId="10" xfId="0" applyFont="1" applyBorder="1" applyAlignment="1"/>
    <xf numFmtId="0" fontId="26" fillId="0" borderId="11" xfId="0" applyFont="1" applyBorder="1" applyAlignment="1"/>
    <xf numFmtId="0" fontId="26" fillId="0" borderId="16" xfId="0" applyFont="1" applyBorder="1" applyAlignment="1"/>
    <xf numFmtId="0" fontId="23" fillId="36" borderId="10" xfId="0" applyFont="1" applyFill="1" applyBorder="1" applyAlignment="1">
      <alignment horizontal="center" vertical="center" wrapText="1" readingOrder="1"/>
    </xf>
    <xf numFmtId="164" fontId="23" fillId="36" borderId="10" xfId="42" applyNumberFormat="1" applyFont="1" applyFill="1" applyBorder="1" applyAlignment="1">
      <alignment horizontal="center" vertical="center" wrapText="1" readingOrder="1"/>
    </xf>
    <xf numFmtId="0" fontId="0" fillId="0" borderId="10" xfId="0" applyBorder="1">
      <alignment vertical="center"/>
    </xf>
    <xf numFmtId="0" fontId="0" fillId="0" borderId="17" xfId="0" applyBorder="1" applyAlignment="1"/>
    <xf numFmtId="0" fontId="0" fillId="0" borderId="10" xfId="0" applyBorder="1" applyAlignment="1"/>
    <xf numFmtId="0" fontId="0" fillId="0" borderId="0" xfId="0" applyAlignment="1"/>
    <xf numFmtId="0" fontId="2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30" fillId="0" borderId="11" xfId="0" applyFont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38" borderId="0" xfId="0" applyFill="1">
      <alignment vertical="center"/>
    </xf>
    <xf numFmtId="0" fontId="0" fillId="39" borderId="0" xfId="0" applyFill="1">
      <alignment vertical="center"/>
    </xf>
    <xf numFmtId="0" fontId="0" fillId="0" borderId="2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4" fillId="40" borderId="0" xfId="0" applyFont="1" applyFill="1" applyBorder="1">
      <alignment vertical="center"/>
    </xf>
    <xf numFmtId="0" fontId="0" fillId="0" borderId="0" xfId="0" applyBorder="1">
      <alignment vertical="center"/>
    </xf>
    <xf numFmtId="0" fontId="0" fillId="0" borderId="28" xfId="0" applyBorder="1">
      <alignment vertical="center"/>
    </xf>
    <xf numFmtId="0" fontId="34" fillId="0" borderId="0" xfId="0" applyFont="1" applyBorder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4" fillId="40" borderId="30" xfId="0" applyFont="1" applyFill="1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/>
    <xf numFmtId="0" fontId="28" fillId="0" borderId="0" xfId="0" applyFont="1" applyAlignment="1">
      <alignment horizontal="center"/>
    </xf>
    <xf numFmtId="0" fontId="28" fillId="0" borderId="23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23" xfId="0" applyFont="1" applyBorder="1" applyAlignment="1"/>
    <xf numFmtId="0" fontId="28" fillId="0" borderId="26" xfId="0" applyFont="1" applyBorder="1" applyAlignment="1"/>
    <xf numFmtId="0" fontId="28" fillId="0" borderId="12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0" borderId="20" xfId="0" applyFont="1" applyBorder="1" applyAlignment="1"/>
    <xf numFmtId="0" fontId="28" fillId="0" borderId="12" xfId="0" applyFont="1" applyBorder="1" applyAlignment="1"/>
    <xf numFmtId="0" fontId="28" fillId="0" borderId="38" xfId="0" applyFont="1" applyBorder="1" applyAlignment="1"/>
    <xf numFmtId="0" fontId="28" fillId="0" borderId="22" xfId="0" applyFont="1" applyBorder="1" applyAlignment="1">
      <alignment horizontal="left" vertical="center" wrapText="1"/>
    </xf>
    <xf numFmtId="0" fontId="28" fillId="0" borderId="37" xfId="0" applyFont="1" applyBorder="1" applyAlignment="1">
      <alignment horizontal="left" vertical="center" wrapText="1"/>
    </xf>
    <xf numFmtId="0" fontId="35" fillId="0" borderId="10" xfId="0" applyFont="1" applyBorder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 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Q118"/>
  <sheetViews>
    <sheetView tabSelected="1" workbookViewId="0">
      <selection activeCell="F3" sqref="F3:F118"/>
    </sheetView>
  </sheetViews>
  <sheetFormatPr baseColWidth="10" defaultColWidth="8.6640625" defaultRowHeight="15" x14ac:dyDescent="0.2"/>
  <cols>
    <col min="1" max="1" width="11" customWidth="1"/>
    <col min="2" max="3" width="9.1640625" customWidth="1"/>
    <col min="4" max="4" width="5.1640625" bestFit="1" customWidth="1"/>
    <col min="5" max="5" width="13.1640625" bestFit="1" customWidth="1"/>
    <col min="6" max="6" width="24.5" customWidth="1"/>
    <col min="7" max="7" width="20.5" customWidth="1"/>
    <col min="8" max="8" width="39.5" customWidth="1"/>
    <col min="9" max="9" width="32.5" bestFit="1" customWidth="1"/>
    <col min="10" max="21" width="8.6640625" style="1"/>
    <col min="22" max="33" width="8.83203125" style="1"/>
    <col min="34" max="45" width="8.6640625" style="1"/>
    <col min="46" max="57" width="8.83203125" style="1"/>
    <col min="58" max="16384" width="8.6640625" style="1"/>
  </cols>
  <sheetData>
    <row r="1" spans="1:69" ht="57" customHeight="1" x14ac:dyDescent="0.2">
      <c r="A1" s="45" t="s">
        <v>815</v>
      </c>
      <c r="B1" s="46"/>
      <c r="C1" s="46"/>
      <c r="D1" s="46"/>
      <c r="E1" s="46"/>
      <c r="F1" s="46"/>
      <c r="G1" s="46"/>
      <c r="H1" s="46"/>
      <c r="I1" s="46"/>
      <c r="K1" s="8" t="s">
        <v>748</v>
      </c>
      <c r="L1" s="8"/>
      <c r="M1" s="8"/>
      <c r="N1" s="8"/>
      <c r="O1" s="8"/>
      <c r="P1" s="8"/>
      <c r="Q1" s="8"/>
      <c r="R1" s="8"/>
      <c r="S1" s="8"/>
      <c r="T1" s="8"/>
      <c r="U1" s="8"/>
      <c r="W1" s="8" t="s">
        <v>747</v>
      </c>
      <c r="X1" s="8"/>
      <c r="Y1" s="8"/>
      <c r="Z1" s="8"/>
      <c r="AA1" s="8"/>
      <c r="AB1" s="8"/>
      <c r="AC1" s="8"/>
      <c r="AD1" s="8"/>
      <c r="AE1" s="8"/>
      <c r="AF1" s="8"/>
      <c r="AG1" s="8"/>
      <c r="AI1" s="8" t="s">
        <v>746</v>
      </c>
      <c r="AJ1" s="8"/>
      <c r="AK1" s="8"/>
      <c r="AL1" s="8"/>
      <c r="AM1" s="8"/>
      <c r="AN1" s="8"/>
      <c r="AO1" s="8"/>
      <c r="AP1" s="8"/>
      <c r="AQ1" s="8"/>
      <c r="AR1" s="8"/>
      <c r="AS1" s="8"/>
      <c r="AU1" s="8" t="s">
        <v>749</v>
      </c>
      <c r="AV1" s="8"/>
      <c r="AW1" s="8"/>
      <c r="AX1" s="8"/>
      <c r="AY1" s="8"/>
      <c r="AZ1" s="8"/>
      <c r="BA1" s="8"/>
      <c r="BB1" s="8"/>
      <c r="BC1" s="8"/>
      <c r="BD1" s="8"/>
      <c r="BE1" s="8"/>
      <c r="BG1" s="8" t="s">
        <v>750</v>
      </c>
      <c r="BH1" s="8"/>
      <c r="BI1" s="8"/>
      <c r="BJ1" s="8"/>
      <c r="BK1" s="8"/>
      <c r="BL1" s="8"/>
      <c r="BM1" s="8"/>
      <c r="BN1" s="8"/>
      <c r="BO1" s="8"/>
      <c r="BP1" s="8"/>
      <c r="BQ1" s="8"/>
    </row>
    <row r="2" spans="1:69" s="5" customFormat="1" ht="30" x14ac:dyDescent="0.2">
      <c r="A2" s="2" t="s">
        <v>893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32</v>
      </c>
      <c r="J2" s="6" t="s">
        <v>33</v>
      </c>
      <c r="K2" s="9" t="s">
        <v>735</v>
      </c>
      <c r="L2" s="9" t="s">
        <v>736</v>
      </c>
      <c r="M2" s="9" t="s">
        <v>737</v>
      </c>
      <c r="N2" s="9" t="s">
        <v>738</v>
      </c>
      <c r="O2" s="9" t="s">
        <v>739</v>
      </c>
      <c r="P2" s="9" t="s">
        <v>740</v>
      </c>
      <c r="Q2" s="9" t="s">
        <v>741</v>
      </c>
      <c r="R2" s="9" t="s">
        <v>742</v>
      </c>
      <c r="S2" s="9" t="s">
        <v>743</v>
      </c>
      <c r="T2" s="9" t="s">
        <v>744</v>
      </c>
      <c r="U2" s="9" t="s">
        <v>745</v>
      </c>
      <c r="V2" s="7" t="s">
        <v>33</v>
      </c>
      <c r="W2" s="9" t="s">
        <v>735</v>
      </c>
      <c r="X2" s="9" t="s">
        <v>736</v>
      </c>
      <c r="Y2" s="9" t="s">
        <v>737</v>
      </c>
      <c r="Z2" s="9" t="s">
        <v>738</v>
      </c>
      <c r="AA2" s="9" t="s">
        <v>739</v>
      </c>
      <c r="AB2" s="9" t="s">
        <v>740</v>
      </c>
      <c r="AC2" s="9" t="s">
        <v>741</v>
      </c>
      <c r="AD2" s="9" t="s">
        <v>742</v>
      </c>
      <c r="AE2" s="9" t="s">
        <v>743</v>
      </c>
      <c r="AF2" s="9" t="s">
        <v>744</v>
      </c>
      <c r="AG2" s="9" t="s">
        <v>745</v>
      </c>
      <c r="AH2" s="6" t="s">
        <v>33</v>
      </c>
      <c r="AI2" s="9" t="s">
        <v>735</v>
      </c>
      <c r="AJ2" s="9" t="s">
        <v>736</v>
      </c>
      <c r="AK2" s="9" t="s">
        <v>737</v>
      </c>
      <c r="AL2" s="9" t="s">
        <v>738</v>
      </c>
      <c r="AM2" s="9" t="s">
        <v>739</v>
      </c>
      <c r="AN2" s="9" t="s">
        <v>740</v>
      </c>
      <c r="AO2" s="9" t="s">
        <v>741</v>
      </c>
      <c r="AP2" s="9" t="s">
        <v>742</v>
      </c>
      <c r="AQ2" s="9" t="s">
        <v>743</v>
      </c>
      <c r="AR2" s="9" t="s">
        <v>744</v>
      </c>
      <c r="AS2" s="9" t="s">
        <v>745</v>
      </c>
      <c r="AT2" s="7" t="s">
        <v>33</v>
      </c>
      <c r="AU2" s="9" t="s">
        <v>735</v>
      </c>
      <c r="AV2" s="9" t="s">
        <v>736</v>
      </c>
      <c r="AW2" s="9" t="s">
        <v>737</v>
      </c>
      <c r="AX2" s="9" t="s">
        <v>738</v>
      </c>
      <c r="AY2" s="9" t="s">
        <v>739</v>
      </c>
      <c r="AZ2" s="9" t="s">
        <v>740</v>
      </c>
      <c r="BA2" s="9" t="s">
        <v>741</v>
      </c>
      <c r="BB2" s="9" t="s">
        <v>742</v>
      </c>
      <c r="BC2" s="9" t="s">
        <v>743</v>
      </c>
      <c r="BD2" s="9" t="s">
        <v>744</v>
      </c>
      <c r="BE2" s="9" t="s">
        <v>745</v>
      </c>
      <c r="BF2" s="6" t="s">
        <v>33</v>
      </c>
      <c r="BG2" s="9" t="s">
        <v>735</v>
      </c>
      <c r="BH2" s="9" t="s">
        <v>736</v>
      </c>
      <c r="BI2" s="9" t="s">
        <v>737</v>
      </c>
      <c r="BJ2" s="9" t="s">
        <v>738</v>
      </c>
      <c r="BK2" s="9" t="s">
        <v>739</v>
      </c>
      <c r="BL2" s="9" t="s">
        <v>740</v>
      </c>
      <c r="BM2" s="9" t="s">
        <v>741</v>
      </c>
      <c r="BN2" s="9" t="s">
        <v>742</v>
      </c>
      <c r="BO2" s="9" t="s">
        <v>743</v>
      </c>
      <c r="BP2" s="9" t="s">
        <v>744</v>
      </c>
      <c r="BQ2" s="9" t="s">
        <v>745</v>
      </c>
    </row>
    <row r="3" spans="1:69" ht="14" x14ac:dyDescent="0.2">
      <c r="A3" s="3">
        <v>1828</v>
      </c>
      <c r="B3" s="3" t="s">
        <v>7</v>
      </c>
      <c r="C3" s="3" t="s">
        <v>5</v>
      </c>
      <c r="D3" s="3" t="s">
        <v>2</v>
      </c>
      <c r="E3" s="3" t="s">
        <v>6</v>
      </c>
      <c r="F3" s="87" t="s">
        <v>194</v>
      </c>
      <c r="G3" s="3" t="s">
        <v>193</v>
      </c>
      <c r="H3" s="3" t="s">
        <v>195</v>
      </c>
      <c r="I3" s="3" t="s">
        <v>196</v>
      </c>
      <c r="J3" s="3">
        <v>0</v>
      </c>
      <c r="K3" s="3">
        <v>5.01551628E-2</v>
      </c>
      <c r="L3" s="3">
        <v>0</v>
      </c>
      <c r="M3" s="3">
        <v>0</v>
      </c>
      <c r="N3" s="3">
        <v>0.29547166800000002</v>
      </c>
      <c r="O3" s="3">
        <v>0.13609647799999999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</row>
    <row r="4" spans="1:69" ht="14" x14ac:dyDescent="0.2">
      <c r="A4" s="3">
        <v>14873</v>
      </c>
      <c r="B4" s="3" t="s">
        <v>1</v>
      </c>
      <c r="C4" s="3" t="s">
        <v>7</v>
      </c>
      <c r="D4" s="3" t="s">
        <v>2</v>
      </c>
      <c r="E4" s="3" t="s">
        <v>6</v>
      </c>
      <c r="F4" s="87" t="s">
        <v>198</v>
      </c>
      <c r="G4" s="3" t="s">
        <v>197</v>
      </c>
      <c r="H4" s="3" t="s">
        <v>199</v>
      </c>
      <c r="I4" s="3" t="s">
        <v>200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4">
        <v>0</v>
      </c>
      <c r="AU4" s="4">
        <v>0</v>
      </c>
      <c r="AV4" s="4">
        <v>7.0794105499999996E-2</v>
      </c>
      <c r="AW4" s="4">
        <v>8.9531898499999998E-2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</row>
    <row r="5" spans="1:69" ht="14" x14ac:dyDescent="0.2">
      <c r="A5" s="3">
        <v>216529</v>
      </c>
      <c r="B5" s="3" t="s">
        <v>7</v>
      </c>
      <c r="C5" s="3" t="s">
        <v>5</v>
      </c>
      <c r="D5" s="3" t="s">
        <v>2</v>
      </c>
      <c r="E5" s="3" t="s">
        <v>8</v>
      </c>
      <c r="F5" s="87" t="s">
        <v>202</v>
      </c>
      <c r="G5" s="3" t="s">
        <v>201</v>
      </c>
      <c r="H5" s="3" t="s">
        <v>203</v>
      </c>
      <c r="I5" s="3" t="s">
        <v>204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0.107702732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</row>
    <row r="6" spans="1:69" ht="14" x14ac:dyDescent="0.2">
      <c r="A6" s="3">
        <v>242359</v>
      </c>
      <c r="B6" s="3" t="s">
        <v>7</v>
      </c>
      <c r="C6" s="3" t="s">
        <v>5</v>
      </c>
      <c r="D6" s="3" t="s">
        <v>2</v>
      </c>
      <c r="E6" s="3" t="s">
        <v>8</v>
      </c>
      <c r="F6" s="87" t="s">
        <v>206</v>
      </c>
      <c r="G6" s="3" t="s">
        <v>205</v>
      </c>
      <c r="H6" s="3" t="s">
        <v>207</v>
      </c>
      <c r="I6" s="3" t="s">
        <v>208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4">
        <v>0</v>
      </c>
      <c r="AU6" s="4">
        <v>0</v>
      </c>
      <c r="AV6" s="4">
        <v>0</v>
      </c>
      <c r="AW6" s="4">
        <v>5.3188324000000002E-2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</row>
    <row r="7" spans="1:69" ht="14" x14ac:dyDescent="0.2">
      <c r="A7" s="3">
        <v>310917</v>
      </c>
      <c r="B7" s="3" t="s">
        <v>1</v>
      </c>
      <c r="C7" s="3" t="s">
        <v>7</v>
      </c>
      <c r="D7" s="3" t="s">
        <v>2</v>
      </c>
      <c r="E7" s="3" t="s">
        <v>6</v>
      </c>
      <c r="F7" s="87" t="s">
        <v>34</v>
      </c>
      <c r="G7" s="3" t="s">
        <v>37</v>
      </c>
      <c r="H7" s="3" t="s">
        <v>35</v>
      </c>
      <c r="I7" s="3" t="s">
        <v>36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3">
        <v>0</v>
      </c>
      <c r="AI7" s="3">
        <v>5.19747734E-2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</row>
    <row r="8" spans="1:69" ht="14" x14ac:dyDescent="0.2">
      <c r="A8" s="3">
        <v>337029</v>
      </c>
      <c r="B8" s="3" t="s">
        <v>7</v>
      </c>
      <c r="C8" s="3" t="s">
        <v>0</v>
      </c>
      <c r="D8" s="3" t="s">
        <v>2</v>
      </c>
      <c r="E8" s="3" t="s">
        <v>8</v>
      </c>
      <c r="F8" s="87" t="s">
        <v>210</v>
      </c>
      <c r="G8" s="3" t="s">
        <v>209</v>
      </c>
      <c r="H8" s="3" t="s">
        <v>211</v>
      </c>
      <c r="I8" s="3" t="s">
        <v>212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7.4168205299999998E-2</v>
      </c>
      <c r="AR8" s="3">
        <v>0</v>
      </c>
      <c r="AS8" s="3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</row>
    <row r="9" spans="1:69" ht="14" x14ac:dyDescent="0.2">
      <c r="A9" s="3">
        <v>339161</v>
      </c>
      <c r="B9" s="3" t="s">
        <v>5</v>
      </c>
      <c r="C9" s="3" t="s">
        <v>1</v>
      </c>
      <c r="D9" s="3" t="s">
        <v>2</v>
      </c>
      <c r="E9" s="3" t="s">
        <v>6</v>
      </c>
      <c r="F9" s="87" t="s">
        <v>124</v>
      </c>
      <c r="G9" s="3" t="s">
        <v>123</v>
      </c>
      <c r="H9" s="3" t="s">
        <v>125</v>
      </c>
      <c r="I9" s="3" t="s">
        <v>126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8.4994792900000005E-2</v>
      </c>
      <c r="AQ9" s="3">
        <v>0</v>
      </c>
      <c r="AR9" s="3">
        <v>0</v>
      </c>
      <c r="AS9" s="3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7.5477123300000004E-2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</row>
    <row r="10" spans="1:69" ht="14" x14ac:dyDescent="0.2">
      <c r="A10" s="3">
        <v>344241</v>
      </c>
      <c r="B10" s="3" t="s">
        <v>5</v>
      </c>
      <c r="C10" s="3" t="s">
        <v>7</v>
      </c>
      <c r="D10" s="3" t="s">
        <v>2</v>
      </c>
      <c r="E10" s="3" t="s">
        <v>3</v>
      </c>
      <c r="F10" s="87" t="s">
        <v>214</v>
      </c>
      <c r="G10" s="3" t="s">
        <v>213</v>
      </c>
      <c r="H10" s="3" t="s">
        <v>215</v>
      </c>
      <c r="I10" s="3" t="s">
        <v>216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0.21308374399999999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</row>
    <row r="11" spans="1:69" ht="14" x14ac:dyDescent="0.2">
      <c r="A11" s="3">
        <v>353527</v>
      </c>
      <c r="B11" s="3" t="s">
        <v>1</v>
      </c>
      <c r="C11" s="3" t="s">
        <v>0</v>
      </c>
      <c r="D11" s="3" t="s">
        <v>2</v>
      </c>
      <c r="E11" s="3" t="s">
        <v>3</v>
      </c>
      <c r="F11" s="87" t="s">
        <v>218</v>
      </c>
      <c r="G11" s="3" t="s">
        <v>217</v>
      </c>
      <c r="H11" s="3" t="s">
        <v>219</v>
      </c>
      <c r="I11" s="3" t="s">
        <v>220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5.5434227000000003E-2</v>
      </c>
      <c r="AQ11" s="3">
        <v>0</v>
      </c>
      <c r="AR11" s="3">
        <v>0</v>
      </c>
      <c r="AS11" s="3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</row>
    <row r="12" spans="1:69" ht="14" x14ac:dyDescent="0.2">
      <c r="A12" s="3">
        <v>446328</v>
      </c>
      <c r="B12" s="3" t="s">
        <v>5</v>
      </c>
      <c r="C12" s="3" t="s">
        <v>7</v>
      </c>
      <c r="D12" s="3" t="s">
        <v>2</v>
      </c>
      <c r="E12" s="3" t="s">
        <v>8</v>
      </c>
      <c r="F12" s="87" t="s">
        <v>222</v>
      </c>
      <c r="G12" s="3" t="s">
        <v>221</v>
      </c>
      <c r="H12" s="3" t="s">
        <v>223</v>
      </c>
      <c r="I12" s="3" t="s">
        <v>224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5.05671501E-2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</row>
    <row r="13" spans="1:69" ht="14" x14ac:dyDescent="0.2">
      <c r="A13" s="3">
        <v>463118</v>
      </c>
      <c r="B13" s="3" t="s">
        <v>5</v>
      </c>
      <c r="C13" s="3" t="s">
        <v>1</v>
      </c>
      <c r="D13" s="3" t="s">
        <v>2</v>
      </c>
      <c r="E13" s="3" t="s">
        <v>6</v>
      </c>
      <c r="F13" s="87" t="s">
        <v>39</v>
      </c>
      <c r="G13" s="3" t="s">
        <v>38</v>
      </c>
      <c r="H13" s="3" t="s">
        <v>40</v>
      </c>
      <c r="I13" s="3" t="s">
        <v>41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6.2735557600000005E-2</v>
      </c>
      <c r="AQ13" s="3">
        <v>0</v>
      </c>
      <c r="AR13" s="3">
        <v>0</v>
      </c>
      <c r="AS13" s="3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</row>
    <row r="14" spans="1:69" ht="14" x14ac:dyDescent="0.2">
      <c r="A14" s="3">
        <v>495529</v>
      </c>
      <c r="B14" s="3" t="s">
        <v>7</v>
      </c>
      <c r="C14" s="3" t="s">
        <v>5</v>
      </c>
      <c r="D14" s="3" t="s">
        <v>2</v>
      </c>
      <c r="E14" s="3" t="s">
        <v>8</v>
      </c>
      <c r="F14" s="87" t="s">
        <v>226</v>
      </c>
      <c r="G14" s="3" t="s">
        <v>225</v>
      </c>
      <c r="H14" s="3" t="s">
        <v>227</v>
      </c>
      <c r="I14" s="3" t="s">
        <v>228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5.6622982000000002E-2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</row>
    <row r="15" spans="1:69" ht="14" x14ac:dyDescent="0.2">
      <c r="A15" s="3">
        <v>544871</v>
      </c>
      <c r="B15" s="3" t="s">
        <v>0</v>
      </c>
      <c r="C15" s="3" t="s">
        <v>1</v>
      </c>
      <c r="D15" s="3" t="s">
        <v>2</v>
      </c>
      <c r="E15" s="3" t="s">
        <v>3</v>
      </c>
      <c r="F15" s="87" t="s">
        <v>230</v>
      </c>
      <c r="G15" s="3" t="s">
        <v>229</v>
      </c>
      <c r="H15" s="3" t="s">
        <v>231</v>
      </c>
      <c r="I15" s="3" t="s">
        <v>232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3">
        <v>0</v>
      </c>
      <c r="BG15" s="3">
        <v>0</v>
      </c>
      <c r="BH15" s="3">
        <v>0</v>
      </c>
      <c r="BI15" s="3">
        <v>0</v>
      </c>
      <c r="BJ15" s="3">
        <v>5.5018425000000003E-2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</row>
    <row r="16" spans="1:69" ht="14" x14ac:dyDescent="0.2">
      <c r="A16" s="3">
        <v>587441</v>
      </c>
      <c r="B16" s="3" t="s">
        <v>7</v>
      </c>
      <c r="C16" s="3" t="s">
        <v>1</v>
      </c>
      <c r="D16" s="3" t="s">
        <v>2</v>
      </c>
      <c r="E16" s="3" t="s">
        <v>8</v>
      </c>
      <c r="F16" s="87" t="s">
        <v>234</v>
      </c>
      <c r="G16" s="3" t="s">
        <v>233</v>
      </c>
      <c r="H16" s="3" t="s">
        <v>235</v>
      </c>
      <c r="I16" s="3" t="s">
        <v>236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4">
        <v>0</v>
      </c>
      <c r="AU16" s="4">
        <v>0</v>
      </c>
      <c r="AV16" s="4">
        <v>0</v>
      </c>
      <c r="AW16" s="4">
        <v>0.193516731</v>
      </c>
      <c r="AX16" s="4">
        <v>0.11458444600000001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</row>
    <row r="17" spans="1:69" ht="14" x14ac:dyDescent="0.2">
      <c r="A17" s="3">
        <v>608283</v>
      </c>
      <c r="B17" s="3" t="s">
        <v>5</v>
      </c>
      <c r="C17" s="3" t="s">
        <v>7</v>
      </c>
      <c r="D17" s="3" t="s">
        <v>2</v>
      </c>
      <c r="E17" s="3" t="s">
        <v>6</v>
      </c>
      <c r="F17" s="87" t="s">
        <v>238</v>
      </c>
      <c r="G17" s="3" t="s">
        <v>237</v>
      </c>
      <c r="H17" s="3" t="s">
        <v>239</v>
      </c>
      <c r="I17" s="3" t="s">
        <v>240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5.5947780599999997E-2</v>
      </c>
      <c r="BD17" s="4">
        <v>0</v>
      </c>
      <c r="BE17" s="4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</row>
    <row r="18" spans="1:69" ht="14" x14ac:dyDescent="0.2">
      <c r="A18" s="3">
        <v>671982</v>
      </c>
      <c r="B18" s="3" t="s">
        <v>5</v>
      </c>
      <c r="C18" s="3" t="s">
        <v>1</v>
      </c>
      <c r="D18" s="3" t="s">
        <v>2</v>
      </c>
      <c r="E18" s="3" t="s">
        <v>6</v>
      </c>
      <c r="F18" s="87" t="s">
        <v>128</v>
      </c>
      <c r="G18" s="3" t="s">
        <v>241</v>
      </c>
      <c r="H18" s="3" t="s">
        <v>129</v>
      </c>
      <c r="I18" s="3" t="s">
        <v>130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6.6392421699999996E-2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6.7765235899999998E-2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</row>
    <row r="19" spans="1:69" ht="14" x14ac:dyDescent="0.2">
      <c r="A19" s="3">
        <v>672003</v>
      </c>
      <c r="B19" s="3" t="s">
        <v>7</v>
      </c>
      <c r="C19" s="3" t="s">
        <v>1</v>
      </c>
      <c r="D19" s="3" t="s">
        <v>2</v>
      </c>
      <c r="E19" s="3" t="s">
        <v>6</v>
      </c>
      <c r="F19" s="87" t="s">
        <v>128</v>
      </c>
      <c r="G19" s="3" t="s">
        <v>127</v>
      </c>
      <c r="H19" s="3" t="s">
        <v>129</v>
      </c>
      <c r="I19" s="3" t="s">
        <v>130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7.7820301100000003E-2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</row>
    <row r="20" spans="1:69" ht="14" x14ac:dyDescent="0.2">
      <c r="A20" s="3">
        <v>673810</v>
      </c>
      <c r="B20" s="3" t="s">
        <v>5</v>
      </c>
      <c r="C20" s="3" t="s">
        <v>0</v>
      </c>
      <c r="D20" s="3" t="s">
        <v>2</v>
      </c>
      <c r="E20" s="3" t="s">
        <v>8</v>
      </c>
      <c r="F20" s="87" t="s">
        <v>243</v>
      </c>
      <c r="G20" s="3" t="s">
        <v>242</v>
      </c>
      <c r="H20" s="3" t="s">
        <v>244</v>
      </c>
      <c r="I20" s="3" t="s">
        <v>245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3">
        <v>0</v>
      </c>
      <c r="AI20" s="3">
        <v>9.1823101000000004E-2</v>
      </c>
      <c r="AJ20" s="3">
        <v>6.8952083600000005E-2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</row>
    <row r="21" spans="1:69" ht="14" x14ac:dyDescent="0.2">
      <c r="A21" s="3">
        <v>675294</v>
      </c>
      <c r="B21" s="3" t="s">
        <v>7</v>
      </c>
      <c r="C21" s="3" t="s">
        <v>5</v>
      </c>
      <c r="D21" s="3" t="s">
        <v>2</v>
      </c>
      <c r="E21" s="3" t="s">
        <v>3</v>
      </c>
      <c r="F21" s="87" t="s">
        <v>247</v>
      </c>
      <c r="G21" s="3" t="s">
        <v>246</v>
      </c>
      <c r="H21" s="3" t="s">
        <v>248</v>
      </c>
      <c r="I21" s="3" t="s">
        <v>249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0.66338777500000001</v>
      </c>
      <c r="Q21" s="3">
        <v>0.56103277200000001</v>
      </c>
      <c r="R21" s="3">
        <v>0.75872373599999998</v>
      </c>
      <c r="S21" s="3">
        <v>0.79934930800000004</v>
      </c>
      <c r="T21" s="3">
        <v>0.73955965000000001</v>
      </c>
      <c r="U21" s="3">
        <v>0.91903400400000002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</row>
    <row r="22" spans="1:69" ht="14" x14ac:dyDescent="0.2">
      <c r="A22" s="3">
        <v>839351</v>
      </c>
      <c r="B22" s="3" t="s">
        <v>5</v>
      </c>
      <c r="C22" s="3" t="s">
        <v>0</v>
      </c>
      <c r="D22" s="3" t="s">
        <v>2</v>
      </c>
      <c r="E22" s="3" t="s">
        <v>6</v>
      </c>
      <c r="F22" s="87" t="s">
        <v>251</v>
      </c>
      <c r="G22" s="3" t="s">
        <v>250</v>
      </c>
      <c r="H22" s="3" t="s">
        <v>252</v>
      </c>
      <c r="I22" s="3" t="s">
        <v>253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4">
        <v>0</v>
      </c>
      <c r="W22" s="4">
        <v>5.7794570900000002E-2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</row>
    <row r="23" spans="1:69" ht="14" x14ac:dyDescent="0.2">
      <c r="A23" s="3">
        <v>865275</v>
      </c>
      <c r="B23" s="3" t="s">
        <v>5</v>
      </c>
      <c r="C23" s="3" t="s">
        <v>1</v>
      </c>
      <c r="D23" s="3" t="s">
        <v>2</v>
      </c>
      <c r="E23" s="3" t="s">
        <v>8</v>
      </c>
      <c r="F23" s="87" t="s">
        <v>255</v>
      </c>
      <c r="G23" s="3" t="s">
        <v>254</v>
      </c>
      <c r="H23" s="3" t="s">
        <v>256</v>
      </c>
      <c r="I23" s="3" t="s">
        <v>257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3">
        <v>0</v>
      </c>
      <c r="BG23" s="3">
        <v>0</v>
      </c>
      <c r="BH23" s="3">
        <v>0</v>
      </c>
      <c r="BI23" s="3">
        <v>0</v>
      </c>
      <c r="BJ23" s="3">
        <v>6.5454959899999998E-2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</row>
    <row r="24" spans="1:69" ht="14" x14ac:dyDescent="0.2">
      <c r="A24" s="3">
        <v>920762</v>
      </c>
      <c r="B24" s="3" t="s">
        <v>7</v>
      </c>
      <c r="C24" s="3" t="s">
        <v>5</v>
      </c>
      <c r="D24" s="3" t="s">
        <v>2</v>
      </c>
      <c r="E24" s="3" t="s">
        <v>8</v>
      </c>
      <c r="F24" s="87" t="s">
        <v>46</v>
      </c>
      <c r="G24" s="3" t="s">
        <v>45</v>
      </c>
      <c r="H24" s="3" t="s">
        <v>47</v>
      </c>
      <c r="I24" s="3" t="s">
        <v>48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  <c r="BM24" s="3">
        <v>0</v>
      </c>
      <c r="BN24" s="3">
        <v>5.4059028600000003E-2</v>
      </c>
      <c r="BO24" s="3">
        <v>0</v>
      </c>
      <c r="BP24" s="3">
        <v>0</v>
      </c>
      <c r="BQ24" s="3">
        <v>0</v>
      </c>
    </row>
    <row r="25" spans="1:69" ht="14" x14ac:dyDescent="0.2">
      <c r="A25" s="3">
        <v>943645</v>
      </c>
      <c r="B25" s="3" t="s">
        <v>0</v>
      </c>
      <c r="C25" s="3" t="s">
        <v>1</v>
      </c>
      <c r="D25" s="3" t="s">
        <v>2</v>
      </c>
      <c r="E25" s="3" t="s">
        <v>3</v>
      </c>
      <c r="F25" s="87" t="s">
        <v>132</v>
      </c>
      <c r="G25" s="3" t="s">
        <v>131</v>
      </c>
      <c r="H25" s="3" t="s">
        <v>133</v>
      </c>
      <c r="I25" s="3" t="s">
        <v>134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6.7689418799999998E-2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</row>
    <row r="26" spans="1:69" ht="14" x14ac:dyDescent="0.2">
      <c r="A26" s="3">
        <v>953388</v>
      </c>
      <c r="B26" s="3" t="s">
        <v>1</v>
      </c>
      <c r="C26" s="3" t="s">
        <v>0</v>
      </c>
      <c r="D26" s="3" t="s">
        <v>2</v>
      </c>
      <c r="E26" s="3" t="s">
        <v>6</v>
      </c>
      <c r="F26" s="87" t="s">
        <v>50</v>
      </c>
      <c r="G26" s="3" t="s">
        <v>49</v>
      </c>
      <c r="H26" s="3" t="s">
        <v>51</v>
      </c>
      <c r="I26" s="3" t="s">
        <v>52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8.1708431200000001E-2</v>
      </c>
      <c r="AD26" s="4">
        <v>0</v>
      </c>
      <c r="AE26" s="4">
        <v>0</v>
      </c>
      <c r="AF26" s="4">
        <v>0</v>
      </c>
      <c r="AG26" s="4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</row>
    <row r="27" spans="1:69" ht="14" x14ac:dyDescent="0.2">
      <c r="A27" s="3">
        <v>973556</v>
      </c>
      <c r="B27" s="3" t="s">
        <v>1</v>
      </c>
      <c r="C27" s="3" t="s">
        <v>7</v>
      </c>
      <c r="D27" s="3" t="s">
        <v>2</v>
      </c>
      <c r="E27" s="3" t="s">
        <v>3</v>
      </c>
      <c r="F27" s="87" t="s">
        <v>259</v>
      </c>
      <c r="G27" s="3" t="s">
        <v>258</v>
      </c>
      <c r="H27" s="3" t="s">
        <v>260</v>
      </c>
      <c r="I27" s="3" t="s">
        <v>261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4">
        <v>0</v>
      </c>
      <c r="W27" s="4">
        <v>0</v>
      </c>
      <c r="X27" s="4">
        <v>0</v>
      </c>
      <c r="Y27" s="4">
        <v>0.123939991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</row>
    <row r="28" spans="1:69" ht="14" x14ac:dyDescent="0.2">
      <c r="A28" s="3">
        <v>988213</v>
      </c>
      <c r="B28" s="3" t="s">
        <v>7</v>
      </c>
      <c r="C28" s="3" t="s">
        <v>5</v>
      </c>
      <c r="D28" s="3" t="s">
        <v>2</v>
      </c>
      <c r="E28" s="3" t="s">
        <v>8</v>
      </c>
      <c r="F28" s="87" t="s">
        <v>54</v>
      </c>
      <c r="G28" s="3" t="s">
        <v>53</v>
      </c>
      <c r="H28" s="3" t="s">
        <v>55</v>
      </c>
      <c r="I28" s="3" t="s">
        <v>56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0.115311146</v>
      </c>
      <c r="Q28" s="3">
        <v>5.7443618799999999E-2</v>
      </c>
      <c r="R28" s="3">
        <v>0</v>
      </c>
      <c r="S28" s="3">
        <v>0</v>
      </c>
      <c r="T28" s="3">
        <v>0</v>
      </c>
      <c r="U28" s="3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7.2535514800000006E-2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3">
        <v>0</v>
      </c>
      <c r="BG28" s="3">
        <v>0</v>
      </c>
      <c r="BH28" s="3">
        <v>0</v>
      </c>
      <c r="BI28" s="3">
        <v>0</v>
      </c>
      <c r="BJ28" s="3">
        <v>6.6384315499999999E-2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8.5657119800000001E-2</v>
      </c>
    </row>
    <row r="29" spans="1:69" ht="14" x14ac:dyDescent="0.2">
      <c r="A29" s="3">
        <v>992190</v>
      </c>
      <c r="B29" s="3" t="s">
        <v>0</v>
      </c>
      <c r="C29" s="3" t="s">
        <v>5</v>
      </c>
      <c r="D29" s="3" t="s">
        <v>2</v>
      </c>
      <c r="E29" s="3" t="s">
        <v>8</v>
      </c>
      <c r="F29" s="87" t="s">
        <v>57</v>
      </c>
      <c r="G29" s="3" t="s">
        <v>262</v>
      </c>
      <c r="H29" s="3" t="s">
        <v>58</v>
      </c>
      <c r="I29" s="3" t="s">
        <v>59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4">
        <v>0</v>
      </c>
      <c r="AU29" s="4">
        <v>6.5894126900000002E-2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</row>
    <row r="30" spans="1:69" ht="14" x14ac:dyDescent="0.2">
      <c r="A30" s="3">
        <v>1034035</v>
      </c>
      <c r="B30" s="3" t="s">
        <v>1</v>
      </c>
      <c r="C30" s="3" t="s">
        <v>0</v>
      </c>
      <c r="D30" s="3" t="s">
        <v>2</v>
      </c>
      <c r="E30" s="3" t="s">
        <v>6</v>
      </c>
      <c r="F30" s="87" t="s">
        <v>264</v>
      </c>
      <c r="G30" s="3" t="s">
        <v>263</v>
      </c>
      <c r="H30" s="3" t="s">
        <v>265</v>
      </c>
      <c r="I30" s="3" t="s">
        <v>266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5.4680347400000003E-2</v>
      </c>
      <c r="AF30" s="4">
        <v>0.18930292100000001</v>
      </c>
      <c r="AG30" s="4">
        <v>0.157500744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</row>
    <row r="31" spans="1:69" ht="14" x14ac:dyDescent="0.2">
      <c r="A31" s="3">
        <v>1140579</v>
      </c>
      <c r="B31" s="3" t="s">
        <v>0</v>
      </c>
      <c r="C31" s="3" t="s">
        <v>1</v>
      </c>
      <c r="D31" s="3" t="s">
        <v>2</v>
      </c>
      <c r="E31" s="3" t="s">
        <v>3</v>
      </c>
      <c r="F31" s="87" t="s">
        <v>12</v>
      </c>
      <c r="G31" s="3" t="s">
        <v>60</v>
      </c>
      <c r="H31" s="3" t="s">
        <v>13</v>
      </c>
      <c r="I31" s="3" t="s">
        <v>61</v>
      </c>
      <c r="J31" s="3">
        <v>0</v>
      </c>
      <c r="K31" s="3">
        <v>0</v>
      </c>
      <c r="L31" s="3">
        <v>0</v>
      </c>
      <c r="M31" s="3">
        <v>0</v>
      </c>
      <c r="N31" s="3">
        <v>8.8359355900000006E-2</v>
      </c>
      <c r="O31" s="3">
        <v>6.3953399699999997E-2</v>
      </c>
      <c r="P31" s="3">
        <v>0</v>
      </c>
      <c r="Q31" s="3">
        <v>8.4813118000000007E-2</v>
      </c>
      <c r="R31" s="3">
        <v>0</v>
      </c>
      <c r="S31" s="3">
        <v>0</v>
      </c>
      <c r="T31" s="3">
        <v>0</v>
      </c>
      <c r="U31" s="3">
        <v>6.4962387100000005E-2</v>
      </c>
      <c r="V31" s="4">
        <v>0</v>
      </c>
      <c r="W31" s="4">
        <v>0</v>
      </c>
      <c r="X31" s="4">
        <v>0</v>
      </c>
      <c r="Y31" s="4">
        <v>0.102166653</v>
      </c>
      <c r="Z31" s="4">
        <v>0</v>
      </c>
      <c r="AA31" s="4">
        <v>6.6755294800000003E-2</v>
      </c>
      <c r="AB31" s="4">
        <v>0</v>
      </c>
      <c r="AC31" s="4">
        <v>6.5123557999999998E-2</v>
      </c>
      <c r="AD31" s="4">
        <v>0</v>
      </c>
      <c r="AE31" s="4">
        <v>0</v>
      </c>
      <c r="AF31" s="4">
        <v>0</v>
      </c>
      <c r="AG31" s="4">
        <v>0</v>
      </c>
      <c r="AH31" s="3">
        <v>0</v>
      </c>
      <c r="AI31" s="3">
        <v>0</v>
      </c>
      <c r="AJ31" s="3">
        <v>0</v>
      </c>
      <c r="AK31" s="3">
        <v>0</v>
      </c>
      <c r="AL31" s="3">
        <v>8.97130966E-2</v>
      </c>
      <c r="AM31" s="3">
        <v>6.4519882200000003E-2</v>
      </c>
      <c r="AN31" s="3">
        <v>0</v>
      </c>
      <c r="AO31" s="3">
        <v>0</v>
      </c>
      <c r="AP31" s="3">
        <v>5.1159381900000002E-2</v>
      </c>
      <c r="AQ31" s="3">
        <v>8.8175773599999993E-2</v>
      </c>
      <c r="AR31" s="3">
        <v>6.0706138600000001E-2</v>
      </c>
      <c r="AS31" s="3">
        <v>0</v>
      </c>
      <c r="AT31" s="4">
        <v>0</v>
      </c>
      <c r="AU31" s="4">
        <v>6.66751862E-2</v>
      </c>
      <c r="AV31" s="4">
        <v>0</v>
      </c>
      <c r="AW31" s="4">
        <v>0</v>
      </c>
      <c r="AX31" s="4">
        <v>0</v>
      </c>
      <c r="AY31" s="4">
        <v>0</v>
      </c>
      <c r="AZ31" s="4">
        <v>6.9911479900000004E-2</v>
      </c>
      <c r="BA31" s="4">
        <v>6.1288356799999999E-2</v>
      </c>
      <c r="BB31" s="4">
        <v>0</v>
      </c>
      <c r="BC31" s="4">
        <v>0</v>
      </c>
      <c r="BD31" s="4">
        <v>0</v>
      </c>
      <c r="BE31" s="4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5.9069633500000003E-2</v>
      </c>
      <c r="BL31" s="3">
        <v>0.116248131</v>
      </c>
      <c r="BM31" s="3">
        <v>0</v>
      </c>
      <c r="BN31" s="3">
        <v>5.59329987E-2</v>
      </c>
      <c r="BO31" s="3">
        <v>7.2731971699999995E-2</v>
      </c>
      <c r="BP31" s="3">
        <v>6.01887703E-2</v>
      </c>
      <c r="BQ31" s="3">
        <v>0</v>
      </c>
    </row>
    <row r="32" spans="1:69" ht="14" x14ac:dyDescent="0.2">
      <c r="A32" s="3">
        <v>1148146</v>
      </c>
      <c r="B32" s="3" t="s">
        <v>5</v>
      </c>
      <c r="C32" s="3" t="s">
        <v>1</v>
      </c>
      <c r="D32" s="3" t="s">
        <v>2</v>
      </c>
      <c r="E32" s="3" t="s">
        <v>3</v>
      </c>
      <c r="F32" s="87" t="s">
        <v>63</v>
      </c>
      <c r="G32" s="3" t="s">
        <v>62</v>
      </c>
      <c r="H32" s="3" t="s">
        <v>64</v>
      </c>
      <c r="I32" s="3" t="s">
        <v>65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6.6848277999999997E-2</v>
      </c>
      <c r="AP32" s="3">
        <v>0</v>
      </c>
      <c r="AQ32" s="3">
        <v>0</v>
      </c>
      <c r="AR32" s="3">
        <v>0</v>
      </c>
      <c r="AS32" s="3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</row>
    <row r="33" spans="1:69" ht="14" x14ac:dyDescent="0.2">
      <c r="A33" s="3">
        <v>1187763</v>
      </c>
      <c r="B33" s="3" t="s">
        <v>0</v>
      </c>
      <c r="C33" s="3" t="s">
        <v>267</v>
      </c>
      <c r="D33" s="3" t="s">
        <v>10</v>
      </c>
      <c r="E33" s="3" t="s">
        <v>4</v>
      </c>
      <c r="F33" s="87" t="s">
        <v>269</v>
      </c>
      <c r="G33" s="3" t="s">
        <v>268</v>
      </c>
      <c r="H33" s="3" t="s">
        <v>270</v>
      </c>
      <c r="I33" s="3" t="s">
        <v>271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3">
        <v>0</v>
      </c>
      <c r="AI33" s="3">
        <v>1</v>
      </c>
      <c r="AJ33" s="3">
        <v>1</v>
      </c>
      <c r="AK33" s="3">
        <v>1</v>
      </c>
      <c r="AL33" s="3">
        <v>1</v>
      </c>
      <c r="AM33" s="3">
        <v>1</v>
      </c>
      <c r="AN33" s="3">
        <v>1</v>
      </c>
      <c r="AO33" s="3">
        <v>1</v>
      </c>
      <c r="AP33" s="3">
        <v>1</v>
      </c>
      <c r="AQ33" s="3">
        <v>1</v>
      </c>
      <c r="AR33" s="3">
        <v>1</v>
      </c>
      <c r="AS33" s="3">
        <v>1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</row>
    <row r="34" spans="1:69" ht="14" x14ac:dyDescent="0.2">
      <c r="A34" s="3">
        <v>1220576</v>
      </c>
      <c r="B34" s="3" t="s">
        <v>0</v>
      </c>
      <c r="C34" s="3" t="s">
        <v>4</v>
      </c>
      <c r="D34" s="3" t="s">
        <v>9</v>
      </c>
      <c r="E34" s="3" t="s">
        <v>4</v>
      </c>
      <c r="F34" s="87" t="s">
        <v>139</v>
      </c>
      <c r="G34" s="3" t="s">
        <v>272</v>
      </c>
      <c r="H34" s="3" t="s">
        <v>140</v>
      </c>
      <c r="I34" s="3" t="s">
        <v>141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1</v>
      </c>
      <c r="AZ34" s="4">
        <v>1</v>
      </c>
      <c r="BA34" s="4">
        <v>1</v>
      </c>
      <c r="BB34" s="4">
        <v>1</v>
      </c>
      <c r="BC34" s="4">
        <v>1</v>
      </c>
      <c r="BD34" s="4">
        <v>1</v>
      </c>
      <c r="BE34" s="4">
        <v>1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</row>
    <row r="35" spans="1:69" ht="14" x14ac:dyDescent="0.2">
      <c r="A35" s="3">
        <v>1224049</v>
      </c>
      <c r="B35" s="3" t="s">
        <v>1</v>
      </c>
      <c r="C35" s="3" t="s">
        <v>0</v>
      </c>
      <c r="D35" s="3" t="s">
        <v>2</v>
      </c>
      <c r="E35" s="3" t="s">
        <v>8</v>
      </c>
      <c r="F35" s="87" t="s">
        <v>24</v>
      </c>
      <c r="G35" s="3" t="s">
        <v>273</v>
      </c>
      <c r="H35" s="3" t="s">
        <v>25</v>
      </c>
      <c r="I35" s="3" t="s">
        <v>274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3">
        <v>0</v>
      </c>
      <c r="BG35" s="3">
        <v>0.10554408999999999</v>
      </c>
      <c r="BH35" s="3">
        <v>0.75265455199999998</v>
      </c>
      <c r="BI35" s="3">
        <v>0.93616008799999995</v>
      </c>
      <c r="BJ35" s="3">
        <v>0.84107923500000004</v>
      </c>
      <c r="BK35" s="3">
        <v>1</v>
      </c>
      <c r="BL35" s="3">
        <v>1</v>
      </c>
      <c r="BM35" s="3">
        <v>1</v>
      </c>
      <c r="BN35" s="3">
        <v>1</v>
      </c>
      <c r="BO35" s="3">
        <v>1</v>
      </c>
      <c r="BP35" s="3">
        <v>1</v>
      </c>
      <c r="BQ35" s="3">
        <v>1</v>
      </c>
    </row>
    <row r="36" spans="1:69" ht="14" x14ac:dyDescent="0.2">
      <c r="A36" s="3">
        <v>1240133</v>
      </c>
      <c r="B36" s="3" t="s">
        <v>5</v>
      </c>
      <c r="C36" s="3" t="s">
        <v>7</v>
      </c>
      <c r="D36" s="3" t="s">
        <v>2</v>
      </c>
      <c r="E36" s="3" t="s">
        <v>8</v>
      </c>
      <c r="F36" s="87" t="s">
        <v>276</v>
      </c>
      <c r="G36" s="3" t="s">
        <v>275</v>
      </c>
      <c r="H36" s="3" t="s">
        <v>277</v>
      </c>
      <c r="I36" s="3" t="s">
        <v>278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4">
        <v>0</v>
      </c>
      <c r="AU36" s="4">
        <v>1</v>
      </c>
      <c r="AV36" s="4">
        <v>1</v>
      </c>
      <c r="AW36" s="4">
        <v>1</v>
      </c>
      <c r="AX36" s="4">
        <v>1</v>
      </c>
      <c r="AY36" s="4">
        <v>1</v>
      </c>
      <c r="AZ36" s="4">
        <v>1</v>
      </c>
      <c r="BA36" s="4">
        <v>1</v>
      </c>
      <c r="BB36" s="4">
        <v>1</v>
      </c>
      <c r="BC36" s="4">
        <v>1</v>
      </c>
      <c r="BD36" s="4">
        <v>1</v>
      </c>
      <c r="BE36" s="4">
        <v>1</v>
      </c>
      <c r="BF36" s="3">
        <v>0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</row>
    <row r="37" spans="1:69" ht="14" x14ac:dyDescent="0.2">
      <c r="A37" s="3">
        <v>1253201</v>
      </c>
      <c r="B37" s="3" t="s">
        <v>7</v>
      </c>
      <c r="C37" s="3" t="s">
        <v>1</v>
      </c>
      <c r="D37" s="3" t="s">
        <v>2</v>
      </c>
      <c r="E37" s="3" t="s">
        <v>3</v>
      </c>
      <c r="F37" s="87" t="s">
        <v>143</v>
      </c>
      <c r="G37" s="3" t="s">
        <v>279</v>
      </c>
      <c r="H37" s="3" t="s">
        <v>4</v>
      </c>
      <c r="I37" s="3" t="s">
        <v>143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4">
        <v>0</v>
      </c>
      <c r="W37" s="4">
        <v>0</v>
      </c>
      <c r="X37" s="4">
        <v>0</v>
      </c>
      <c r="Y37" s="4">
        <v>0</v>
      </c>
      <c r="Z37" s="4">
        <v>7.1035862000000005E-2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</row>
    <row r="38" spans="1:69" ht="14" x14ac:dyDescent="0.2">
      <c r="A38" s="3">
        <v>1253213</v>
      </c>
      <c r="B38" s="3" t="s">
        <v>5</v>
      </c>
      <c r="C38" s="3" t="s">
        <v>1</v>
      </c>
      <c r="D38" s="3" t="s">
        <v>2</v>
      </c>
      <c r="E38" s="3" t="s">
        <v>3</v>
      </c>
      <c r="F38" s="87" t="s">
        <v>143</v>
      </c>
      <c r="G38" s="3" t="s">
        <v>142</v>
      </c>
      <c r="H38" s="3" t="s">
        <v>4</v>
      </c>
      <c r="I38" s="3" t="s">
        <v>143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6.9961547900000004E-2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</row>
    <row r="39" spans="1:69" ht="14" x14ac:dyDescent="0.2">
      <c r="A39" s="3">
        <v>1256595</v>
      </c>
      <c r="B39" s="3" t="s">
        <v>0</v>
      </c>
      <c r="C39" s="3" t="s">
        <v>1</v>
      </c>
      <c r="D39" s="3" t="s">
        <v>2</v>
      </c>
      <c r="E39" s="3" t="s">
        <v>3</v>
      </c>
      <c r="F39" s="87" t="s">
        <v>67</v>
      </c>
      <c r="G39" s="3" t="s">
        <v>66</v>
      </c>
      <c r="H39" s="3" t="s">
        <v>68</v>
      </c>
      <c r="I39" s="3" t="s">
        <v>69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3">
        <v>0</v>
      </c>
      <c r="AI39" s="3">
        <v>0</v>
      </c>
      <c r="AJ39" s="3">
        <v>0</v>
      </c>
      <c r="AK39" s="3">
        <v>0</v>
      </c>
      <c r="AL39" s="3">
        <v>7.9226493800000006E-2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</row>
    <row r="40" spans="1:69" ht="14" x14ac:dyDescent="0.2">
      <c r="A40" s="3">
        <v>1289164</v>
      </c>
      <c r="B40" s="3" t="s">
        <v>1</v>
      </c>
      <c r="C40" s="3" t="s">
        <v>7</v>
      </c>
      <c r="D40" s="3" t="s">
        <v>2</v>
      </c>
      <c r="E40" s="3" t="s">
        <v>6</v>
      </c>
      <c r="F40" s="87" t="s">
        <v>71</v>
      </c>
      <c r="G40" s="3" t="s">
        <v>70</v>
      </c>
      <c r="H40" s="3" t="s">
        <v>72</v>
      </c>
      <c r="I40" s="3" t="s">
        <v>73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8.3457469899999998E-2</v>
      </c>
      <c r="T40" s="3">
        <v>0</v>
      </c>
      <c r="U40" s="3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</row>
    <row r="41" spans="1:69" ht="14" x14ac:dyDescent="0.2">
      <c r="A41" s="3">
        <v>1346737</v>
      </c>
      <c r="B41" s="3" t="s">
        <v>0</v>
      </c>
      <c r="C41" s="3" t="s">
        <v>1</v>
      </c>
      <c r="D41" s="3" t="s">
        <v>2</v>
      </c>
      <c r="E41" s="3" t="s">
        <v>6</v>
      </c>
      <c r="F41" s="87" t="s">
        <v>281</v>
      </c>
      <c r="G41" s="3" t="s">
        <v>280</v>
      </c>
      <c r="H41" s="3" t="s">
        <v>282</v>
      </c>
      <c r="I41" s="3" t="s">
        <v>283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0.123148918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</row>
    <row r="42" spans="1:69" ht="14" x14ac:dyDescent="0.2">
      <c r="A42" s="3">
        <v>1388724</v>
      </c>
      <c r="B42" s="3" t="s">
        <v>1</v>
      </c>
      <c r="C42" s="3" t="s">
        <v>5</v>
      </c>
      <c r="D42" s="3" t="s">
        <v>2</v>
      </c>
      <c r="E42" s="3" t="s">
        <v>8</v>
      </c>
      <c r="F42" s="87" t="s">
        <v>285</v>
      </c>
      <c r="G42" s="3" t="s">
        <v>284</v>
      </c>
      <c r="H42" s="3" t="s">
        <v>286</v>
      </c>
      <c r="I42" s="3" t="s">
        <v>287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7.4483871500000007E-2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</row>
    <row r="43" spans="1:69" ht="14" x14ac:dyDescent="0.2">
      <c r="A43" s="3">
        <v>1388817</v>
      </c>
      <c r="B43" s="3" t="s">
        <v>0</v>
      </c>
      <c r="C43" s="3" t="s">
        <v>5</v>
      </c>
      <c r="D43" s="3" t="s">
        <v>2</v>
      </c>
      <c r="E43" s="3" t="s">
        <v>8</v>
      </c>
      <c r="F43" s="87" t="s">
        <v>285</v>
      </c>
      <c r="G43" s="3" t="s">
        <v>288</v>
      </c>
      <c r="H43" s="3" t="s">
        <v>286</v>
      </c>
      <c r="I43" s="3" t="s">
        <v>287</v>
      </c>
      <c r="J43" s="3">
        <v>0</v>
      </c>
      <c r="K43" s="3">
        <v>0</v>
      </c>
      <c r="L43" s="3">
        <v>0</v>
      </c>
      <c r="M43" s="3">
        <v>0</v>
      </c>
      <c r="N43" s="3">
        <v>8.1988334699999998E-2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</row>
    <row r="44" spans="1:69" ht="14" x14ac:dyDescent="0.2">
      <c r="A44" s="3">
        <v>1433005</v>
      </c>
      <c r="B44" s="3" t="s">
        <v>5</v>
      </c>
      <c r="C44" s="3" t="s">
        <v>1</v>
      </c>
      <c r="D44" s="3" t="s">
        <v>2</v>
      </c>
      <c r="E44" s="3" t="s">
        <v>8</v>
      </c>
      <c r="F44" s="87" t="s">
        <v>290</v>
      </c>
      <c r="G44" s="3" t="s">
        <v>289</v>
      </c>
      <c r="H44" s="3" t="s">
        <v>291</v>
      </c>
      <c r="I44" s="3" t="s">
        <v>292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5.16223907E-2</v>
      </c>
      <c r="AE44" s="4">
        <v>0</v>
      </c>
      <c r="AF44" s="4">
        <v>0</v>
      </c>
      <c r="AG44" s="4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</row>
    <row r="45" spans="1:69" ht="14" x14ac:dyDescent="0.2">
      <c r="A45" s="3">
        <v>1453342</v>
      </c>
      <c r="B45" s="3" t="s">
        <v>1</v>
      </c>
      <c r="C45" s="3" t="s">
        <v>7</v>
      </c>
      <c r="D45" s="3" t="s">
        <v>2</v>
      </c>
      <c r="E45" s="3" t="s">
        <v>6</v>
      </c>
      <c r="F45" s="87" t="s">
        <v>294</v>
      </c>
      <c r="G45" s="3" t="s">
        <v>293</v>
      </c>
      <c r="H45" s="3" t="s">
        <v>295</v>
      </c>
      <c r="I45" s="3" t="s">
        <v>296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6.3228607199999995E-2</v>
      </c>
      <c r="AE45" s="4">
        <v>0</v>
      </c>
      <c r="AF45" s="4">
        <v>0</v>
      </c>
      <c r="AG45" s="4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</row>
    <row r="46" spans="1:69" ht="14" x14ac:dyDescent="0.2">
      <c r="A46" s="3">
        <v>1499719</v>
      </c>
      <c r="B46" s="3" t="s">
        <v>7</v>
      </c>
      <c r="C46" s="3" t="s">
        <v>1</v>
      </c>
      <c r="D46" s="3" t="s">
        <v>2</v>
      </c>
      <c r="E46" s="3" t="s">
        <v>6</v>
      </c>
      <c r="F46" s="87" t="s">
        <v>145</v>
      </c>
      <c r="G46" s="3" t="s">
        <v>144</v>
      </c>
      <c r="H46" s="3" t="s">
        <v>146</v>
      </c>
      <c r="I46" s="3" t="s">
        <v>147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7.2364807099999998E-2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</row>
    <row r="47" spans="1:69" ht="14" x14ac:dyDescent="0.2">
      <c r="A47" s="3">
        <v>1639310</v>
      </c>
      <c r="B47" s="3" t="s">
        <v>5</v>
      </c>
      <c r="C47" s="3" t="s">
        <v>1</v>
      </c>
      <c r="D47" s="3" t="s">
        <v>2</v>
      </c>
      <c r="E47" s="3" t="s">
        <v>8</v>
      </c>
      <c r="F47" s="87" t="s">
        <v>298</v>
      </c>
      <c r="G47" s="3" t="s">
        <v>297</v>
      </c>
      <c r="H47" s="3" t="s">
        <v>299</v>
      </c>
      <c r="I47" s="3" t="s">
        <v>300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0.159040928</v>
      </c>
      <c r="AQ47" s="3">
        <v>0</v>
      </c>
      <c r="AR47" s="3">
        <v>0</v>
      </c>
      <c r="AS47" s="3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</row>
    <row r="48" spans="1:69" ht="14" x14ac:dyDescent="0.2">
      <c r="A48" s="3">
        <v>1690675</v>
      </c>
      <c r="B48" s="3" t="s">
        <v>1</v>
      </c>
      <c r="C48" s="3" t="s">
        <v>0</v>
      </c>
      <c r="D48" s="3" t="s">
        <v>2</v>
      </c>
      <c r="E48" s="3" t="s">
        <v>8</v>
      </c>
      <c r="F48" s="87" t="s">
        <v>302</v>
      </c>
      <c r="G48" s="3" t="s">
        <v>301</v>
      </c>
      <c r="H48" s="3" t="s">
        <v>303</v>
      </c>
      <c r="I48" s="3" t="s">
        <v>304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3">
        <v>0</v>
      </c>
      <c r="AI48" s="3">
        <v>1</v>
      </c>
      <c r="AJ48" s="3">
        <v>1</v>
      </c>
      <c r="AK48" s="3">
        <v>1</v>
      </c>
      <c r="AL48" s="3">
        <v>1</v>
      </c>
      <c r="AM48" s="3">
        <v>1</v>
      </c>
      <c r="AN48" s="3">
        <v>1</v>
      </c>
      <c r="AO48" s="3">
        <v>1</v>
      </c>
      <c r="AP48" s="3">
        <v>1</v>
      </c>
      <c r="AQ48" s="3">
        <v>1</v>
      </c>
      <c r="AR48" s="3">
        <v>1</v>
      </c>
      <c r="AS48" s="3">
        <v>1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</row>
    <row r="49" spans="1:69" ht="14" x14ac:dyDescent="0.2">
      <c r="A49" s="3">
        <v>1760297</v>
      </c>
      <c r="B49" s="3" t="s">
        <v>0</v>
      </c>
      <c r="C49" s="3" t="s">
        <v>5</v>
      </c>
      <c r="D49" s="3" t="s">
        <v>2</v>
      </c>
      <c r="E49" s="3" t="s">
        <v>8</v>
      </c>
      <c r="F49" s="87" t="s">
        <v>306</v>
      </c>
      <c r="G49" s="3" t="s">
        <v>305</v>
      </c>
      <c r="H49" s="3" t="s">
        <v>307</v>
      </c>
      <c r="I49" s="3" t="s">
        <v>308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5.4191589399999997E-2</v>
      </c>
      <c r="BB49" s="4">
        <v>0</v>
      </c>
      <c r="BC49" s="4">
        <v>0</v>
      </c>
      <c r="BD49" s="4">
        <v>0</v>
      </c>
      <c r="BE49" s="4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</row>
    <row r="50" spans="1:69" ht="14" x14ac:dyDescent="0.2">
      <c r="A50" s="3">
        <v>1866441</v>
      </c>
      <c r="B50" s="3" t="s">
        <v>5</v>
      </c>
      <c r="C50" s="3" t="s">
        <v>7</v>
      </c>
      <c r="D50" s="3" t="s">
        <v>2</v>
      </c>
      <c r="E50" s="3" t="s">
        <v>3</v>
      </c>
      <c r="F50" s="87" t="s">
        <v>310</v>
      </c>
      <c r="G50" s="3" t="s">
        <v>309</v>
      </c>
      <c r="H50" s="3" t="s">
        <v>311</v>
      </c>
      <c r="I50" s="3" t="s">
        <v>312</v>
      </c>
      <c r="J50" s="3">
        <v>0</v>
      </c>
      <c r="K50" s="3">
        <v>0.55191183099999996</v>
      </c>
      <c r="L50" s="3">
        <v>0.52981328999999999</v>
      </c>
      <c r="M50" s="3">
        <v>0.62503624000000002</v>
      </c>
      <c r="N50" s="3">
        <v>0.80706691699999999</v>
      </c>
      <c r="O50" s="3">
        <v>0.898436546</v>
      </c>
      <c r="P50" s="3">
        <v>1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</row>
    <row r="51" spans="1:69" ht="14" x14ac:dyDescent="0.2">
      <c r="A51" s="3">
        <v>1868385</v>
      </c>
      <c r="B51" s="3" t="s">
        <v>0</v>
      </c>
      <c r="C51" s="3" t="s">
        <v>4</v>
      </c>
      <c r="D51" s="3" t="s">
        <v>9</v>
      </c>
      <c r="E51" s="3" t="s">
        <v>4</v>
      </c>
      <c r="F51" s="87" t="s">
        <v>314</v>
      </c>
      <c r="G51" s="3" t="s">
        <v>313</v>
      </c>
      <c r="H51" s="3" t="s">
        <v>315</v>
      </c>
      <c r="I51" s="3" t="s">
        <v>316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3">
        <v>0</v>
      </c>
      <c r="BG51" s="3">
        <v>0</v>
      </c>
      <c r="BH51" s="3">
        <v>0</v>
      </c>
      <c r="BI51" s="3">
        <v>0</v>
      </c>
      <c r="BJ51" s="3">
        <v>1</v>
      </c>
      <c r="BK51" s="3">
        <v>0</v>
      </c>
      <c r="BL51" s="3">
        <v>0</v>
      </c>
      <c r="BM51" s="3">
        <v>1</v>
      </c>
      <c r="BN51" s="3">
        <v>1</v>
      </c>
      <c r="BO51" s="3">
        <v>1</v>
      </c>
      <c r="BP51" s="3">
        <v>1</v>
      </c>
      <c r="BQ51" s="3">
        <v>1</v>
      </c>
    </row>
    <row r="52" spans="1:69" ht="14" x14ac:dyDescent="0.2">
      <c r="A52" s="3">
        <v>1975480</v>
      </c>
      <c r="B52" s="3" t="s">
        <v>5</v>
      </c>
      <c r="C52" s="3" t="s">
        <v>7</v>
      </c>
      <c r="D52" s="3" t="s">
        <v>2</v>
      </c>
      <c r="E52" s="3" t="s">
        <v>3</v>
      </c>
      <c r="F52" s="87" t="s">
        <v>318</v>
      </c>
      <c r="G52" s="3" t="s">
        <v>317</v>
      </c>
      <c r="H52" s="3" t="s">
        <v>319</v>
      </c>
      <c r="I52" s="3" t="s">
        <v>320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0.14489316899999999</v>
      </c>
      <c r="S52" s="3">
        <v>0.152423382</v>
      </c>
      <c r="T52" s="3">
        <v>0.244308949</v>
      </c>
      <c r="U52" s="3">
        <v>7.5022697400000005E-2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</row>
    <row r="53" spans="1:69" ht="14" x14ac:dyDescent="0.2">
      <c r="A53" s="3">
        <v>2116784</v>
      </c>
      <c r="B53" s="3" t="s">
        <v>0</v>
      </c>
      <c r="C53" s="3" t="s">
        <v>1</v>
      </c>
      <c r="D53" s="3" t="s">
        <v>2</v>
      </c>
      <c r="E53" s="3" t="s">
        <v>6</v>
      </c>
      <c r="F53" s="87" t="s">
        <v>322</v>
      </c>
      <c r="G53" s="3" t="s">
        <v>321</v>
      </c>
      <c r="H53" s="3" t="s">
        <v>323</v>
      </c>
      <c r="I53" s="3" t="s">
        <v>324</v>
      </c>
      <c r="J53" s="3">
        <v>0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1</v>
      </c>
      <c r="S53" s="3">
        <v>1</v>
      </c>
      <c r="T53" s="3">
        <v>1</v>
      </c>
      <c r="U53" s="3">
        <v>1</v>
      </c>
      <c r="V53" s="4">
        <v>0</v>
      </c>
      <c r="W53" s="4">
        <v>1</v>
      </c>
      <c r="X53" s="4">
        <v>1</v>
      </c>
      <c r="Y53" s="4">
        <v>1</v>
      </c>
      <c r="Z53" s="4">
        <v>1</v>
      </c>
      <c r="AA53" s="4">
        <v>1</v>
      </c>
      <c r="AB53" s="4">
        <v>1</v>
      </c>
      <c r="AC53" s="4">
        <v>1</v>
      </c>
      <c r="AD53" s="4">
        <v>1</v>
      </c>
      <c r="AE53" s="4">
        <v>1</v>
      </c>
      <c r="AF53" s="4">
        <v>1</v>
      </c>
      <c r="AG53" s="4">
        <v>1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4">
        <v>0</v>
      </c>
      <c r="AU53" s="4">
        <v>1</v>
      </c>
      <c r="AV53" s="4">
        <v>1</v>
      </c>
      <c r="AW53" s="4">
        <v>1</v>
      </c>
      <c r="AX53" s="4">
        <v>1</v>
      </c>
      <c r="AY53" s="4">
        <v>1</v>
      </c>
      <c r="AZ53" s="4">
        <v>1</v>
      </c>
      <c r="BA53" s="4">
        <v>1</v>
      </c>
      <c r="BB53" s="4">
        <v>1</v>
      </c>
      <c r="BC53" s="4">
        <v>1</v>
      </c>
      <c r="BD53" s="4">
        <v>1</v>
      </c>
      <c r="BE53" s="4">
        <v>1</v>
      </c>
      <c r="BF53" s="3">
        <v>0</v>
      </c>
      <c r="BG53" s="3">
        <v>1</v>
      </c>
      <c r="BH53" s="3">
        <v>1</v>
      </c>
      <c r="BI53" s="3">
        <v>1</v>
      </c>
      <c r="BJ53" s="3">
        <v>1</v>
      </c>
      <c r="BK53" s="3">
        <v>1</v>
      </c>
      <c r="BL53" s="3">
        <v>1</v>
      </c>
      <c r="BM53" s="3">
        <v>1</v>
      </c>
      <c r="BN53" s="3">
        <v>1</v>
      </c>
      <c r="BO53" s="3">
        <v>1</v>
      </c>
      <c r="BP53" s="3">
        <v>1</v>
      </c>
      <c r="BQ53" s="3">
        <v>1</v>
      </c>
    </row>
    <row r="54" spans="1:69" ht="14" x14ac:dyDescent="0.2">
      <c r="A54" s="3">
        <v>2224501</v>
      </c>
      <c r="B54" s="3" t="s">
        <v>1</v>
      </c>
      <c r="C54" s="3" t="s">
        <v>77</v>
      </c>
      <c r="D54" s="3" t="s">
        <v>10</v>
      </c>
      <c r="E54" s="3" t="s">
        <v>4</v>
      </c>
      <c r="F54" s="87" t="s">
        <v>79</v>
      </c>
      <c r="G54" s="3" t="s">
        <v>78</v>
      </c>
      <c r="H54" s="3" t="s">
        <v>80</v>
      </c>
      <c r="I54" s="3" t="s">
        <v>81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4">
        <v>0</v>
      </c>
      <c r="AU54" s="4">
        <v>0</v>
      </c>
      <c r="AV54" s="4">
        <v>6.6705058100000006E-2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</row>
    <row r="55" spans="1:69" ht="14" x14ac:dyDescent="0.2">
      <c r="A55" s="3">
        <v>2305358</v>
      </c>
      <c r="B55" s="3" t="s">
        <v>1</v>
      </c>
      <c r="C55" s="3" t="s">
        <v>0</v>
      </c>
      <c r="D55" s="3" t="s">
        <v>2</v>
      </c>
      <c r="E55" s="3" t="s">
        <v>6</v>
      </c>
      <c r="F55" s="87" t="s">
        <v>326</v>
      </c>
      <c r="G55" s="3" t="s">
        <v>325</v>
      </c>
      <c r="H55" s="3" t="s">
        <v>327</v>
      </c>
      <c r="I55" s="3" t="s">
        <v>328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3">
        <v>0</v>
      </c>
      <c r="AI55" s="3">
        <v>0.121067524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</row>
    <row r="56" spans="1:69" ht="14" x14ac:dyDescent="0.2">
      <c r="A56" s="3">
        <v>2341691</v>
      </c>
      <c r="B56" s="3" t="s">
        <v>1</v>
      </c>
      <c r="C56" s="3" t="s">
        <v>0</v>
      </c>
      <c r="D56" s="3" t="s">
        <v>2</v>
      </c>
      <c r="E56" s="3" t="s">
        <v>3</v>
      </c>
      <c r="F56" s="87" t="s">
        <v>28</v>
      </c>
      <c r="G56" s="3" t="s">
        <v>329</v>
      </c>
      <c r="H56" s="3" t="s">
        <v>29</v>
      </c>
      <c r="I56" s="3" t="s">
        <v>330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6.3948631300000003E-2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</row>
    <row r="57" spans="1:69" ht="14" x14ac:dyDescent="0.2">
      <c r="A57" s="3">
        <v>2342158</v>
      </c>
      <c r="B57" s="3" t="s">
        <v>5</v>
      </c>
      <c r="C57" s="3" t="s">
        <v>7</v>
      </c>
      <c r="D57" s="3" t="s">
        <v>2</v>
      </c>
      <c r="E57" s="3" t="s">
        <v>8</v>
      </c>
      <c r="F57" s="87" t="s">
        <v>28</v>
      </c>
      <c r="G57" s="3" t="s">
        <v>331</v>
      </c>
      <c r="H57" s="3" t="s">
        <v>29</v>
      </c>
      <c r="I57" s="3" t="s">
        <v>330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0.324988365</v>
      </c>
      <c r="AR57" s="3">
        <v>0.64547586400000001</v>
      </c>
      <c r="AS57" s="3">
        <v>0.73874950399999995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</row>
    <row r="58" spans="1:69" ht="14" x14ac:dyDescent="0.2">
      <c r="A58" s="3">
        <v>2422767</v>
      </c>
      <c r="B58" s="3" t="s">
        <v>1</v>
      </c>
      <c r="C58" s="3" t="s">
        <v>0</v>
      </c>
      <c r="D58" s="3" t="s">
        <v>2</v>
      </c>
      <c r="E58" s="3" t="s">
        <v>8</v>
      </c>
      <c r="F58" s="87" t="s">
        <v>333</v>
      </c>
      <c r="G58" s="3" t="s">
        <v>332</v>
      </c>
      <c r="H58" s="3" t="s">
        <v>334</v>
      </c>
      <c r="I58" s="3" t="s">
        <v>335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4">
        <v>0</v>
      </c>
      <c r="AU58" s="4">
        <v>0</v>
      </c>
      <c r="AV58" s="4">
        <v>0</v>
      </c>
      <c r="AW58" s="4">
        <v>1</v>
      </c>
      <c r="AX58" s="4">
        <v>1</v>
      </c>
      <c r="AY58" s="4">
        <v>1</v>
      </c>
      <c r="AZ58" s="4">
        <v>1</v>
      </c>
      <c r="BA58" s="4">
        <v>1</v>
      </c>
      <c r="BB58" s="4">
        <v>1</v>
      </c>
      <c r="BC58" s="4">
        <v>1</v>
      </c>
      <c r="BD58" s="4">
        <v>1</v>
      </c>
      <c r="BE58" s="4">
        <v>1</v>
      </c>
      <c r="BF58" s="3">
        <v>0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0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</row>
    <row r="59" spans="1:69" ht="14" x14ac:dyDescent="0.2">
      <c r="A59" s="3">
        <v>2446312</v>
      </c>
      <c r="B59" s="3" t="s">
        <v>5</v>
      </c>
      <c r="C59" s="3" t="s">
        <v>0</v>
      </c>
      <c r="D59" s="3" t="s">
        <v>2</v>
      </c>
      <c r="E59" s="3" t="s">
        <v>6</v>
      </c>
      <c r="F59" s="87" t="s">
        <v>337</v>
      </c>
      <c r="G59" s="3" t="s">
        <v>336</v>
      </c>
      <c r="H59" s="3" t="s">
        <v>338</v>
      </c>
      <c r="I59" s="3" t="s">
        <v>339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0.154006004</v>
      </c>
      <c r="BL59" s="3">
        <v>0.100084305</v>
      </c>
      <c r="BM59" s="3">
        <v>0.124246597</v>
      </c>
      <c r="BN59" s="3">
        <v>5.9442996999999997E-2</v>
      </c>
      <c r="BO59" s="3">
        <v>0.12604427300000001</v>
      </c>
      <c r="BP59" s="3">
        <v>0.162397861</v>
      </c>
      <c r="BQ59" s="3">
        <v>0.1039114</v>
      </c>
    </row>
    <row r="60" spans="1:69" ht="14" x14ac:dyDescent="0.2">
      <c r="A60" s="3">
        <v>2464800</v>
      </c>
      <c r="B60" s="3" t="s">
        <v>0</v>
      </c>
      <c r="C60" s="3" t="s">
        <v>1</v>
      </c>
      <c r="D60" s="3" t="s">
        <v>2</v>
      </c>
      <c r="E60" s="3" t="s">
        <v>8</v>
      </c>
      <c r="F60" s="87" t="s">
        <v>152</v>
      </c>
      <c r="G60" s="3" t="s">
        <v>151</v>
      </c>
      <c r="H60" s="3" t="s">
        <v>153</v>
      </c>
      <c r="I60" s="3" t="s">
        <v>154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8.6056709300000006E-2</v>
      </c>
      <c r="R60" s="3">
        <v>0</v>
      </c>
      <c r="S60" s="3">
        <v>0</v>
      </c>
      <c r="T60" s="3">
        <v>0</v>
      </c>
      <c r="U60" s="3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</row>
    <row r="61" spans="1:69" ht="14" x14ac:dyDescent="0.2">
      <c r="A61" s="3">
        <v>2552926</v>
      </c>
      <c r="B61" s="3" t="s">
        <v>1</v>
      </c>
      <c r="C61" s="3" t="s">
        <v>0</v>
      </c>
      <c r="D61" s="3" t="s">
        <v>2</v>
      </c>
      <c r="E61" s="3" t="s">
        <v>8</v>
      </c>
      <c r="F61" s="87" t="s">
        <v>156</v>
      </c>
      <c r="G61" s="3" t="s">
        <v>340</v>
      </c>
      <c r="H61" s="3" t="s">
        <v>157</v>
      </c>
      <c r="I61" s="3" t="s">
        <v>158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5.38387299E-2</v>
      </c>
      <c r="BD61" s="4">
        <v>0</v>
      </c>
      <c r="BE61" s="4">
        <v>0</v>
      </c>
      <c r="BF61" s="3">
        <v>0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</row>
    <row r="62" spans="1:69" ht="14" x14ac:dyDescent="0.2">
      <c r="A62" s="3">
        <v>2553084</v>
      </c>
      <c r="B62" s="3" t="s">
        <v>5</v>
      </c>
      <c r="C62" s="3" t="s">
        <v>7</v>
      </c>
      <c r="D62" s="3" t="s">
        <v>2</v>
      </c>
      <c r="E62" s="3" t="s">
        <v>6</v>
      </c>
      <c r="F62" s="87" t="s">
        <v>83</v>
      </c>
      <c r="G62" s="3" t="s">
        <v>82</v>
      </c>
      <c r="H62" s="3" t="s">
        <v>84</v>
      </c>
      <c r="I62" s="3" t="s">
        <v>85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3">
        <v>0</v>
      </c>
      <c r="BG62" s="3">
        <v>0</v>
      </c>
      <c r="BH62" s="3">
        <v>0</v>
      </c>
      <c r="BI62" s="3">
        <v>0</v>
      </c>
      <c r="BJ62" s="3">
        <v>5.3611755400000002E-2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</row>
    <row r="63" spans="1:69" ht="14" x14ac:dyDescent="0.2">
      <c r="A63" s="3">
        <v>2630924</v>
      </c>
      <c r="B63" s="3" t="s">
        <v>1</v>
      </c>
      <c r="C63" s="3" t="s">
        <v>5</v>
      </c>
      <c r="D63" s="3" t="s">
        <v>2</v>
      </c>
      <c r="E63" s="3" t="s">
        <v>6</v>
      </c>
      <c r="F63" s="87" t="s">
        <v>161</v>
      </c>
      <c r="G63" s="3" t="s">
        <v>160</v>
      </c>
      <c r="H63" s="3" t="s">
        <v>162</v>
      </c>
      <c r="I63" s="3" t="s">
        <v>163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4">
        <v>0</v>
      </c>
      <c r="AU63" s="4">
        <v>8.2798480999999993E-2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</row>
    <row r="64" spans="1:69" ht="14" x14ac:dyDescent="0.2">
      <c r="A64" s="3">
        <v>2633102</v>
      </c>
      <c r="B64" s="3" t="s">
        <v>0</v>
      </c>
      <c r="C64" s="3" t="s">
        <v>1</v>
      </c>
      <c r="D64" s="3" t="s">
        <v>2</v>
      </c>
      <c r="E64" s="3" t="s">
        <v>8</v>
      </c>
      <c r="F64" s="87" t="s">
        <v>342</v>
      </c>
      <c r="G64" s="3" t="s">
        <v>341</v>
      </c>
      <c r="H64" s="3" t="s">
        <v>343</v>
      </c>
      <c r="I64" s="3" t="s">
        <v>344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0.15724039100000001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</row>
    <row r="65" spans="1:69" ht="14" x14ac:dyDescent="0.2">
      <c r="A65" s="3">
        <v>2646325</v>
      </c>
      <c r="B65" s="3" t="s">
        <v>7</v>
      </c>
      <c r="C65" s="3" t="s">
        <v>5</v>
      </c>
      <c r="D65" s="3" t="s">
        <v>2</v>
      </c>
      <c r="E65" s="3" t="s">
        <v>8</v>
      </c>
      <c r="F65" s="87" t="s">
        <v>346</v>
      </c>
      <c r="G65" s="3" t="s">
        <v>345</v>
      </c>
      <c r="H65" s="3" t="s">
        <v>347</v>
      </c>
      <c r="I65" s="3" t="s">
        <v>348</v>
      </c>
      <c r="J65" s="3">
        <v>0</v>
      </c>
      <c r="K65" s="3">
        <v>0</v>
      </c>
      <c r="L65" s="3">
        <v>0.106834412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</row>
    <row r="66" spans="1:69" ht="14" x14ac:dyDescent="0.2">
      <c r="A66" s="3">
        <v>2701427</v>
      </c>
      <c r="B66" s="3" t="s">
        <v>1</v>
      </c>
      <c r="C66" s="3" t="s">
        <v>5</v>
      </c>
      <c r="D66" s="3" t="s">
        <v>2</v>
      </c>
      <c r="E66" s="3" t="s">
        <v>14</v>
      </c>
      <c r="F66" s="87" t="s">
        <v>350</v>
      </c>
      <c r="G66" s="3" t="s">
        <v>349</v>
      </c>
      <c r="H66" s="3" t="s">
        <v>351</v>
      </c>
      <c r="I66" s="3" t="s">
        <v>352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6.6400051099999996E-2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</row>
    <row r="67" spans="1:69" ht="14" x14ac:dyDescent="0.2">
      <c r="A67" s="3">
        <v>2825349</v>
      </c>
      <c r="B67" s="3" t="s">
        <v>1</v>
      </c>
      <c r="C67" s="3" t="s">
        <v>0</v>
      </c>
      <c r="D67" s="3" t="s">
        <v>2</v>
      </c>
      <c r="E67" s="3" t="s">
        <v>8</v>
      </c>
      <c r="F67" s="87" t="s">
        <v>30</v>
      </c>
      <c r="G67" s="3" t="s">
        <v>353</v>
      </c>
      <c r="H67" s="3" t="s">
        <v>31</v>
      </c>
      <c r="I67" s="3" t="s">
        <v>354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3">
        <v>0</v>
      </c>
      <c r="AI67" s="3">
        <v>1</v>
      </c>
      <c r="AJ67" s="3">
        <v>1</v>
      </c>
      <c r="AK67" s="3">
        <v>1</v>
      </c>
      <c r="AL67" s="3">
        <v>1</v>
      </c>
      <c r="AM67" s="3">
        <v>1</v>
      </c>
      <c r="AN67" s="3">
        <v>1</v>
      </c>
      <c r="AO67" s="3">
        <v>1</v>
      </c>
      <c r="AP67" s="3">
        <v>1</v>
      </c>
      <c r="AQ67" s="3">
        <v>1</v>
      </c>
      <c r="AR67" s="3">
        <v>1</v>
      </c>
      <c r="AS67" s="3">
        <v>1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</row>
    <row r="68" spans="1:69" ht="14" x14ac:dyDescent="0.2">
      <c r="A68" s="3">
        <v>2826292</v>
      </c>
      <c r="B68" s="3" t="s">
        <v>1</v>
      </c>
      <c r="C68" s="3" t="s">
        <v>0</v>
      </c>
      <c r="D68" s="3" t="s">
        <v>2</v>
      </c>
      <c r="E68" s="3" t="s">
        <v>8</v>
      </c>
      <c r="F68" s="87" t="s">
        <v>356</v>
      </c>
      <c r="G68" s="3" t="s">
        <v>355</v>
      </c>
      <c r="H68" s="3" t="s">
        <v>357</v>
      </c>
      <c r="I68" s="3" t="s">
        <v>358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5.9315681500000002E-2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</row>
    <row r="69" spans="1:69" ht="14" x14ac:dyDescent="0.2">
      <c r="A69" s="3">
        <v>2848921</v>
      </c>
      <c r="B69" s="3" t="s">
        <v>1</v>
      </c>
      <c r="C69" s="3" t="s">
        <v>5</v>
      </c>
      <c r="D69" s="3" t="s">
        <v>2</v>
      </c>
      <c r="E69" s="3" t="s">
        <v>3</v>
      </c>
      <c r="F69" s="87" t="s">
        <v>360</v>
      </c>
      <c r="G69" s="3" t="s">
        <v>359</v>
      </c>
      <c r="H69" s="3" t="s">
        <v>361</v>
      </c>
      <c r="I69" s="3" t="s">
        <v>362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5.5812358899999998E-2</v>
      </c>
      <c r="U69" s="3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</row>
    <row r="70" spans="1:69" ht="14" x14ac:dyDescent="0.2">
      <c r="A70" s="3">
        <v>2872125</v>
      </c>
      <c r="B70" s="3" t="s">
        <v>1</v>
      </c>
      <c r="C70" s="3" t="s">
        <v>0</v>
      </c>
      <c r="D70" s="3" t="s">
        <v>2</v>
      </c>
      <c r="E70" s="3" t="s">
        <v>8</v>
      </c>
      <c r="F70" s="87" t="s">
        <v>364</v>
      </c>
      <c r="G70" s="3" t="s">
        <v>363</v>
      </c>
      <c r="H70" s="3" t="s">
        <v>365</v>
      </c>
      <c r="I70" s="3" t="s">
        <v>366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7.46326447E-2</v>
      </c>
      <c r="BB70" s="4">
        <v>0</v>
      </c>
      <c r="BC70" s="4">
        <v>0</v>
      </c>
      <c r="BD70" s="4">
        <v>0</v>
      </c>
      <c r="BE70" s="4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</row>
    <row r="71" spans="1:69" ht="14" x14ac:dyDescent="0.2">
      <c r="A71" s="3">
        <v>2879476</v>
      </c>
      <c r="B71" s="3" t="s">
        <v>1</v>
      </c>
      <c r="C71" s="3" t="s">
        <v>0</v>
      </c>
      <c r="D71" s="3" t="s">
        <v>2</v>
      </c>
      <c r="E71" s="3" t="s">
        <v>3</v>
      </c>
      <c r="F71" s="87" t="s">
        <v>368</v>
      </c>
      <c r="G71" s="3" t="s">
        <v>367</v>
      </c>
      <c r="H71" s="3" t="s">
        <v>369</v>
      </c>
      <c r="I71" s="3" t="s">
        <v>370</v>
      </c>
      <c r="J71" s="3">
        <v>0</v>
      </c>
      <c r="K71" s="3">
        <v>8.1403255499999994E-2</v>
      </c>
      <c r="L71" s="3">
        <v>0.16749620400000001</v>
      </c>
      <c r="M71" s="3">
        <v>0.39999341999999999</v>
      </c>
      <c r="N71" s="3">
        <v>0.17259693100000001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3">
        <v>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</row>
    <row r="72" spans="1:69" ht="14" x14ac:dyDescent="0.2">
      <c r="A72" s="3">
        <v>2906654</v>
      </c>
      <c r="B72" s="3" t="s">
        <v>7</v>
      </c>
      <c r="C72" s="3" t="s">
        <v>5</v>
      </c>
      <c r="D72" s="3" t="s">
        <v>2</v>
      </c>
      <c r="E72" s="3" t="s">
        <v>8</v>
      </c>
      <c r="F72" s="87" t="s">
        <v>372</v>
      </c>
      <c r="G72" s="3" t="s">
        <v>371</v>
      </c>
      <c r="H72" s="3" t="s">
        <v>373</v>
      </c>
      <c r="I72" s="3" t="s">
        <v>374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9.0287685399999998E-2</v>
      </c>
      <c r="BD72" s="4">
        <v>0.176092625</v>
      </c>
      <c r="BE72" s="4">
        <v>0.15254926699999999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</row>
    <row r="73" spans="1:69" ht="14" x14ac:dyDescent="0.2">
      <c r="A73" s="3">
        <v>2913644</v>
      </c>
      <c r="B73" s="3" t="s">
        <v>0</v>
      </c>
      <c r="C73" s="3" t="s">
        <v>1</v>
      </c>
      <c r="D73" s="3" t="s">
        <v>2</v>
      </c>
      <c r="E73" s="3" t="s">
        <v>6</v>
      </c>
      <c r="F73" s="87" t="s">
        <v>87</v>
      </c>
      <c r="G73" s="3" t="s">
        <v>86</v>
      </c>
      <c r="H73" s="3" t="s">
        <v>88</v>
      </c>
      <c r="I73" s="3" t="s">
        <v>89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3">
        <v>0</v>
      </c>
      <c r="AI73" s="3">
        <v>6.14552498E-2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</row>
    <row r="74" spans="1:69" ht="14" x14ac:dyDescent="0.2">
      <c r="A74" s="3">
        <v>2989846</v>
      </c>
      <c r="B74" s="3" t="s">
        <v>1</v>
      </c>
      <c r="C74" s="3" t="s">
        <v>5</v>
      </c>
      <c r="D74" s="3" t="s">
        <v>2</v>
      </c>
      <c r="E74" s="3" t="s">
        <v>6</v>
      </c>
      <c r="F74" s="87" t="s">
        <v>91</v>
      </c>
      <c r="G74" s="3" t="s">
        <v>90</v>
      </c>
      <c r="H74" s="3" t="s">
        <v>92</v>
      </c>
      <c r="I74" s="3" t="s">
        <v>93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7.5649261499999995E-2</v>
      </c>
      <c r="AP74" s="3">
        <v>0</v>
      </c>
      <c r="AQ74" s="3">
        <v>0</v>
      </c>
      <c r="AR74" s="3">
        <v>6.5894603699999998E-2</v>
      </c>
      <c r="AS74" s="3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5.1216125500000001E-2</v>
      </c>
      <c r="BL74" s="3">
        <v>0</v>
      </c>
      <c r="BM74" s="3">
        <v>0</v>
      </c>
      <c r="BN74" s="3">
        <v>0</v>
      </c>
      <c r="BO74" s="3">
        <v>5.38311005E-2</v>
      </c>
      <c r="BP74" s="3">
        <v>0</v>
      </c>
      <c r="BQ74" s="3">
        <v>0</v>
      </c>
    </row>
    <row r="75" spans="1:69" ht="14" x14ac:dyDescent="0.2">
      <c r="A75" s="3">
        <v>3056856</v>
      </c>
      <c r="B75" s="3" t="s">
        <v>5</v>
      </c>
      <c r="C75" s="3" t="s">
        <v>1</v>
      </c>
      <c r="D75" s="3" t="s">
        <v>2</v>
      </c>
      <c r="E75" s="3" t="s">
        <v>6</v>
      </c>
      <c r="F75" s="87" t="s">
        <v>95</v>
      </c>
      <c r="G75" s="3" t="s">
        <v>94</v>
      </c>
      <c r="H75" s="3" t="s">
        <v>96</v>
      </c>
      <c r="I75" s="3" t="s">
        <v>97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7.3622703600000006E-2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</row>
    <row r="76" spans="1:69" ht="14" x14ac:dyDescent="0.2">
      <c r="A76" s="3">
        <v>3134977</v>
      </c>
      <c r="B76" s="3" t="s">
        <v>5</v>
      </c>
      <c r="C76" s="3" t="s">
        <v>0</v>
      </c>
      <c r="D76" s="3" t="s">
        <v>2</v>
      </c>
      <c r="E76" s="3" t="s">
        <v>6</v>
      </c>
      <c r="F76" s="87" t="s">
        <v>376</v>
      </c>
      <c r="G76" s="3" t="s">
        <v>375</v>
      </c>
      <c r="H76" s="3" t="s">
        <v>377</v>
      </c>
      <c r="I76" s="3" t="s">
        <v>378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8.3208084099999996E-2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</row>
    <row r="77" spans="1:69" ht="14" x14ac:dyDescent="0.2">
      <c r="A77" s="3">
        <v>3137476</v>
      </c>
      <c r="B77" s="3" t="s">
        <v>5</v>
      </c>
      <c r="C77" s="3" t="s">
        <v>0</v>
      </c>
      <c r="D77" s="3" t="s">
        <v>2</v>
      </c>
      <c r="E77" s="3" t="s">
        <v>6</v>
      </c>
      <c r="F77" s="87" t="s">
        <v>380</v>
      </c>
      <c r="G77" s="3" t="s">
        <v>379</v>
      </c>
      <c r="H77" s="3" t="s">
        <v>381</v>
      </c>
      <c r="I77" s="3" t="s">
        <v>382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4">
        <v>0</v>
      </c>
      <c r="W77" s="4">
        <v>0</v>
      </c>
      <c r="X77" s="4">
        <v>0</v>
      </c>
      <c r="Y77" s="4">
        <v>0</v>
      </c>
      <c r="Z77" s="4">
        <v>0.125322342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</row>
    <row r="78" spans="1:69" ht="14" x14ac:dyDescent="0.2">
      <c r="A78" s="3">
        <v>3191071</v>
      </c>
      <c r="B78" s="3" t="s">
        <v>7</v>
      </c>
      <c r="C78" s="3" t="s">
        <v>0</v>
      </c>
      <c r="D78" s="3" t="s">
        <v>2</v>
      </c>
      <c r="E78" s="3" t="s">
        <v>8</v>
      </c>
      <c r="F78" s="87" t="s">
        <v>166</v>
      </c>
      <c r="G78" s="3" t="s">
        <v>165</v>
      </c>
      <c r="H78" s="3" t="s">
        <v>167</v>
      </c>
      <c r="I78" s="3" t="s">
        <v>168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6.2801361099999994E-2</v>
      </c>
      <c r="AR78" s="3">
        <v>0</v>
      </c>
      <c r="AS78" s="3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</row>
    <row r="79" spans="1:69" ht="14" x14ac:dyDescent="0.2">
      <c r="A79" s="3">
        <v>3193821</v>
      </c>
      <c r="B79" s="3" t="s">
        <v>7</v>
      </c>
      <c r="C79" s="3" t="s">
        <v>0</v>
      </c>
      <c r="D79" s="3" t="s">
        <v>2</v>
      </c>
      <c r="E79" s="3" t="s">
        <v>6</v>
      </c>
      <c r="F79" s="87" t="s">
        <v>384</v>
      </c>
      <c r="G79" s="3" t="s">
        <v>383</v>
      </c>
      <c r="H79" s="3" t="s">
        <v>385</v>
      </c>
      <c r="I79" s="3" t="s">
        <v>386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5.1227092699999997E-2</v>
      </c>
      <c r="R79" s="3">
        <v>0</v>
      </c>
      <c r="S79" s="3">
        <v>0</v>
      </c>
      <c r="T79" s="3">
        <v>0</v>
      </c>
      <c r="U79" s="3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</row>
    <row r="80" spans="1:69" ht="14" x14ac:dyDescent="0.2">
      <c r="A80" s="3">
        <v>3205561</v>
      </c>
      <c r="B80" s="3" t="s">
        <v>1</v>
      </c>
      <c r="C80" s="3" t="s">
        <v>0</v>
      </c>
      <c r="D80" s="3" t="s">
        <v>2</v>
      </c>
      <c r="E80" s="3" t="s">
        <v>11</v>
      </c>
      <c r="F80" s="87" t="s">
        <v>388</v>
      </c>
      <c r="G80" s="3" t="s">
        <v>387</v>
      </c>
      <c r="H80" s="3" t="s">
        <v>389</v>
      </c>
      <c r="I80" s="3" t="s">
        <v>390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0.23663186999999999</v>
      </c>
      <c r="BP80" s="3">
        <v>0.19788742100000001</v>
      </c>
      <c r="BQ80" s="3">
        <v>0.26412487000000001</v>
      </c>
    </row>
    <row r="81" spans="1:69" ht="14" x14ac:dyDescent="0.2">
      <c r="A81" s="3">
        <v>3220111</v>
      </c>
      <c r="B81" s="3" t="s">
        <v>1</v>
      </c>
      <c r="C81" s="3" t="s">
        <v>5</v>
      </c>
      <c r="D81" s="3" t="s">
        <v>2</v>
      </c>
      <c r="E81" s="3" t="s">
        <v>3</v>
      </c>
      <c r="F81" s="87" t="s">
        <v>392</v>
      </c>
      <c r="G81" s="3" t="s">
        <v>391</v>
      </c>
      <c r="H81" s="3" t="s">
        <v>393</v>
      </c>
      <c r="I81" s="3" t="s">
        <v>394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5.48114777E-2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</row>
    <row r="82" spans="1:69" ht="14" x14ac:dyDescent="0.2">
      <c r="A82" s="3">
        <v>3230862</v>
      </c>
      <c r="B82" s="3" t="s">
        <v>5</v>
      </c>
      <c r="C82" s="3" t="s">
        <v>7</v>
      </c>
      <c r="D82" s="3" t="s">
        <v>2</v>
      </c>
      <c r="E82" s="3" t="s">
        <v>3</v>
      </c>
      <c r="F82" s="87" t="s">
        <v>15</v>
      </c>
      <c r="G82" s="3" t="s">
        <v>395</v>
      </c>
      <c r="H82" s="3" t="s">
        <v>16</v>
      </c>
      <c r="I82" s="3" t="s">
        <v>396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8.3084583300000001E-2</v>
      </c>
      <c r="BB82" s="4">
        <v>0</v>
      </c>
      <c r="BC82" s="4">
        <v>0</v>
      </c>
      <c r="BD82" s="4">
        <v>0</v>
      </c>
      <c r="BE82" s="4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</row>
    <row r="83" spans="1:69" ht="14" x14ac:dyDescent="0.2">
      <c r="A83" s="3">
        <v>3310768</v>
      </c>
      <c r="B83" s="3" t="s">
        <v>1</v>
      </c>
      <c r="C83" s="3" t="s">
        <v>7</v>
      </c>
      <c r="D83" s="3" t="s">
        <v>2</v>
      </c>
      <c r="E83" s="3" t="s">
        <v>6</v>
      </c>
      <c r="F83" s="87" t="s">
        <v>398</v>
      </c>
      <c r="G83" s="3" t="s">
        <v>397</v>
      </c>
      <c r="H83" s="3" t="s">
        <v>399</v>
      </c>
      <c r="I83" s="3" t="s">
        <v>400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6.7598819700000007E-2</v>
      </c>
      <c r="BD83" s="4">
        <v>0</v>
      </c>
      <c r="BE83" s="4">
        <v>0</v>
      </c>
      <c r="BF83" s="3">
        <v>0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</row>
    <row r="84" spans="1:69" ht="14" x14ac:dyDescent="0.2">
      <c r="A84" s="3">
        <v>3335014</v>
      </c>
      <c r="B84" s="3" t="s">
        <v>5</v>
      </c>
      <c r="C84" s="3" t="s">
        <v>1</v>
      </c>
      <c r="D84" s="3" t="s">
        <v>2</v>
      </c>
      <c r="E84" s="3" t="s">
        <v>6</v>
      </c>
      <c r="F84" s="87" t="s">
        <v>402</v>
      </c>
      <c r="G84" s="3" t="s">
        <v>401</v>
      </c>
      <c r="H84" s="3" t="s">
        <v>403</v>
      </c>
      <c r="I84" s="3" t="s">
        <v>404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3">
        <v>0</v>
      </c>
      <c r="AI84" s="3">
        <v>5.7281017300000001E-2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</row>
    <row r="85" spans="1:69" ht="14" x14ac:dyDescent="0.2">
      <c r="A85" s="3">
        <v>3335775</v>
      </c>
      <c r="B85" s="3" t="s">
        <v>1</v>
      </c>
      <c r="C85" s="3" t="s">
        <v>5</v>
      </c>
      <c r="D85" s="3" t="s">
        <v>2</v>
      </c>
      <c r="E85" s="3" t="s">
        <v>3</v>
      </c>
      <c r="F85" s="87" t="s">
        <v>99</v>
      </c>
      <c r="G85" s="3" t="s">
        <v>98</v>
      </c>
      <c r="H85" s="3" t="s">
        <v>100</v>
      </c>
      <c r="I85" s="3" t="s">
        <v>101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6.7474365199999997E-2</v>
      </c>
      <c r="U85" s="3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5.4392337800000003E-2</v>
      </c>
      <c r="BE85" s="4">
        <v>0</v>
      </c>
      <c r="BF85" s="3">
        <v>0</v>
      </c>
      <c r="BG85" s="3">
        <v>0</v>
      </c>
      <c r="BH85" s="3">
        <v>0</v>
      </c>
      <c r="BI85" s="3">
        <v>0</v>
      </c>
      <c r="BJ85" s="3">
        <v>5.3441524499999997E-2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</row>
    <row r="86" spans="1:69" ht="14" x14ac:dyDescent="0.2">
      <c r="A86" s="3">
        <v>3335776</v>
      </c>
      <c r="B86" s="3" t="s">
        <v>1</v>
      </c>
      <c r="C86" s="3" t="s">
        <v>5</v>
      </c>
      <c r="D86" s="3" t="s">
        <v>2</v>
      </c>
      <c r="E86" s="3" t="s">
        <v>8</v>
      </c>
      <c r="F86" s="87" t="s">
        <v>99</v>
      </c>
      <c r="G86" s="3" t="s">
        <v>405</v>
      </c>
      <c r="H86" s="3" t="s">
        <v>100</v>
      </c>
      <c r="I86" s="3" t="s">
        <v>101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3">
        <v>0</v>
      </c>
      <c r="BG86" s="3">
        <v>6.9913387300000004E-2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</row>
    <row r="87" spans="1:69" ht="14" x14ac:dyDescent="0.2">
      <c r="A87" s="3">
        <v>3338123</v>
      </c>
      <c r="B87" s="3" t="s">
        <v>7</v>
      </c>
      <c r="C87" s="3" t="s">
        <v>5</v>
      </c>
      <c r="D87" s="3" t="s">
        <v>2</v>
      </c>
      <c r="E87" s="3" t="s">
        <v>3</v>
      </c>
      <c r="F87" s="87" t="s">
        <v>407</v>
      </c>
      <c r="G87" s="3" t="s">
        <v>406</v>
      </c>
      <c r="H87" s="3" t="s">
        <v>408</v>
      </c>
      <c r="I87" s="3" t="s">
        <v>409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7.0310115800000003E-2</v>
      </c>
      <c r="AD87" s="4">
        <v>0</v>
      </c>
      <c r="AE87" s="4">
        <v>0</v>
      </c>
      <c r="AF87" s="4">
        <v>0</v>
      </c>
      <c r="AG87" s="4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</row>
    <row r="88" spans="1:69" ht="14" x14ac:dyDescent="0.2">
      <c r="A88" s="3">
        <v>3403289</v>
      </c>
      <c r="B88" s="3" t="s">
        <v>1</v>
      </c>
      <c r="C88" s="3" t="s">
        <v>5</v>
      </c>
      <c r="D88" s="3" t="s">
        <v>2</v>
      </c>
      <c r="E88" s="3" t="s">
        <v>8</v>
      </c>
      <c r="F88" s="87" t="s">
        <v>170</v>
      </c>
      <c r="G88" s="3" t="s">
        <v>169</v>
      </c>
      <c r="H88" s="3" t="s">
        <v>171</v>
      </c>
      <c r="I88" s="3" t="s">
        <v>172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9.2007637000000003E-2</v>
      </c>
      <c r="BB88" s="4">
        <v>0</v>
      </c>
      <c r="BC88" s="4">
        <v>0</v>
      </c>
      <c r="BD88" s="4">
        <v>0</v>
      </c>
      <c r="BE88" s="4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</row>
    <row r="89" spans="1:69" ht="14" x14ac:dyDescent="0.2">
      <c r="A89" s="3">
        <v>3437650</v>
      </c>
      <c r="B89" s="3" t="s">
        <v>7</v>
      </c>
      <c r="C89" s="3" t="s">
        <v>5</v>
      </c>
      <c r="D89" s="3" t="s">
        <v>2</v>
      </c>
      <c r="E89" s="3" t="s">
        <v>6</v>
      </c>
      <c r="F89" s="87" t="s">
        <v>173</v>
      </c>
      <c r="G89" s="3" t="s">
        <v>410</v>
      </c>
      <c r="H89" s="3" t="s">
        <v>174</v>
      </c>
      <c r="I89" s="3" t="s">
        <v>175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4">
        <v>0</v>
      </c>
      <c r="W89" s="4">
        <v>0</v>
      </c>
      <c r="X89" s="4">
        <v>0</v>
      </c>
      <c r="Y89" s="4">
        <v>9.5761776000000007E-2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0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</row>
    <row r="90" spans="1:69" ht="14" x14ac:dyDescent="0.2">
      <c r="A90" s="3">
        <v>3442871</v>
      </c>
      <c r="B90" s="3" t="s">
        <v>7</v>
      </c>
      <c r="C90" s="3" t="s">
        <v>5</v>
      </c>
      <c r="D90" s="3" t="s">
        <v>2</v>
      </c>
      <c r="E90" s="3" t="s">
        <v>8</v>
      </c>
      <c r="F90" s="87" t="s">
        <v>412</v>
      </c>
      <c r="G90" s="3" t="s">
        <v>411</v>
      </c>
      <c r="H90" s="3" t="s">
        <v>413</v>
      </c>
      <c r="I90" s="3" t="s">
        <v>414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5.4052352900000003E-2</v>
      </c>
      <c r="AF90" s="4">
        <v>0</v>
      </c>
      <c r="AG90" s="4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0</v>
      </c>
      <c r="BQ90" s="3">
        <v>0</v>
      </c>
    </row>
    <row r="91" spans="1:69" ht="14" x14ac:dyDescent="0.2">
      <c r="A91" s="3">
        <v>3471989</v>
      </c>
      <c r="B91" s="3" t="s">
        <v>5</v>
      </c>
      <c r="C91" s="3" t="s">
        <v>7</v>
      </c>
      <c r="D91" s="3" t="s">
        <v>2</v>
      </c>
      <c r="E91" s="3" t="s">
        <v>8</v>
      </c>
      <c r="F91" s="87" t="s">
        <v>416</v>
      </c>
      <c r="G91" s="3" t="s">
        <v>415</v>
      </c>
      <c r="H91" s="3" t="s">
        <v>417</v>
      </c>
      <c r="I91" s="3" t="s">
        <v>418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0.38217878300000002</v>
      </c>
      <c r="BL91" s="3">
        <v>0.33079957999999998</v>
      </c>
      <c r="BM91" s="3">
        <v>0.32112121599999999</v>
      </c>
      <c r="BN91" s="3">
        <v>0.27489423800000001</v>
      </c>
      <c r="BO91" s="3">
        <v>0.137634754</v>
      </c>
      <c r="BP91" s="3">
        <v>0.16287088399999999</v>
      </c>
      <c r="BQ91" s="3">
        <v>0.106786728</v>
      </c>
    </row>
    <row r="92" spans="1:69" ht="14" x14ac:dyDescent="0.2">
      <c r="A92" s="3">
        <v>3489892</v>
      </c>
      <c r="B92" s="3" t="s">
        <v>5</v>
      </c>
      <c r="C92" s="3" t="s">
        <v>0</v>
      </c>
      <c r="D92" s="3" t="s">
        <v>2</v>
      </c>
      <c r="E92" s="3" t="s">
        <v>6</v>
      </c>
      <c r="F92" s="87" t="s">
        <v>420</v>
      </c>
      <c r="G92" s="3" t="s">
        <v>419</v>
      </c>
      <c r="H92" s="3" t="s">
        <v>421</v>
      </c>
      <c r="I92" s="3" t="s">
        <v>422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7.4084758799999997E-2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</row>
    <row r="93" spans="1:69" ht="14" x14ac:dyDescent="0.2">
      <c r="A93" s="3">
        <v>3532297</v>
      </c>
      <c r="B93" s="3" t="s">
        <v>5</v>
      </c>
      <c r="C93" s="3" t="s">
        <v>0</v>
      </c>
      <c r="D93" s="3" t="s">
        <v>2</v>
      </c>
      <c r="E93" s="3" t="s">
        <v>3</v>
      </c>
      <c r="F93" s="87" t="s">
        <v>177</v>
      </c>
      <c r="G93" s="3" t="s">
        <v>178</v>
      </c>
      <c r="H93" s="3" t="s">
        <v>4</v>
      </c>
      <c r="I93" s="3" t="s">
        <v>177</v>
      </c>
      <c r="J93" s="3">
        <v>0</v>
      </c>
      <c r="K93" s="3">
        <v>0</v>
      </c>
      <c r="L93" s="3">
        <v>0</v>
      </c>
      <c r="M93" s="3">
        <v>6.4906597100000005E-2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3">
        <v>0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</row>
    <row r="94" spans="1:69" ht="14" x14ac:dyDescent="0.2">
      <c r="A94" s="3">
        <v>3532324</v>
      </c>
      <c r="B94" s="3" t="s">
        <v>1</v>
      </c>
      <c r="C94" s="3" t="s">
        <v>7</v>
      </c>
      <c r="D94" s="3" t="s">
        <v>2</v>
      </c>
      <c r="E94" s="3" t="s">
        <v>6</v>
      </c>
      <c r="F94" s="87" t="s">
        <v>103</v>
      </c>
      <c r="G94" s="3" t="s">
        <v>102</v>
      </c>
      <c r="H94" s="3" t="s">
        <v>104</v>
      </c>
      <c r="I94" s="3" t="s">
        <v>105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6.2602996800000005E-2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3">
        <v>0</v>
      </c>
      <c r="AI94" s="3">
        <v>0</v>
      </c>
      <c r="AJ94" s="3">
        <v>5.8793067900000003E-2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</row>
    <row r="95" spans="1:69" ht="14" x14ac:dyDescent="0.2">
      <c r="A95" s="3">
        <v>3532325</v>
      </c>
      <c r="B95" s="3" t="s">
        <v>1</v>
      </c>
      <c r="C95" s="3" t="s">
        <v>7</v>
      </c>
      <c r="D95" s="3" t="s">
        <v>2</v>
      </c>
      <c r="E95" s="3" t="s">
        <v>6</v>
      </c>
      <c r="F95" s="87" t="s">
        <v>103</v>
      </c>
      <c r="G95" s="3" t="s">
        <v>179</v>
      </c>
      <c r="H95" s="3" t="s">
        <v>104</v>
      </c>
      <c r="I95" s="3" t="s">
        <v>105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4">
        <v>0</v>
      </c>
      <c r="W95" s="4">
        <v>0</v>
      </c>
      <c r="X95" s="4">
        <v>6.8558692899999996E-2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  <c r="BL95" s="3">
        <v>6.2942027999999997E-2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</row>
    <row r="96" spans="1:69" ht="14" x14ac:dyDescent="0.2">
      <c r="A96" s="3">
        <v>3600421</v>
      </c>
      <c r="B96" s="3" t="s">
        <v>0</v>
      </c>
      <c r="C96" s="3" t="s">
        <v>7</v>
      </c>
      <c r="D96" s="3" t="s">
        <v>2</v>
      </c>
      <c r="E96" s="3" t="s">
        <v>8</v>
      </c>
      <c r="F96" s="87" t="s">
        <v>424</v>
      </c>
      <c r="G96" s="3" t="s">
        <v>423</v>
      </c>
      <c r="H96" s="3" t="s">
        <v>425</v>
      </c>
      <c r="I96" s="3" t="s">
        <v>426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6.3300609600000002E-2</v>
      </c>
      <c r="R96" s="3">
        <v>0</v>
      </c>
      <c r="S96" s="3">
        <v>0</v>
      </c>
      <c r="T96" s="3">
        <v>0</v>
      </c>
      <c r="U96" s="3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</row>
    <row r="97" spans="1:69" ht="14" x14ac:dyDescent="0.2">
      <c r="A97" s="3">
        <v>3620333</v>
      </c>
      <c r="B97" s="3" t="s">
        <v>0</v>
      </c>
      <c r="C97" s="3" t="s">
        <v>5</v>
      </c>
      <c r="D97" s="3" t="s">
        <v>2</v>
      </c>
      <c r="E97" s="3" t="s">
        <v>6</v>
      </c>
      <c r="F97" s="87" t="s">
        <v>106</v>
      </c>
      <c r="G97" s="3" t="s">
        <v>427</v>
      </c>
      <c r="H97" s="3" t="s">
        <v>107</v>
      </c>
      <c r="I97" s="3" t="s">
        <v>108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3">
        <v>0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  <c r="BL97" s="3">
        <v>0</v>
      </c>
      <c r="BM97" s="3">
        <v>0</v>
      </c>
      <c r="BN97" s="3">
        <v>0</v>
      </c>
      <c r="BO97" s="3">
        <v>5.1447868299999998E-2</v>
      </c>
      <c r="BP97" s="3">
        <v>0</v>
      </c>
      <c r="BQ97" s="3">
        <v>0</v>
      </c>
    </row>
    <row r="98" spans="1:69" ht="14" x14ac:dyDescent="0.2">
      <c r="A98" s="3">
        <v>3620351</v>
      </c>
      <c r="B98" s="3" t="s">
        <v>1</v>
      </c>
      <c r="C98" s="3" t="s">
        <v>5</v>
      </c>
      <c r="D98" s="3" t="s">
        <v>2</v>
      </c>
      <c r="E98" s="3" t="s">
        <v>6</v>
      </c>
      <c r="F98" s="87" t="s">
        <v>106</v>
      </c>
      <c r="G98" s="3" t="s">
        <v>109</v>
      </c>
      <c r="H98" s="3" t="s">
        <v>107</v>
      </c>
      <c r="I98" s="3" t="s">
        <v>108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7.6616287199999994E-2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3">
        <v>0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  <c r="BL98" s="3">
        <v>0</v>
      </c>
      <c r="BM98" s="3">
        <v>0</v>
      </c>
      <c r="BN98" s="3">
        <v>0</v>
      </c>
      <c r="BO98" s="3">
        <v>0</v>
      </c>
      <c r="BP98" s="3">
        <v>0</v>
      </c>
      <c r="BQ98" s="3">
        <v>0</v>
      </c>
    </row>
    <row r="99" spans="1:69" ht="14" x14ac:dyDescent="0.2">
      <c r="A99" s="3">
        <v>3644705</v>
      </c>
      <c r="B99" s="3" t="s">
        <v>7</v>
      </c>
      <c r="C99" s="3" t="s">
        <v>5</v>
      </c>
      <c r="D99" s="3" t="s">
        <v>2</v>
      </c>
      <c r="E99" s="3" t="s">
        <v>8</v>
      </c>
      <c r="F99" s="87" t="s">
        <v>429</v>
      </c>
      <c r="G99" s="3" t="s">
        <v>428</v>
      </c>
      <c r="H99" s="3" t="s">
        <v>430</v>
      </c>
      <c r="I99" s="3" t="s">
        <v>431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4">
        <v>0</v>
      </c>
      <c r="W99" s="4">
        <v>1</v>
      </c>
      <c r="X99" s="4">
        <v>1</v>
      </c>
      <c r="Y99" s="4">
        <v>1</v>
      </c>
      <c r="Z99" s="4">
        <v>1</v>
      </c>
      <c r="AA99" s="4">
        <v>1</v>
      </c>
      <c r="AB99" s="4">
        <v>1</v>
      </c>
      <c r="AC99" s="4">
        <v>1</v>
      </c>
      <c r="AD99" s="4">
        <v>1</v>
      </c>
      <c r="AE99" s="4">
        <v>1</v>
      </c>
      <c r="AF99" s="4">
        <v>1</v>
      </c>
      <c r="AG99" s="4">
        <v>1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</row>
    <row r="100" spans="1:69" ht="14" x14ac:dyDescent="0.2">
      <c r="A100" s="3">
        <v>3645971</v>
      </c>
      <c r="B100" s="3" t="s">
        <v>1</v>
      </c>
      <c r="C100" s="3" t="s">
        <v>0</v>
      </c>
      <c r="D100" s="3" t="s">
        <v>2</v>
      </c>
      <c r="E100" s="3" t="s">
        <v>8</v>
      </c>
      <c r="F100" s="87" t="s">
        <v>180</v>
      </c>
      <c r="G100" s="3" t="s">
        <v>432</v>
      </c>
      <c r="H100" s="3" t="s">
        <v>181</v>
      </c>
      <c r="I100" s="3" t="s">
        <v>182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3">
        <v>0</v>
      </c>
      <c r="AI100" s="3">
        <v>1</v>
      </c>
      <c r="AJ100" s="3">
        <v>1</v>
      </c>
      <c r="AK100" s="3">
        <v>1</v>
      </c>
      <c r="AL100" s="3">
        <v>1</v>
      </c>
      <c r="AM100" s="3">
        <v>1</v>
      </c>
      <c r="AN100" s="3">
        <v>1</v>
      </c>
      <c r="AO100" s="3">
        <v>1</v>
      </c>
      <c r="AP100" s="3">
        <v>1</v>
      </c>
      <c r="AQ100" s="3">
        <v>1</v>
      </c>
      <c r="AR100" s="3">
        <v>1</v>
      </c>
      <c r="AS100" s="3">
        <v>1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</row>
    <row r="101" spans="1:69" ht="14" x14ac:dyDescent="0.2">
      <c r="A101" s="3">
        <v>3755063</v>
      </c>
      <c r="B101" s="3" t="s">
        <v>1</v>
      </c>
      <c r="C101" s="3" t="s">
        <v>0</v>
      </c>
      <c r="D101" s="3" t="s">
        <v>2</v>
      </c>
      <c r="E101" s="3" t="s">
        <v>3</v>
      </c>
      <c r="F101" s="87" t="s">
        <v>434</v>
      </c>
      <c r="G101" s="3" t="s">
        <v>433</v>
      </c>
      <c r="H101" s="3" t="s">
        <v>435</v>
      </c>
      <c r="I101" s="3" t="s">
        <v>436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9.6230030100000002E-2</v>
      </c>
      <c r="AE101" s="4">
        <v>0.42924642600000001</v>
      </c>
      <c r="AF101" s="4">
        <v>0.43382072399999999</v>
      </c>
      <c r="AG101" s="4">
        <v>0.35746097599999999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</row>
    <row r="102" spans="1:69" ht="14" x14ac:dyDescent="0.2">
      <c r="A102" s="3">
        <v>3764173</v>
      </c>
      <c r="B102" s="3" t="s">
        <v>0</v>
      </c>
      <c r="C102" s="3" t="s">
        <v>5</v>
      </c>
      <c r="D102" s="3" t="s">
        <v>2</v>
      </c>
      <c r="E102" s="3" t="s">
        <v>8</v>
      </c>
      <c r="F102" s="87" t="s">
        <v>111</v>
      </c>
      <c r="G102" s="3" t="s">
        <v>110</v>
      </c>
      <c r="H102" s="3" t="s">
        <v>112</v>
      </c>
      <c r="I102" s="3" t="s">
        <v>113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0.136839867</v>
      </c>
      <c r="AD102" s="4">
        <v>0</v>
      </c>
      <c r="AE102" s="4">
        <v>0</v>
      </c>
      <c r="AF102" s="4">
        <v>0</v>
      </c>
      <c r="AG102" s="4">
        <v>0</v>
      </c>
      <c r="AH102" s="3">
        <v>0</v>
      </c>
      <c r="AI102" s="3">
        <v>0</v>
      </c>
      <c r="AJ102" s="3">
        <v>0</v>
      </c>
      <c r="AK102" s="3">
        <v>0.14580106700000001</v>
      </c>
      <c r="AL102" s="3">
        <v>0</v>
      </c>
      <c r="AM102" s="3">
        <v>0.106767178</v>
      </c>
      <c r="AN102" s="3">
        <v>0</v>
      </c>
      <c r="AO102" s="3">
        <v>0</v>
      </c>
      <c r="AP102" s="3">
        <v>0.106829166</v>
      </c>
      <c r="AQ102" s="3">
        <v>0</v>
      </c>
      <c r="AR102" s="3">
        <v>0</v>
      </c>
      <c r="AS102" s="3">
        <v>0</v>
      </c>
      <c r="AT102" s="4">
        <v>0</v>
      </c>
      <c r="AU102" s="4">
        <v>0.108698845</v>
      </c>
      <c r="AV102" s="4">
        <v>0</v>
      </c>
      <c r="AW102" s="4">
        <v>0</v>
      </c>
      <c r="AX102" s="4">
        <v>0.14071083100000001</v>
      </c>
      <c r="AY102" s="4">
        <v>0</v>
      </c>
      <c r="AZ102" s="4">
        <v>0.172522068</v>
      </c>
      <c r="BA102" s="4">
        <v>0</v>
      </c>
      <c r="BB102" s="4">
        <v>0</v>
      </c>
      <c r="BC102" s="4">
        <v>0</v>
      </c>
      <c r="BD102" s="4">
        <v>0</v>
      </c>
      <c r="BE102" s="4">
        <v>0.141039848</v>
      </c>
      <c r="BF102" s="3">
        <v>0</v>
      </c>
      <c r="BG102" s="3">
        <v>0</v>
      </c>
      <c r="BH102" s="3">
        <v>0.124508858</v>
      </c>
      <c r="BI102" s="3">
        <v>0</v>
      </c>
      <c r="BJ102" s="3">
        <v>0</v>
      </c>
      <c r="BK102" s="3">
        <v>9.1848850300000007E-2</v>
      </c>
      <c r="BL102" s="3">
        <v>0</v>
      </c>
      <c r="BM102" s="3">
        <v>0</v>
      </c>
      <c r="BN102" s="3">
        <v>0</v>
      </c>
      <c r="BO102" s="3">
        <v>0.118526459</v>
      </c>
      <c r="BP102" s="3">
        <v>0</v>
      </c>
      <c r="BQ102" s="3">
        <v>0</v>
      </c>
    </row>
    <row r="103" spans="1:69" ht="14" x14ac:dyDescent="0.2">
      <c r="A103" s="3">
        <v>3764173</v>
      </c>
      <c r="B103" s="3" t="s">
        <v>0</v>
      </c>
      <c r="C103" s="3" t="s">
        <v>7</v>
      </c>
      <c r="D103" s="3" t="s">
        <v>2</v>
      </c>
      <c r="E103" s="3" t="s">
        <v>8</v>
      </c>
      <c r="F103" s="87" t="s">
        <v>111</v>
      </c>
      <c r="G103" s="3" t="s">
        <v>437</v>
      </c>
      <c r="H103" s="3" t="s">
        <v>112</v>
      </c>
      <c r="I103" s="3" t="s">
        <v>113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8.3155155199999997E-2</v>
      </c>
      <c r="BO103" s="3">
        <v>0</v>
      </c>
      <c r="BP103" s="3">
        <v>0</v>
      </c>
      <c r="BQ103" s="3">
        <v>0</v>
      </c>
    </row>
    <row r="104" spans="1:69" ht="14" x14ac:dyDescent="0.2">
      <c r="A104" s="3">
        <v>3764176</v>
      </c>
      <c r="B104" s="3" t="s">
        <v>1</v>
      </c>
      <c r="C104" s="3" t="s">
        <v>5</v>
      </c>
      <c r="D104" s="3" t="s">
        <v>10</v>
      </c>
      <c r="E104" s="3" t="s">
        <v>4</v>
      </c>
      <c r="F104" s="87" t="s">
        <v>111</v>
      </c>
      <c r="G104" s="3" t="s">
        <v>114</v>
      </c>
      <c r="H104" s="3" t="s">
        <v>112</v>
      </c>
      <c r="I104" s="3" t="s">
        <v>113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3">
        <v>0</v>
      </c>
      <c r="AI104" s="3">
        <v>0</v>
      </c>
      <c r="AJ104" s="3">
        <v>0</v>
      </c>
      <c r="AK104" s="3">
        <v>5.1021099100000002E-2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  <c r="BL104" s="3">
        <v>0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</row>
    <row r="105" spans="1:69" ht="14" x14ac:dyDescent="0.2">
      <c r="A105" s="3">
        <v>3789124</v>
      </c>
      <c r="B105" s="3" t="s">
        <v>438</v>
      </c>
      <c r="C105" s="3" t="s">
        <v>4</v>
      </c>
      <c r="D105" s="3" t="s">
        <v>9</v>
      </c>
      <c r="E105" s="3" t="s">
        <v>4</v>
      </c>
      <c r="F105" s="87" t="s">
        <v>440</v>
      </c>
      <c r="G105" s="3" t="s">
        <v>439</v>
      </c>
      <c r="H105" s="3" t="s">
        <v>441</v>
      </c>
      <c r="I105" s="3" t="s">
        <v>442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3">
        <v>0</v>
      </c>
      <c r="AI105" s="3">
        <v>1</v>
      </c>
      <c r="AJ105" s="3">
        <v>1</v>
      </c>
      <c r="AK105" s="3">
        <v>1</v>
      </c>
      <c r="AL105" s="3">
        <v>1</v>
      </c>
      <c r="AM105" s="3">
        <v>1</v>
      </c>
      <c r="AN105" s="3">
        <v>1</v>
      </c>
      <c r="AO105" s="3">
        <v>1</v>
      </c>
      <c r="AP105" s="3">
        <v>1</v>
      </c>
      <c r="AQ105" s="3">
        <v>1</v>
      </c>
      <c r="AR105" s="3">
        <v>1</v>
      </c>
      <c r="AS105" s="3">
        <v>1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  <c r="BL105" s="3">
        <v>0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</row>
    <row r="106" spans="1:69" ht="14" x14ac:dyDescent="0.2">
      <c r="A106" s="3">
        <v>3792239</v>
      </c>
      <c r="B106" s="3" t="s">
        <v>0</v>
      </c>
      <c r="C106" s="3" t="s">
        <v>1</v>
      </c>
      <c r="D106" s="3" t="s">
        <v>2</v>
      </c>
      <c r="E106" s="3" t="s">
        <v>8</v>
      </c>
      <c r="F106" s="87" t="s">
        <v>444</v>
      </c>
      <c r="G106" s="3" t="s">
        <v>443</v>
      </c>
      <c r="H106" s="3" t="s">
        <v>445</v>
      </c>
      <c r="I106" s="3" t="s">
        <v>446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6.0231208799999998E-2</v>
      </c>
      <c r="R106" s="3">
        <v>0</v>
      </c>
      <c r="S106" s="3">
        <v>0</v>
      </c>
      <c r="T106" s="3">
        <v>0</v>
      </c>
      <c r="U106" s="3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</row>
    <row r="107" spans="1:69" ht="14" x14ac:dyDescent="0.2">
      <c r="A107" s="3">
        <v>3807757</v>
      </c>
      <c r="B107" s="3" t="s">
        <v>5</v>
      </c>
      <c r="C107" s="3" t="s">
        <v>1</v>
      </c>
      <c r="D107" s="3" t="s">
        <v>2</v>
      </c>
      <c r="E107" s="3" t="s">
        <v>6</v>
      </c>
      <c r="F107" s="87" t="s">
        <v>183</v>
      </c>
      <c r="G107" s="3" t="s">
        <v>447</v>
      </c>
      <c r="H107" s="3" t="s">
        <v>184</v>
      </c>
      <c r="I107" s="3" t="s">
        <v>185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4">
        <v>0</v>
      </c>
      <c r="W107" s="4">
        <v>0</v>
      </c>
      <c r="X107" s="4">
        <v>7.7281475099999997E-2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6.7074775700000006E-2</v>
      </c>
    </row>
    <row r="108" spans="1:69" ht="14" x14ac:dyDescent="0.2">
      <c r="A108" s="3">
        <v>3816105</v>
      </c>
      <c r="B108" s="3" t="s">
        <v>7</v>
      </c>
      <c r="C108" s="3" t="s">
        <v>1</v>
      </c>
      <c r="D108" s="3" t="s">
        <v>2</v>
      </c>
      <c r="E108" s="3" t="s">
        <v>8</v>
      </c>
      <c r="F108" s="87" t="s">
        <v>449</v>
      </c>
      <c r="G108" s="3" t="s">
        <v>448</v>
      </c>
      <c r="H108" s="3" t="s">
        <v>450</v>
      </c>
      <c r="I108" s="3" t="s">
        <v>451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6.6598415399999999E-2</v>
      </c>
      <c r="BN108" s="3">
        <v>0</v>
      </c>
      <c r="BO108" s="3">
        <v>0</v>
      </c>
      <c r="BP108" s="3">
        <v>0</v>
      </c>
      <c r="BQ108" s="3">
        <v>0</v>
      </c>
    </row>
    <row r="109" spans="1:69" ht="14" x14ac:dyDescent="0.2">
      <c r="A109" s="3">
        <v>3861665</v>
      </c>
      <c r="B109" s="3" t="s">
        <v>0</v>
      </c>
      <c r="C109" s="3" t="s">
        <v>1</v>
      </c>
      <c r="D109" s="3" t="s">
        <v>2</v>
      </c>
      <c r="E109" s="3" t="s">
        <v>3</v>
      </c>
      <c r="F109" s="87" t="s">
        <v>453</v>
      </c>
      <c r="G109" s="3" t="s">
        <v>452</v>
      </c>
      <c r="H109" s="3" t="s">
        <v>454</v>
      </c>
      <c r="I109" s="3" t="s">
        <v>455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5.4293155699999998E-2</v>
      </c>
      <c r="BO109" s="3">
        <v>0</v>
      </c>
      <c r="BP109" s="3">
        <v>0</v>
      </c>
      <c r="BQ109" s="3">
        <v>0</v>
      </c>
    </row>
    <row r="110" spans="1:69" ht="14" x14ac:dyDescent="0.2">
      <c r="A110" s="3">
        <v>3897601</v>
      </c>
      <c r="B110" s="3" t="s">
        <v>5</v>
      </c>
      <c r="C110" s="3" t="s">
        <v>0</v>
      </c>
      <c r="D110" s="3" t="s">
        <v>10</v>
      </c>
      <c r="E110" s="3" t="s">
        <v>4</v>
      </c>
      <c r="F110" s="87" t="s">
        <v>26</v>
      </c>
      <c r="G110" s="3" t="s">
        <v>456</v>
      </c>
      <c r="H110" s="3" t="s">
        <v>27</v>
      </c>
      <c r="I110" s="3" t="s">
        <v>457</v>
      </c>
      <c r="J110" s="3">
        <v>0</v>
      </c>
      <c r="K110" s="3">
        <v>1</v>
      </c>
      <c r="L110" s="3">
        <v>1</v>
      </c>
      <c r="M110" s="3">
        <v>1</v>
      </c>
      <c r="N110" s="3">
        <v>1</v>
      </c>
      <c r="O110" s="3">
        <v>1</v>
      </c>
      <c r="P110" s="3">
        <v>1</v>
      </c>
      <c r="Q110" s="3">
        <v>1</v>
      </c>
      <c r="R110" s="3">
        <v>1</v>
      </c>
      <c r="S110" s="3">
        <v>1</v>
      </c>
      <c r="T110" s="3">
        <v>1</v>
      </c>
      <c r="U110" s="3">
        <v>1</v>
      </c>
      <c r="V110" s="4">
        <v>0</v>
      </c>
      <c r="W110" s="4">
        <v>1</v>
      </c>
      <c r="X110" s="4">
        <v>1</v>
      </c>
      <c r="Y110" s="4">
        <v>1</v>
      </c>
      <c r="Z110" s="4">
        <v>1</v>
      </c>
      <c r="AA110" s="4">
        <v>1</v>
      </c>
      <c r="AB110" s="4">
        <v>1</v>
      </c>
      <c r="AC110" s="4">
        <v>1</v>
      </c>
      <c r="AD110" s="4">
        <v>1</v>
      </c>
      <c r="AE110" s="4">
        <v>1</v>
      </c>
      <c r="AF110" s="4">
        <v>1</v>
      </c>
      <c r="AG110" s="4">
        <v>1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4">
        <v>0</v>
      </c>
      <c r="AU110" s="4">
        <v>1</v>
      </c>
      <c r="AV110" s="4">
        <v>1</v>
      </c>
      <c r="AW110" s="4">
        <v>1</v>
      </c>
      <c r="AX110" s="4">
        <v>1</v>
      </c>
      <c r="AY110" s="4">
        <v>1</v>
      </c>
      <c r="AZ110" s="4">
        <v>1</v>
      </c>
      <c r="BA110" s="4">
        <v>1</v>
      </c>
      <c r="BB110" s="4">
        <v>1</v>
      </c>
      <c r="BC110" s="4">
        <v>1</v>
      </c>
      <c r="BD110" s="4">
        <v>1</v>
      </c>
      <c r="BE110" s="4">
        <v>1</v>
      </c>
      <c r="BF110" s="3">
        <v>0</v>
      </c>
      <c r="BG110" s="3">
        <v>1</v>
      </c>
      <c r="BH110" s="3">
        <v>1</v>
      </c>
      <c r="BI110" s="3">
        <v>1</v>
      </c>
      <c r="BJ110" s="3">
        <v>1</v>
      </c>
      <c r="BK110" s="3">
        <v>1</v>
      </c>
      <c r="BL110" s="3">
        <v>1</v>
      </c>
      <c r="BM110" s="3">
        <v>1</v>
      </c>
      <c r="BN110" s="3">
        <v>1</v>
      </c>
      <c r="BO110" s="3">
        <v>1</v>
      </c>
      <c r="BP110" s="3">
        <v>1</v>
      </c>
      <c r="BQ110" s="3">
        <v>1</v>
      </c>
    </row>
    <row r="111" spans="1:69" ht="14" x14ac:dyDescent="0.2">
      <c r="A111" s="3">
        <v>3949969</v>
      </c>
      <c r="B111" s="3" t="s">
        <v>5</v>
      </c>
      <c r="C111" s="3" t="s">
        <v>0</v>
      </c>
      <c r="D111" s="3" t="s">
        <v>2</v>
      </c>
      <c r="E111" s="3" t="s">
        <v>6</v>
      </c>
      <c r="F111" s="87" t="s">
        <v>116</v>
      </c>
      <c r="G111" s="3" t="s">
        <v>115</v>
      </c>
      <c r="H111" s="3" t="s">
        <v>117</v>
      </c>
      <c r="I111" s="3" t="s">
        <v>118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7.3928356200000003E-2</v>
      </c>
      <c r="AE111" s="4">
        <v>0</v>
      </c>
      <c r="AF111" s="4">
        <v>0</v>
      </c>
      <c r="AG111" s="4">
        <v>0.102013588</v>
      </c>
      <c r="AH111" s="3">
        <v>0</v>
      </c>
      <c r="AI111" s="3">
        <v>0</v>
      </c>
      <c r="AJ111" s="3">
        <v>7.6968669899999995E-2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3">
        <v>0</v>
      </c>
      <c r="BG111" s="3">
        <v>0</v>
      </c>
      <c r="BH111" s="3">
        <v>9.52153206E-2</v>
      </c>
      <c r="BI111" s="3">
        <v>0</v>
      </c>
      <c r="BJ111" s="3">
        <v>0</v>
      </c>
      <c r="BK111" s="3">
        <v>0</v>
      </c>
      <c r="BL111" s="3">
        <v>0</v>
      </c>
      <c r="BM111" s="3">
        <v>0</v>
      </c>
      <c r="BN111" s="3">
        <v>0</v>
      </c>
      <c r="BO111" s="3">
        <v>9.6435546900000002E-2</v>
      </c>
      <c r="BP111" s="3">
        <v>0</v>
      </c>
      <c r="BQ111" s="3">
        <v>0</v>
      </c>
    </row>
    <row r="112" spans="1:69" ht="14" x14ac:dyDescent="0.2">
      <c r="A112" s="3">
        <v>4031823</v>
      </c>
      <c r="B112" s="3" t="s">
        <v>7</v>
      </c>
      <c r="C112" s="3" t="s">
        <v>5</v>
      </c>
      <c r="D112" s="3" t="s">
        <v>2</v>
      </c>
      <c r="E112" s="3" t="s">
        <v>6</v>
      </c>
      <c r="F112" s="87" t="s">
        <v>459</v>
      </c>
      <c r="G112" s="3" t="s">
        <v>458</v>
      </c>
      <c r="H112" s="3" t="s">
        <v>460</v>
      </c>
      <c r="I112" s="3" t="s">
        <v>461</v>
      </c>
      <c r="J112" s="3">
        <v>0</v>
      </c>
      <c r="K112" s="3">
        <v>0</v>
      </c>
      <c r="L112" s="3">
        <v>0</v>
      </c>
      <c r="M112" s="3">
        <v>0</v>
      </c>
      <c r="N112" s="3">
        <v>6.20150566E-2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6.9592475900000006E-2</v>
      </c>
      <c r="AP112" s="3">
        <v>0</v>
      </c>
      <c r="AQ112" s="3">
        <v>0</v>
      </c>
      <c r="AR112" s="3">
        <v>0</v>
      </c>
      <c r="AS112" s="3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</row>
    <row r="113" spans="1:69" ht="14" x14ac:dyDescent="0.2">
      <c r="A113" s="3">
        <v>4051685</v>
      </c>
      <c r="B113" s="3" t="s">
        <v>0</v>
      </c>
      <c r="C113" s="3" t="s">
        <v>5</v>
      </c>
      <c r="D113" s="3" t="s">
        <v>2</v>
      </c>
      <c r="E113" s="3" t="s">
        <v>3</v>
      </c>
      <c r="F113" s="87" t="s">
        <v>463</v>
      </c>
      <c r="G113" s="3" t="s">
        <v>462</v>
      </c>
      <c r="H113" s="3" t="s">
        <v>464</v>
      </c>
      <c r="I113" s="3" t="s">
        <v>465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4">
        <v>0</v>
      </c>
      <c r="W113" s="4">
        <v>0</v>
      </c>
      <c r="X113" s="4">
        <v>0</v>
      </c>
      <c r="Y113" s="4">
        <v>0</v>
      </c>
      <c r="Z113" s="4">
        <v>5.9653282199999998E-2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</row>
    <row r="114" spans="1:69" ht="14" x14ac:dyDescent="0.2">
      <c r="A114" s="3">
        <v>4056502</v>
      </c>
      <c r="B114" s="3" t="s">
        <v>0</v>
      </c>
      <c r="C114" s="3" t="s">
        <v>5</v>
      </c>
      <c r="D114" s="3" t="s">
        <v>2</v>
      </c>
      <c r="E114" s="3" t="s">
        <v>8</v>
      </c>
      <c r="F114" s="87" t="s">
        <v>120</v>
      </c>
      <c r="G114" s="3" t="s">
        <v>119</v>
      </c>
      <c r="H114" s="3" t="s">
        <v>121</v>
      </c>
      <c r="I114" s="3" t="s">
        <v>122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4">
        <v>0</v>
      </c>
      <c r="AU114" s="4">
        <v>5.7110309599999999E-2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</row>
    <row r="115" spans="1:69" ht="14" x14ac:dyDescent="0.2">
      <c r="A115" s="3">
        <v>4060631</v>
      </c>
      <c r="B115" s="3" t="s">
        <v>1</v>
      </c>
      <c r="C115" s="3" t="s">
        <v>0</v>
      </c>
      <c r="D115" s="3" t="s">
        <v>2</v>
      </c>
      <c r="E115" s="3" t="s">
        <v>8</v>
      </c>
      <c r="F115" s="87" t="s">
        <v>467</v>
      </c>
      <c r="G115" s="3" t="s">
        <v>466</v>
      </c>
      <c r="H115" s="3" t="s">
        <v>468</v>
      </c>
      <c r="I115" s="3" t="s">
        <v>469</v>
      </c>
      <c r="J115" s="3">
        <v>0</v>
      </c>
      <c r="K115" s="3">
        <v>5.7874679599999999E-2</v>
      </c>
      <c r="L115" s="3">
        <v>7.2546005199999999E-2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0</v>
      </c>
      <c r="BQ115" s="3">
        <v>0</v>
      </c>
    </row>
    <row r="116" spans="1:69" ht="14" x14ac:dyDescent="0.2">
      <c r="A116" s="3">
        <v>4064257</v>
      </c>
      <c r="B116" s="3" t="s">
        <v>1</v>
      </c>
      <c r="C116" s="3" t="s">
        <v>0</v>
      </c>
      <c r="D116" s="3" t="s">
        <v>2</v>
      </c>
      <c r="E116" s="3" t="s">
        <v>8</v>
      </c>
      <c r="F116" s="87" t="s">
        <v>471</v>
      </c>
      <c r="G116" s="3" t="s">
        <v>470</v>
      </c>
      <c r="H116" s="3" t="s">
        <v>472</v>
      </c>
      <c r="I116" s="3" t="s">
        <v>473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3">
        <v>0</v>
      </c>
      <c r="AI116" s="3">
        <v>6.5447807299999994E-2</v>
      </c>
      <c r="AJ116" s="3">
        <v>8.6753845199999999E-2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0</v>
      </c>
      <c r="BO116" s="3">
        <v>0</v>
      </c>
      <c r="BP116" s="3">
        <v>0</v>
      </c>
      <c r="BQ116" s="3">
        <v>0</v>
      </c>
    </row>
    <row r="117" spans="1:69" ht="14" x14ac:dyDescent="0.2">
      <c r="A117" s="3">
        <v>4141294</v>
      </c>
      <c r="B117" s="3" t="s">
        <v>1</v>
      </c>
      <c r="C117" s="3" t="s">
        <v>0</v>
      </c>
      <c r="D117" s="3" t="s">
        <v>2</v>
      </c>
      <c r="E117" s="3" t="s">
        <v>8</v>
      </c>
      <c r="F117" s="87" t="s">
        <v>475</v>
      </c>
      <c r="G117" s="3" t="s">
        <v>474</v>
      </c>
      <c r="H117" s="3" t="s">
        <v>476</v>
      </c>
      <c r="I117" s="3" t="s">
        <v>477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3">
        <v>0</v>
      </c>
      <c r="AI117" s="3">
        <v>0</v>
      </c>
      <c r="AJ117" s="3">
        <v>0</v>
      </c>
      <c r="AK117" s="3">
        <v>0.259598255</v>
      </c>
      <c r="AL117" s="3">
        <v>7.8529357899999999E-2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  <c r="BM117" s="3">
        <v>0</v>
      </c>
      <c r="BN117" s="3">
        <v>0</v>
      </c>
      <c r="BO117" s="3">
        <v>0</v>
      </c>
      <c r="BP117" s="3">
        <v>0</v>
      </c>
      <c r="BQ117" s="3">
        <v>0</v>
      </c>
    </row>
    <row r="118" spans="1:69" ht="14" x14ac:dyDescent="0.2">
      <c r="A118" s="3">
        <v>4199697</v>
      </c>
      <c r="B118" s="3" t="s">
        <v>0</v>
      </c>
      <c r="C118" s="3" t="s">
        <v>1</v>
      </c>
      <c r="D118" s="3" t="s">
        <v>2</v>
      </c>
      <c r="E118" s="3" t="s">
        <v>3</v>
      </c>
      <c r="F118" s="87" t="s">
        <v>479</v>
      </c>
      <c r="G118" s="3" t="s">
        <v>478</v>
      </c>
      <c r="H118" s="3" t="s">
        <v>480</v>
      </c>
      <c r="I118" s="3" t="s">
        <v>481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8.8527679400000003E-2</v>
      </c>
      <c r="T118" s="3">
        <v>0.168850422</v>
      </c>
      <c r="U118" s="3">
        <v>8.5791587799999999E-2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0</v>
      </c>
      <c r="BM118" s="3">
        <v>0</v>
      </c>
      <c r="BN118" s="3">
        <v>0</v>
      </c>
      <c r="BO118" s="3">
        <v>0</v>
      </c>
      <c r="BP118" s="3">
        <v>0</v>
      </c>
      <c r="BQ118" s="3">
        <v>0</v>
      </c>
    </row>
  </sheetData>
  <mergeCells count="6">
    <mergeCell ref="BG1:BQ1"/>
    <mergeCell ref="A1:I1"/>
    <mergeCell ref="K1:U1"/>
    <mergeCell ref="W1:AG1"/>
    <mergeCell ref="AI1:AS1"/>
    <mergeCell ref="AU1:BE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E114"/>
  <sheetViews>
    <sheetView workbookViewId="0">
      <selection activeCell="G17" sqref="G17"/>
    </sheetView>
  </sheetViews>
  <sheetFormatPr baseColWidth="10" defaultColWidth="8.83203125" defaultRowHeight="15" x14ac:dyDescent="0.2"/>
  <cols>
    <col min="1" max="1" width="10.33203125" customWidth="1"/>
    <col min="2" max="3" width="9.1640625" customWidth="1"/>
    <col min="4" max="4" width="5.1640625" bestFit="1" customWidth="1"/>
    <col min="5" max="5" width="8.6640625"/>
    <col min="6" max="6" width="24.5" customWidth="1"/>
    <col min="7" max="7" width="20.5" customWidth="1"/>
    <col min="8" max="8" width="38" customWidth="1"/>
    <col min="9" max="9" width="32.5" bestFit="1" customWidth="1"/>
    <col min="10" max="16384" width="8.83203125" style="1"/>
  </cols>
  <sheetData>
    <row r="1" spans="1:57" ht="61" customHeight="1" x14ac:dyDescent="0.2">
      <c r="A1" s="43" t="s">
        <v>814</v>
      </c>
      <c r="B1" s="44"/>
      <c r="C1" s="44"/>
      <c r="D1" s="44"/>
      <c r="E1" s="44"/>
      <c r="F1" s="44"/>
      <c r="G1" s="44"/>
      <c r="H1" s="44"/>
      <c r="I1" s="44"/>
      <c r="K1" s="8" t="s">
        <v>751</v>
      </c>
      <c r="L1" s="8"/>
      <c r="M1" s="8"/>
      <c r="N1" s="8"/>
      <c r="O1" s="8"/>
      <c r="P1" s="8"/>
      <c r="Q1" s="8"/>
      <c r="R1" s="8"/>
      <c r="S1" s="8"/>
      <c r="T1" s="8"/>
      <c r="U1" s="8"/>
      <c r="W1" s="8" t="s">
        <v>752</v>
      </c>
      <c r="X1" s="8"/>
      <c r="Y1" s="8"/>
      <c r="Z1" s="8"/>
      <c r="AA1" s="8"/>
      <c r="AB1" s="8"/>
      <c r="AC1" s="8"/>
      <c r="AD1" s="8"/>
      <c r="AF1" s="8" t="s">
        <v>753</v>
      </c>
      <c r="AG1" s="8"/>
      <c r="AH1" s="8"/>
      <c r="AI1" s="8"/>
      <c r="AJ1" s="8"/>
      <c r="AK1" s="8"/>
      <c r="AL1" s="8"/>
      <c r="AM1" s="8"/>
      <c r="AO1" s="8" t="s">
        <v>754</v>
      </c>
      <c r="AP1" s="8"/>
      <c r="AQ1" s="8"/>
      <c r="AR1" s="8"/>
      <c r="AS1" s="8"/>
      <c r="AT1" s="8"/>
      <c r="AU1" s="8"/>
      <c r="AV1" s="8"/>
      <c r="AX1" s="8" t="s">
        <v>755</v>
      </c>
      <c r="AY1" s="8"/>
      <c r="AZ1" s="8"/>
      <c r="BA1" s="8"/>
      <c r="BB1" s="8"/>
      <c r="BC1" s="8"/>
      <c r="BD1" s="8"/>
      <c r="BE1" s="8"/>
    </row>
    <row r="2" spans="1:57" s="5" customFormat="1" ht="30" x14ac:dyDescent="0.2">
      <c r="A2" s="2" t="s">
        <v>893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32</v>
      </c>
      <c r="J2" s="2" t="s">
        <v>33</v>
      </c>
      <c r="K2" s="9"/>
      <c r="L2" s="9" t="s">
        <v>736</v>
      </c>
      <c r="M2" s="9" t="s">
        <v>737</v>
      </c>
      <c r="N2" s="9" t="s">
        <v>738</v>
      </c>
      <c r="O2" s="9" t="s">
        <v>739</v>
      </c>
      <c r="P2" s="9" t="s">
        <v>740</v>
      </c>
      <c r="Q2" s="9" t="s">
        <v>741</v>
      </c>
      <c r="R2" s="9" t="s">
        <v>742</v>
      </c>
      <c r="S2" s="9" t="s">
        <v>743</v>
      </c>
      <c r="T2" s="9" t="s">
        <v>744</v>
      </c>
      <c r="U2" s="9" t="s">
        <v>745</v>
      </c>
      <c r="V2" s="7" t="s">
        <v>33</v>
      </c>
      <c r="W2" s="9" t="s">
        <v>738</v>
      </c>
      <c r="X2" s="9" t="s">
        <v>739</v>
      </c>
      <c r="Y2" s="9" t="s">
        <v>740</v>
      </c>
      <c r="Z2" s="9" t="s">
        <v>741</v>
      </c>
      <c r="AA2" s="9" t="s">
        <v>742</v>
      </c>
      <c r="AB2" s="9" t="s">
        <v>743</v>
      </c>
      <c r="AC2" s="9" t="s">
        <v>744</v>
      </c>
      <c r="AD2" s="9" t="s">
        <v>745</v>
      </c>
      <c r="AE2" s="6" t="s">
        <v>33</v>
      </c>
      <c r="AF2" s="9" t="s">
        <v>738</v>
      </c>
      <c r="AG2" s="9" t="s">
        <v>739</v>
      </c>
      <c r="AH2" s="9" t="s">
        <v>740</v>
      </c>
      <c r="AI2" s="9" t="s">
        <v>741</v>
      </c>
      <c r="AJ2" s="9" t="s">
        <v>742</v>
      </c>
      <c r="AK2" s="9" t="s">
        <v>743</v>
      </c>
      <c r="AL2" s="9" t="s">
        <v>744</v>
      </c>
      <c r="AM2" s="9" t="s">
        <v>745</v>
      </c>
      <c r="AN2" s="7" t="s">
        <v>33</v>
      </c>
      <c r="AO2" s="9" t="s">
        <v>738</v>
      </c>
      <c r="AP2" s="9" t="s">
        <v>739</v>
      </c>
      <c r="AQ2" s="9" t="s">
        <v>740</v>
      </c>
      <c r="AR2" s="9" t="s">
        <v>741</v>
      </c>
      <c r="AS2" s="9" t="s">
        <v>742</v>
      </c>
      <c r="AT2" s="9" t="s">
        <v>743</v>
      </c>
      <c r="AU2" s="9" t="s">
        <v>744</v>
      </c>
      <c r="AV2" s="9" t="s">
        <v>745</v>
      </c>
      <c r="AW2" s="6" t="s">
        <v>33</v>
      </c>
      <c r="AX2" s="9" t="s">
        <v>738</v>
      </c>
      <c r="AY2" s="9" t="s">
        <v>739</v>
      </c>
      <c r="AZ2" s="9" t="s">
        <v>740</v>
      </c>
      <c r="BA2" s="9" t="s">
        <v>741</v>
      </c>
      <c r="BB2" s="9" t="s">
        <v>742</v>
      </c>
      <c r="BC2" s="9" t="s">
        <v>743</v>
      </c>
      <c r="BD2" s="9" t="s">
        <v>744</v>
      </c>
      <c r="BE2" s="9" t="s">
        <v>745</v>
      </c>
    </row>
    <row r="3" spans="1:57" ht="14" x14ac:dyDescent="0.2">
      <c r="A3" s="3">
        <v>14873</v>
      </c>
      <c r="B3" s="3" t="s">
        <v>1</v>
      </c>
      <c r="C3" s="3" t="s">
        <v>7</v>
      </c>
      <c r="D3" s="3" t="s">
        <v>2</v>
      </c>
      <c r="E3" s="3" t="s">
        <v>6</v>
      </c>
      <c r="F3" s="87" t="s">
        <v>198</v>
      </c>
      <c r="G3" s="3" t="s">
        <v>197</v>
      </c>
      <c r="H3" s="3" t="s">
        <v>199</v>
      </c>
      <c r="I3" s="3" t="s">
        <v>200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6.7826747899999998E-2</v>
      </c>
      <c r="AV3" s="4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</row>
    <row r="4" spans="1:57" ht="14" x14ac:dyDescent="0.2">
      <c r="A4" s="3">
        <v>112757</v>
      </c>
      <c r="B4" s="3" t="s">
        <v>0</v>
      </c>
      <c r="C4" s="3" t="s">
        <v>1</v>
      </c>
      <c r="D4" s="3" t="s">
        <v>2</v>
      </c>
      <c r="E4" s="3" t="s">
        <v>6</v>
      </c>
      <c r="F4" s="87" t="s">
        <v>483</v>
      </c>
      <c r="G4" s="3" t="s">
        <v>482</v>
      </c>
      <c r="H4" s="3" t="s">
        <v>484</v>
      </c>
      <c r="I4" s="3" t="s">
        <v>485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4">
        <v>0</v>
      </c>
      <c r="AO4" s="4">
        <v>0</v>
      </c>
      <c r="AP4" s="4">
        <v>0</v>
      </c>
      <c r="AQ4" s="4">
        <v>5.12046814E-2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5.5049419400000001E-2</v>
      </c>
      <c r="BE4" s="3">
        <v>0</v>
      </c>
    </row>
    <row r="5" spans="1:57" ht="14" x14ac:dyDescent="0.2">
      <c r="A5" s="3">
        <v>112789</v>
      </c>
      <c r="B5" s="3" t="s">
        <v>7</v>
      </c>
      <c r="C5" s="3" t="s">
        <v>5</v>
      </c>
      <c r="D5" s="3" t="s">
        <v>2</v>
      </c>
      <c r="E5" s="3" t="s">
        <v>6</v>
      </c>
      <c r="F5" s="87" t="s">
        <v>483</v>
      </c>
      <c r="G5" s="3" t="s">
        <v>486</v>
      </c>
      <c r="H5" s="3" t="s">
        <v>484</v>
      </c>
      <c r="I5" s="3" t="s">
        <v>485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5.2904129000000001E-2</v>
      </c>
      <c r="S5" s="3">
        <v>0</v>
      </c>
      <c r="T5" s="3">
        <v>0</v>
      </c>
      <c r="U5" s="3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</row>
    <row r="6" spans="1:57" ht="14" x14ac:dyDescent="0.2">
      <c r="A6" s="3">
        <v>258666</v>
      </c>
      <c r="B6" s="3" t="s">
        <v>5</v>
      </c>
      <c r="C6" s="3" t="s">
        <v>7</v>
      </c>
      <c r="D6" s="3" t="s">
        <v>2</v>
      </c>
      <c r="E6" s="3" t="s">
        <v>11</v>
      </c>
      <c r="F6" s="87" t="s">
        <v>488</v>
      </c>
      <c r="G6" s="3" t="s">
        <v>487</v>
      </c>
      <c r="H6" s="3" t="s">
        <v>489</v>
      </c>
      <c r="I6" s="3" t="s">
        <v>490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7.3718547800000006E-2</v>
      </c>
      <c r="BD6" s="3">
        <v>0.27331924400000002</v>
      </c>
      <c r="BE6" s="3">
        <v>0.49035930599999999</v>
      </c>
    </row>
    <row r="7" spans="1:57" ht="14" x14ac:dyDescent="0.2">
      <c r="A7" s="3">
        <v>287863</v>
      </c>
      <c r="B7" s="3" t="s">
        <v>7</v>
      </c>
      <c r="C7" s="3" t="s">
        <v>1</v>
      </c>
      <c r="D7" s="3" t="s">
        <v>2</v>
      </c>
      <c r="E7" s="3" t="s">
        <v>8</v>
      </c>
      <c r="F7" s="87" t="s">
        <v>492</v>
      </c>
      <c r="G7" s="3" t="s">
        <v>491</v>
      </c>
      <c r="H7" s="3" t="s">
        <v>493</v>
      </c>
      <c r="I7" s="3" t="s">
        <v>494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3">
        <v>0</v>
      </c>
      <c r="AX7" s="3">
        <v>0</v>
      </c>
      <c r="AY7" s="3">
        <v>0</v>
      </c>
      <c r="AZ7" s="3">
        <v>5.6278705599999999E-2</v>
      </c>
      <c r="BA7" s="3">
        <v>0.25852346399999998</v>
      </c>
      <c r="BB7" s="3">
        <v>0.124742508</v>
      </c>
      <c r="BC7" s="3">
        <v>0.21147060400000001</v>
      </c>
      <c r="BD7" s="3">
        <v>0.56795358699999998</v>
      </c>
      <c r="BE7" s="3">
        <v>0.92520904500000001</v>
      </c>
    </row>
    <row r="8" spans="1:57" ht="14" x14ac:dyDescent="0.2">
      <c r="A8" s="3">
        <v>298659</v>
      </c>
      <c r="B8" s="3" t="s">
        <v>5</v>
      </c>
      <c r="C8" s="3" t="s">
        <v>1</v>
      </c>
      <c r="D8" s="3" t="s">
        <v>2</v>
      </c>
      <c r="E8" s="3" t="s">
        <v>3</v>
      </c>
      <c r="F8" s="87" t="s">
        <v>496</v>
      </c>
      <c r="G8" s="3" t="s">
        <v>495</v>
      </c>
      <c r="H8" s="3" t="s">
        <v>497</v>
      </c>
      <c r="I8" s="3" t="s">
        <v>498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5.1712036099999997E-2</v>
      </c>
      <c r="AV8" s="4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</row>
    <row r="9" spans="1:57" ht="14" x14ac:dyDescent="0.2">
      <c r="A9" s="3">
        <v>310917</v>
      </c>
      <c r="B9" s="3" t="s">
        <v>1</v>
      </c>
      <c r="C9" s="3" t="s">
        <v>7</v>
      </c>
      <c r="D9" s="3" t="s">
        <v>2</v>
      </c>
      <c r="E9" s="3" t="s">
        <v>6</v>
      </c>
      <c r="F9" s="87" t="s">
        <v>34</v>
      </c>
      <c r="G9" s="3" t="s">
        <v>37</v>
      </c>
      <c r="H9" s="3" t="s">
        <v>35</v>
      </c>
      <c r="I9" s="3" t="s">
        <v>36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8.7473392499999997E-2</v>
      </c>
      <c r="BD9" s="3">
        <v>0</v>
      </c>
      <c r="BE9" s="3">
        <v>0</v>
      </c>
    </row>
    <row r="10" spans="1:57" ht="14" x14ac:dyDescent="0.2">
      <c r="A10" s="3">
        <v>339161</v>
      </c>
      <c r="B10" s="3" t="s">
        <v>5</v>
      </c>
      <c r="C10" s="3" t="s">
        <v>1</v>
      </c>
      <c r="D10" s="3" t="s">
        <v>2</v>
      </c>
      <c r="E10" s="3" t="s">
        <v>6</v>
      </c>
      <c r="F10" s="87" t="s">
        <v>124</v>
      </c>
      <c r="G10" s="3" t="s">
        <v>123</v>
      </c>
      <c r="H10" s="3" t="s">
        <v>125</v>
      </c>
      <c r="I10" s="3" t="s">
        <v>126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3">
        <v>0</v>
      </c>
      <c r="AX10" s="3">
        <v>7.4064254800000007E-2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</row>
    <row r="11" spans="1:57" ht="14" x14ac:dyDescent="0.2">
      <c r="A11" s="3">
        <v>358712</v>
      </c>
      <c r="B11" s="3" t="s">
        <v>5</v>
      </c>
      <c r="C11" s="3" t="s">
        <v>7</v>
      </c>
      <c r="D11" s="3" t="s">
        <v>2</v>
      </c>
      <c r="E11" s="3" t="s">
        <v>3</v>
      </c>
      <c r="F11" s="87" t="s">
        <v>500</v>
      </c>
      <c r="G11" s="3" t="s">
        <v>499</v>
      </c>
      <c r="H11" s="3" t="s">
        <v>501</v>
      </c>
      <c r="I11" s="3" t="s">
        <v>502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5.2481174499999998E-2</v>
      </c>
      <c r="U11" s="3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</row>
    <row r="12" spans="1:57" ht="14" x14ac:dyDescent="0.2">
      <c r="A12" s="3">
        <v>367643</v>
      </c>
      <c r="B12" s="3" t="s">
        <v>1</v>
      </c>
      <c r="C12" s="3" t="s">
        <v>5</v>
      </c>
      <c r="D12" s="3" t="s">
        <v>2</v>
      </c>
      <c r="E12" s="3" t="s">
        <v>8</v>
      </c>
      <c r="F12" s="87" t="s">
        <v>504</v>
      </c>
      <c r="G12" s="3" t="s">
        <v>503</v>
      </c>
      <c r="H12" s="3" t="s">
        <v>505</v>
      </c>
      <c r="I12" s="3" t="s">
        <v>506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6.4353942900000002E-2</v>
      </c>
      <c r="AT12" s="4">
        <v>0</v>
      </c>
      <c r="AU12" s="4">
        <v>0</v>
      </c>
      <c r="AV12" s="4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</row>
    <row r="13" spans="1:57" ht="14" x14ac:dyDescent="0.2">
      <c r="A13" s="3">
        <v>384593</v>
      </c>
      <c r="B13" s="3" t="s">
        <v>0</v>
      </c>
      <c r="C13" s="3" t="s">
        <v>7</v>
      </c>
      <c r="D13" s="3" t="s">
        <v>2</v>
      </c>
      <c r="E13" s="3" t="s">
        <v>8</v>
      </c>
      <c r="F13" s="87" t="s">
        <v>508</v>
      </c>
      <c r="G13" s="3" t="s">
        <v>507</v>
      </c>
      <c r="H13" s="3" t="s">
        <v>509</v>
      </c>
      <c r="I13" s="3" t="s">
        <v>510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5.2752017999999998E-2</v>
      </c>
      <c r="AT13" s="4">
        <v>0</v>
      </c>
      <c r="AU13" s="4">
        <v>0</v>
      </c>
      <c r="AV13" s="4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</row>
    <row r="14" spans="1:57" ht="14" x14ac:dyDescent="0.2">
      <c r="A14" s="3">
        <v>444420</v>
      </c>
      <c r="B14" s="3" t="s">
        <v>5</v>
      </c>
      <c r="C14" s="3" t="s">
        <v>1</v>
      </c>
      <c r="D14" s="3" t="s">
        <v>2</v>
      </c>
      <c r="E14" s="3" t="s">
        <v>6</v>
      </c>
      <c r="F14" s="87" t="s">
        <v>512</v>
      </c>
      <c r="G14" s="3" t="s">
        <v>511</v>
      </c>
      <c r="H14" s="3" t="s">
        <v>513</v>
      </c>
      <c r="I14" s="3" t="s">
        <v>514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5.3219795200000003E-2</v>
      </c>
      <c r="AV14" s="4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</row>
    <row r="15" spans="1:57" ht="14" x14ac:dyDescent="0.2">
      <c r="A15" s="3">
        <v>463118</v>
      </c>
      <c r="B15" s="3" t="s">
        <v>5</v>
      </c>
      <c r="C15" s="3" t="s">
        <v>1</v>
      </c>
      <c r="D15" s="3" t="s">
        <v>2</v>
      </c>
      <c r="E15" s="3" t="s">
        <v>6</v>
      </c>
      <c r="F15" s="87" t="s">
        <v>39</v>
      </c>
      <c r="G15" s="3" t="s">
        <v>38</v>
      </c>
      <c r="H15" s="3" t="s">
        <v>40</v>
      </c>
      <c r="I15" s="3" t="s">
        <v>41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5.1804065699999999E-2</v>
      </c>
      <c r="T15" s="3">
        <v>0</v>
      </c>
      <c r="U15" s="3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</row>
    <row r="16" spans="1:57" ht="14" x14ac:dyDescent="0.2">
      <c r="A16" s="3">
        <v>463118</v>
      </c>
      <c r="B16" s="3" t="s">
        <v>5</v>
      </c>
      <c r="C16" s="3" t="s">
        <v>0</v>
      </c>
      <c r="D16" s="3" t="s">
        <v>2</v>
      </c>
      <c r="E16" s="3" t="s">
        <v>6</v>
      </c>
      <c r="F16" s="87" t="s">
        <v>39</v>
      </c>
      <c r="G16" s="3" t="s">
        <v>38</v>
      </c>
      <c r="H16" s="3" t="s">
        <v>40</v>
      </c>
      <c r="I16" s="3" t="s">
        <v>41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5.32941818E-2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3">
        <v>0</v>
      </c>
      <c r="AX16" s="3">
        <v>7.3095321699999993E-2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</row>
    <row r="17" spans="1:57" ht="14" x14ac:dyDescent="0.2">
      <c r="A17" s="3">
        <v>487013</v>
      </c>
      <c r="B17" s="3" t="s">
        <v>7</v>
      </c>
      <c r="C17" s="3" t="s">
        <v>5</v>
      </c>
      <c r="D17" s="3" t="s">
        <v>2</v>
      </c>
      <c r="E17" s="3" t="s">
        <v>8</v>
      </c>
      <c r="F17" s="87" t="s">
        <v>516</v>
      </c>
      <c r="G17" s="3" t="s">
        <v>515</v>
      </c>
      <c r="H17" s="3" t="s">
        <v>517</v>
      </c>
      <c r="I17" s="3" t="s">
        <v>518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6.00619316E-2</v>
      </c>
      <c r="T17" s="3">
        <v>0</v>
      </c>
      <c r="U17" s="3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</row>
    <row r="18" spans="1:57" ht="14" x14ac:dyDescent="0.2">
      <c r="A18" s="3">
        <v>608262</v>
      </c>
      <c r="B18" s="3" t="s">
        <v>1</v>
      </c>
      <c r="C18" s="3" t="s">
        <v>0</v>
      </c>
      <c r="D18" s="3" t="s">
        <v>2</v>
      </c>
      <c r="E18" s="3" t="s">
        <v>6</v>
      </c>
      <c r="F18" s="87" t="s">
        <v>238</v>
      </c>
      <c r="G18" s="3" t="s">
        <v>519</v>
      </c>
      <c r="H18" s="3" t="s">
        <v>239</v>
      </c>
      <c r="I18" s="3" t="s">
        <v>240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8.1762790700000004E-2</v>
      </c>
      <c r="BD18" s="3">
        <v>0</v>
      </c>
      <c r="BE18" s="3">
        <v>0</v>
      </c>
    </row>
    <row r="19" spans="1:57" ht="14" x14ac:dyDescent="0.2">
      <c r="A19" s="3">
        <v>768245</v>
      </c>
      <c r="B19" s="3" t="s">
        <v>0</v>
      </c>
      <c r="C19" s="3" t="s">
        <v>1</v>
      </c>
      <c r="D19" s="3" t="s">
        <v>2</v>
      </c>
      <c r="E19" s="3" t="s">
        <v>3</v>
      </c>
      <c r="F19" s="87" t="s">
        <v>42</v>
      </c>
      <c r="G19" s="3" t="s">
        <v>520</v>
      </c>
      <c r="H19" s="3" t="s">
        <v>43</v>
      </c>
      <c r="I19" s="3" t="s">
        <v>44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5.7488441500000001E-2</v>
      </c>
      <c r="BD19" s="3">
        <v>0</v>
      </c>
      <c r="BE19" s="3">
        <v>0</v>
      </c>
    </row>
    <row r="20" spans="1:57" ht="14" x14ac:dyDescent="0.2">
      <c r="A20" s="3">
        <v>792763</v>
      </c>
      <c r="B20" s="3" t="s">
        <v>5</v>
      </c>
      <c r="C20" s="3" t="s">
        <v>7</v>
      </c>
      <c r="D20" s="3" t="s">
        <v>2</v>
      </c>
      <c r="E20" s="3" t="s">
        <v>8</v>
      </c>
      <c r="F20" s="87" t="s">
        <v>522</v>
      </c>
      <c r="G20" s="3" t="s">
        <v>521</v>
      </c>
      <c r="H20" s="3" t="s">
        <v>523</v>
      </c>
      <c r="I20" s="3" t="s">
        <v>524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8.5158824899999999E-2</v>
      </c>
      <c r="BC20" s="3">
        <v>7.8693866700000004E-2</v>
      </c>
      <c r="BD20" s="3">
        <v>0</v>
      </c>
      <c r="BE20" s="3">
        <v>0</v>
      </c>
    </row>
    <row r="21" spans="1:57" ht="14" x14ac:dyDescent="0.2">
      <c r="A21" s="3">
        <v>793411</v>
      </c>
      <c r="B21" s="3" t="s">
        <v>5</v>
      </c>
      <c r="C21" s="3" t="s">
        <v>0</v>
      </c>
      <c r="D21" s="3" t="s">
        <v>2</v>
      </c>
      <c r="E21" s="3" t="s">
        <v>8</v>
      </c>
      <c r="F21" s="87" t="s">
        <v>522</v>
      </c>
      <c r="G21" s="3" t="s">
        <v>525</v>
      </c>
      <c r="H21" s="3" t="s">
        <v>523</v>
      </c>
      <c r="I21" s="3" t="s">
        <v>524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0.22883319899999999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</row>
    <row r="22" spans="1:57" ht="14" x14ac:dyDescent="0.2">
      <c r="A22" s="3">
        <v>827855</v>
      </c>
      <c r="B22" s="3" t="s">
        <v>5</v>
      </c>
      <c r="C22" s="3" t="s">
        <v>0</v>
      </c>
      <c r="D22" s="3" t="s">
        <v>2</v>
      </c>
      <c r="E22" s="3" t="s">
        <v>6</v>
      </c>
      <c r="F22" s="87" t="s">
        <v>527</v>
      </c>
      <c r="G22" s="3" t="s">
        <v>526</v>
      </c>
      <c r="H22" s="3" t="s">
        <v>528</v>
      </c>
      <c r="I22" s="3" t="s">
        <v>529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5.1010131799999997E-2</v>
      </c>
      <c r="BE22" s="3">
        <v>0</v>
      </c>
    </row>
    <row r="23" spans="1:57" ht="14" x14ac:dyDescent="0.2">
      <c r="A23" s="3">
        <v>827880</v>
      </c>
      <c r="B23" s="3" t="s">
        <v>1</v>
      </c>
      <c r="C23" s="3" t="s">
        <v>7</v>
      </c>
      <c r="D23" s="3" t="s">
        <v>2</v>
      </c>
      <c r="E23" s="3" t="s">
        <v>6</v>
      </c>
      <c r="F23" s="87" t="s">
        <v>527</v>
      </c>
      <c r="G23" s="3" t="s">
        <v>530</v>
      </c>
      <c r="H23" s="3" t="s">
        <v>528</v>
      </c>
      <c r="I23" s="3" t="s">
        <v>529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6.4650058699999999E-2</v>
      </c>
      <c r="AV23" s="4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</row>
    <row r="24" spans="1:57" ht="14" x14ac:dyDescent="0.2">
      <c r="A24" s="3">
        <v>829131</v>
      </c>
      <c r="B24" s="3" t="s">
        <v>0</v>
      </c>
      <c r="C24" s="3" t="s">
        <v>1</v>
      </c>
      <c r="D24" s="3" t="s">
        <v>2</v>
      </c>
      <c r="E24" s="3" t="s">
        <v>8</v>
      </c>
      <c r="F24" s="87" t="s">
        <v>532</v>
      </c>
      <c r="G24" s="3" t="s">
        <v>531</v>
      </c>
      <c r="H24" s="3" t="s">
        <v>533</v>
      </c>
      <c r="I24" s="3" t="s">
        <v>534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6.61249161E-2</v>
      </c>
      <c r="AM24" s="3">
        <v>0.171429157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</row>
    <row r="25" spans="1:57" ht="14" x14ac:dyDescent="0.2">
      <c r="A25" s="3">
        <v>839351</v>
      </c>
      <c r="B25" s="3" t="s">
        <v>5</v>
      </c>
      <c r="C25" s="3" t="s">
        <v>1</v>
      </c>
      <c r="D25" s="3" t="s">
        <v>2</v>
      </c>
      <c r="E25" s="3" t="s">
        <v>6</v>
      </c>
      <c r="F25" s="87" t="s">
        <v>251</v>
      </c>
      <c r="G25" s="3" t="s">
        <v>250</v>
      </c>
      <c r="H25" s="3" t="s">
        <v>252</v>
      </c>
      <c r="I25" s="3" t="s">
        <v>253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3">
        <v>0</v>
      </c>
      <c r="AF25" s="3">
        <v>0</v>
      </c>
      <c r="AG25" s="3">
        <v>0</v>
      </c>
      <c r="AH25" s="3">
        <v>7.6414585100000001E-2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3">
        <v>0</v>
      </c>
      <c r="AX25" s="3">
        <v>0</v>
      </c>
      <c r="AY25" s="3">
        <v>8.2180976899999994E-2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</row>
    <row r="26" spans="1:57" ht="14" x14ac:dyDescent="0.2">
      <c r="A26" s="3">
        <v>865275</v>
      </c>
      <c r="B26" s="3" t="s">
        <v>5</v>
      </c>
      <c r="C26" s="3" t="s">
        <v>1</v>
      </c>
      <c r="D26" s="3" t="s">
        <v>2</v>
      </c>
      <c r="E26" s="3" t="s">
        <v>8</v>
      </c>
      <c r="F26" s="87" t="s">
        <v>255</v>
      </c>
      <c r="G26" s="3" t="s">
        <v>254</v>
      </c>
      <c r="H26" s="3" t="s">
        <v>256</v>
      </c>
      <c r="I26" s="3" t="s">
        <v>257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4">
        <v>0</v>
      </c>
      <c r="AO26" s="4">
        <v>0</v>
      </c>
      <c r="AP26" s="4">
        <v>0</v>
      </c>
      <c r="AQ26" s="4">
        <v>6.7780494699999999E-2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</row>
    <row r="27" spans="1:57" ht="14" x14ac:dyDescent="0.2">
      <c r="A27" s="3">
        <v>875185</v>
      </c>
      <c r="B27" s="3" t="s">
        <v>0</v>
      </c>
      <c r="C27" s="3" t="s">
        <v>1</v>
      </c>
      <c r="D27" s="3" t="s">
        <v>2</v>
      </c>
      <c r="E27" s="3" t="s">
        <v>6</v>
      </c>
      <c r="F27" s="87" t="s">
        <v>536</v>
      </c>
      <c r="G27" s="3" t="s">
        <v>535</v>
      </c>
      <c r="H27" s="3" t="s">
        <v>537</v>
      </c>
      <c r="I27" s="3" t="s">
        <v>538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3">
        <v>0</v>
      </c>
      <c r="AF27" s="3">
        <v>0</v>
      </c>
      <c r="AG27" s="3">
        <v>0</v>
      </c>
      <c r="AH27" s="3">
        <v>0</v>
      </c>
      <c r="AI27" s="3">
        <v>5.5767059299999998E-2</v>
      </c>
      <c r="AJ27" s="3">
        <v>0</v>
      </c>
      <c r="AK27" s="3">
        <v>0</v>
      </c>
      <c r="AL27" s="3">
        <v>0</v>
      </c>
      <c r="AM27" s="3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</row>
    <row r="28" spans="1:57" ht="14" x14ac:dyDescent="0.2">
      <c r="A28" s="3">
        <v>905776</v>
      </c>
      <c r="B28" s="3" t="s">
        <v>7</v>
      </c>
      <c r="C28" s="3" t="s">
        <v>4</v>
      </c>
      <c r="D28" s="3" t="s">
        <v>9</v>
      </c>
      <c r="E28" s="3" t="s">
        <v>4</v>
      </c>
      <c r="F28" s="87" t="s">
        <v>540</v>
      </c>
      <c r="G28" s="3" t="s">
        <v>539</v>
      </c>
      <c r="H28" s="3" t="s">
        <v>541</v>
      </c>
      <c r="I28" s="3" t="s">
        <v>542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4">
        <v>0</v>
      </c>
      <c r="AO28" s="4">
        <v>0</v>
      </c>
      <c r="AP28" s="4">
        <v>8.8605403900000004E-2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</row>
    <row r="29" spans="1:57" ht="14" x14ac:dyDescent="0.2">
      <c r="A29" s="3">
        <v>920762</v>
      </c>
      <c r="B29" s="3" t="s">
        <v>7</v>
      </c>
      <c r="C29" s="3" t="s">
        <v>5</v>
      </c>
      <c r="D29" s="3" t="s">
        <v>2</v>
      </c>
      <c r="E29" s="3" t="s">
        <v>8</v>
      </c>
      <c r="F29" s="87" t="s">
        <v>46</v>
      </c>
      <c r="G29" s="3" t="s">
        <v>45</v>
      </c>
      <c r="H29" s="3" t="s">
        <v>47</v>
      </c>
      <c r="I29" s="3" t="s">
        <v>48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4">
        <v>0</v>
      </c>
      <c r="AO29" s="4">
        <v>0</v>
      </c>
      <c r="AP29" s="4">
        <v>6.18009567E-2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</row>
    <row r="30" spans="1:57" ht="14" x14ac:dyDescent="0.2">
      <c r="A30" s="3">
        <v>953344</v>
      </c>
      <c r="B30" s="3" t="s">
        <v>5</v>
      </c>
      <c r="C30" s="3" t="s">
        <v>0</v>
      </c>
      <c r="D30" s="3" t="s">
        <v>2</v>
      </c>
      <c r="E30" s="3" t="s">
        <v>6</v>
      </c>
      <c r="F30" s="87" t="s">
        <v>50</v>
      </c>
      <c r="G30" s="3" t="s">
        <v>135</v>
      </c>
      <c r="H30" s="3" t="s">
        <v>51</v>
      </c>
      <c r="I30" s="3" t="s">
        <v>52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6.6388607000000002E-2</v>
      </c>
      <c r="AC30" s="4">
        <v>0</v>
      </c>
      <c r="AD30" s="4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</row>
    <row r="31" spans="1:57" ht="14" x14ac:dyDescent="0.2">
      <c r="A31" s="3">
        <v>975577</v>
      </c>
      <c r="B31" s="3" t="s">
        <v>0</v>
      </c>
      <c r="C31" s="3" t="s">
        <v>1</v>
      </c>
      <c r="D31" s="3" t="s">
        <v>2</v>
      </c>
      <c r="E31" s="3" t="s">
        <v>3</v>
      </c>
      <c r="F31" s="87" t="s">
        <v>544</v>
      </c>
      <c r="G31" s="3" t="s">
        <v>543</v>
      </c>
      <c r="H31" s="3" t="s">
        <v>545</v>
      </c>
      <c r="I31" s="3" t="s">
        <v>546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5.7920932799999998E-2</v>
      </c>
      <c r="R31" s="3">
        <v>0</v>
      </c>
      <c r="S31" s="3">
        <v>0</v>
      </c>
      <c r="T31" s="3">
        <v>0</v>
      </c>
      <c r="U31" s="3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</row>
    <row r="32" spans="1:57" ht="14" x14ac:dyDescent="0.2">
      <c r="A32" s="3">
        <v>984239</v>
      </c>
      <c r="B32" s="3" t="s">
        <v>1</v>
      </c>
      <c r="C32" s="3" t="s">
        <v>7</v>
      </c>
      <c r="D32" s="3" t="s">
        <v>2</v>
      </c>
      <c r="E32" s="3" t="s">
        <v>6</v>
      </c>
      <c r="F32" s="87" t="s">
        <v>548</v>
      </c>
      <c r="G32" s="3" t="s">
        <v>547</v>
      </c>
      <c r="H32" s="3" t="s">
        <v>549</v>
      </c>
      <c r="I32" s="3" t="s">
        <v>550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4">
        <v>0</v>
      </c>
      <c r="W32" s="4">
        <v>0</v>
      </c>
      <c r="X32" s="4">
        <v>7.4265003199999999E-2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</row>
    <row r="33" spans="1:57" ht="14" x14ac:dyDescent="0.2">
      <c r="A33" s="3">
        <v>1020913</v>
      </c>
      <c r="B33" s="3" t="s">
        <v>0</v>
      </c>
      <c r="C33" s="3" t="s">
        <v>1</v>
      </c>
      <c r="D33" s="3" t="s">
        <v>2</v>
      </c>
      <c r="E33" s="3" t="s">
        <v>8</v>
      </c>
      <c r="F33" s="87" t="s">
        <v>136</v>
      </c>
      <c r="G33" s="3" t="s">
        <v>551</v>
      </c>
      <c r="H33" s="3" t="s">
        <v>137</v>
      </c>
      <c r="I33" s="3" t="s">
        <v>138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6.1506748200000003E-2</v>
      </c>
      <c r="BE33" s="3">
        <v>0</v>
      </c>
    </row>
    <row r="34" spans="1:57" ht="14" x14ac:dyDescent="0.2">
      <c r="A34" s="3">
        <v>1070097</v>
      </c>
      <c r="B34" s="3" t="s">
        <v>0</v>
      </c>
      <c r="C34" s="3" t="s">
        <v>552</v>
      </c>
      <c r="D34" s="3" t="s">
        <v>10</v>
      </c>
      <c r="E34" s="3" t="s">
        <v>4</v>
      </c>
      <c r="F34" s="87" t="s">
        <v>554</v>
      </c>
      <c r="G34" s="3" t="s">
        <v>553</v>
      </c>
      <c r="H34" s="3" t="s">
        <v>555</v>
      </c>
      <c r="I34" s="3" t="s">
        <v>556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5.9047288000000003E-2</v>
      </c>
      <c r="BE34" s="3">
        <v>6.03416466E-2</v>
      </c>
    </row>
    <row r="35" spans="1:57" ht="14" x14ac:dyDescent="0.2">
      <c r="A35" s="3">
        <v>1080763</v>
      </c>
      <c r="B35" s="3" t="s">
        <v>0</v>
      </c>
      <c r="C35" s="3" t="s">
        <v>1</v>
      </c>
      <c r="D35" s="3" t="s">
        <v>2</v>
      </c>
      <c r="E35" s="3" t="s">
        <v>3</v>
      </c>
      <c r="F35" s="87" t="s">
        <v>558</v>
      </c>
      <c r="G35" s="3" t="s">
        <v>557</v>
      </c>
      <c r="H35" s="3" t="s">
        <v>559</v>
      </c>
      <c r="I35" s="3" t="s">
        <v>560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4">
        <v>0</v>
      </c>
      <c r="AO35" s="4">
        <v>0</v>
      </c>
      <c r="AP35" s="4">
        <v>0</v>
      </c>
      <c r="AQ35" s="4">
        <v>0</v>
      </c>
      <c r="AR35" s="4">
        <v>5.0695896099999999E-2</v>
      </c>
      <c r="AS35" s="4">
        <v>0</v>
      </c>
      <c r="AT35" s="4">
        <v>0</v>
      </c>
      <c r="AU35" s="4">
        <v>0</v>
      </c>
      <c r="AV35" s="4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</row>
    <row r="36" spans="1:57" ht="14" x14ac:dyDescent="0.2">
      <c r="A36" s="3">
        <v>1100370</v>
      </c>
      <c r="B36" s="3" t="s">
        <v>0</v>
      </c>
      <c r="C36" s="3" t="s">
        <v>1</v>
      </c>
      <c r="D36" s="3" t="s">
        <v>2</v>
      </c>
      <c r="E36" s="3" t="s">
        <v>3</v>
      </c>
      <c r="F36" s="87" t="s">
        <v>562</v>
      </c>
      <c r="G36" s="3" t="s">
        <v>561</v>
      </c>
      <c r="H36" s="3" t="s">
        <v>563</v>
      </c>
      <c r="I36" s="3" t="s">
        <v>564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4">
        <v>0</v>
      </c>
      <c r="AO36" s="4">
        <v>5.2196979499999997E-2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</row>
    <row r="37" spans="1:57" ht="14" x14ac:dyDescent="0.2">
      <c r="A37" s="3">
        <v>1115061</v>
      </c>
      <c r="B37" s="3" t="s">
        <v>7</v>
      </c>
      <c r="C37" s="3" t="s">
        <v>5</v>
      </c>
      <c r="D37" s="3" t="s">
        <v>2</v>
      </c>
      <c r="E37" s="3" t="s">
        <v>3</v>
      </c>
      <c r="F37" s="87" t="s">
        <v>566</v>
      </c>
      <c r="G37" s="3" t="s">
        <v>565</v>
      </c>
      <c r="H37" s="3" t="s">
        <v>567</v>
      </c>
      <c r="I37" s="3" t="s">
        <v>568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5.6261062600000002E-2</v>
      </c>
      <c r="BE37" s="3">
        <v>0</v>
      </c>
    </row>
    <row r="38" spans="1:57" ht="14" x14ac:dyDescent="0.2">
      <c r="A38" s="3">
        <v>1140579</v>
      </c>
      <c r="B38" s="3" t="s">
        <v>0</v>
      </c>
      <c r="C38" s="3" t="s">
        <v>1</v>
      </c>
      <c r="D38" s="3" t="s">
        <v>2</v>
      </c>
      <c r="E38" s="3" t="s">
        <v>3</v>
      </c>
      <c r="F38" s="87" t="s">
        <v>12</v>
      </c>
      <c r="G38" s="3" t="s">
        <v>60</v>
      </c>
      <c r="H38" s="3" t="s">
        <v>13</v>
      </c>
      <c r="I38" s="3" t="s">
        <v>61</v>
      </c>
      <c r="J38" s="3">
        <v>0</v>
      </c>
      <c r="K38" s="3">
        <v>0</v>
      </c>
      <c r="L38" s="3">
        <v>0.103146076</v>
      </c>
      <c r="M38" s="3">
        <v>7.3409557299999997E-2</v>
      </c>
      <c r="N38" s="3">
        <v>0</v>
      </c>
      <c r="O38" s="3">
        <v>7.53941536E-2</v>
      </c>
      <c r="P38" s="3">
        <v>0</v>
      </c>
      <c r="Q38" s="3">
        <v>0</v>
      </c>
      <c r="R38" s="3">
        <v>0</v>
      </c>
      <c r="S38" s="3">
        <v>5.3937911999999998E-2</v>
      </c>
      <c r="T38" s="3">
        <v>0</v>
      </c>
      <c r="U38" s="3">
        <v>0</v>
      </c>
      <c r="V38" s="4">
        <v>0</v>
      </c>
      <c r="W38" s="4">
        <v>6.1435699500000003E-2</v>
      </c>
      <c r="X38" s="4">
        <v>0</v>
      </c>
      <c r="Y38" s="4">
        <v>0</v>
      </c>
      <c r="Z38" s="4">
        <v>7.8312397000000006E-2</v>
      </c>
      <c r="AA38" s="4">
        <v>0</v>
      </c>
      <c r="AB38" s="4">
        <v>0</v>
      </c>
      <c r="AC38" s="4">
        <v>7.5207233400000004E-2</v>
      </c>
      <c r="AD38" s="4">
        <v>7.5905322999999997E-2</v>
      </c>
      <c r="AE38" s="3">
        <v>0</v>
      </c>
      <c r="AF38" s="3">
        <v>6.4565658600000006E-2</v>
      </c>
      <c r="AG38" s="3">
        <v>9.1364383699999996E-2</v>
      </c>
      <c r="AH38" s="3">
        <v>0</v>
      </c>
      <c r="AI38" s="3">
        <v>0</v>
      </c>
      <c r="AJ38" s="3">
        <v>0</v>
      </c>
      <c r="AK38" s="3">
        <v>5.9319496200000002E-2</v>
      </c>
      <c r="AL38" s="3">
        <v>5.6876659400000001E-2</v>
      </c>
      <c r="AM38" s="3">
        <v>8.8339328800000005E-2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7.4650764499999994E-2</v>
      </c>
      <c r="AT38" s="4">
        <v>0</v>
      </c>
      <c r="AU38" s="4">
        <v>7.9640388500000006E-2</v>
      </c>
      <c r="AV38" s="4">
        <v>9.2183589900000001E-2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7.1955203999999995E-2</v>
      </c>
      <c r="BD38" s="3">
        <v>0</v>
      </c>
      <c r="BE38" s="3">
        <v>0</v>
      </c>
    </row>
    <row r="39" spans="1:57" ht="14" x14ac:dyDescent="0.2">
      <c r="A39" s="3">
        <v>1148146</v>
      </c>
      <c r="B39" s="3" t="s">
        <v>5</v>
      </c>
      <c r="C39" s="3" t="s">
        <v>1</v>
      </c>
      <c r="D39" s="3" t="s">
        <v>2</v>
      </c>
      <c r="E39" s="3" t="s">
        <v>3</v>
      </c>
      <c r="F39" s="87" t="s">
        <v>63</v>
      </c>
      <c r="G39" s="3" t="s">
        <v>62</v>
      </c>
      <c r="H39" s="3" t="s">
        <v>64</v>
      </c>
      <c r="I39" s="3" t="s">
        <v>65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5.4924964899999998E-2</v>
      </c>
      <c r="AK39" s="3">
        <v>0</v>
      </c>
      <c r="AL39" s="3">
        <v>0</v>
      </c>
      <c r="AM39" s="3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</row>
    <row r="40" spans="1:57" ht="14" x14ac:dyDescent="0.2">
      <c r="A40" s="3">
        <v>1179530</v>
      </c>
      <c r="B40" s="3" t="s">
        <v>1</v>
      </c>
      <c r="C40" s="3" t="s">
        <v>0</v>
      </c>
      <c r="D40" s="3" t="s">
        <v>2</v>
      </c>
      <c r="E40" s="3" t="s">
        <v>3</v>
      </c>
      <c r="F40" s="87" t="s">
        <v>570</v>
      </c>
      <c r="G40" s="3" t="s">
        <v>569</v>
      </c>
      <c r="H40" s="3" t="s">
        <v>571</v>
      </c>
      <c r="I40" s="3" t="s">
        <v>572</v>
      </c>
      <c r="J40" s="3">
        <v>0</v>
      </c>
      <c r="K40" s="3">
        <v>0</v>
      </c>
      <c r="L40" s="3">
        <v>0</v>
      </c>
      <c r="M40" s="3">
        <v>0.182879925</v>
      </c>
      <c r="N40" s="3">
        <v>0.100562096</v>
      </c>
      <c r="O40" s="3">
        <v>0.28161430399999998</v>
      </c>
      <c r="P40" s="3">
        <v>0.15849876399999999</v>
      </c>
      <c r="Q40" s="3">
        <v>7.80491829E-2</v>
      </c>
      <c r="R40" s="3">
        <v>0</v>
      </c>
      <c r="S40" s="3">
        <v>0</v>
      </c>
      <c r="T40" s="3">
        <v>0</v>
      </c>
      <c r="U40" s="3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3">
        <v>0</v>
      </c>
      <c r="AF40" s="3">
        <v>0</v>
      </c>
      <c r="AG40" s="3">
        <v>0</v>
      </c>
      <c r="AH40" s="3">
        <v>9.6692085299999994E-2</v>
      </c>
      <c r="AI40" s="3">
        <v>8.3332538600000006E-2</v>
      </c>
      <c r="AJ40" s="3">
        <v>7.4133396099999999E-2</v>
      </c>
      <c r="AK40" s="3">
        <v>8.7583541900000006E-2</v>
      </c>
      <c r="AL40" s="3">
        <v>9.2938900000000005E-2</v>
      </c>
      <c r="AM40" s="3">
        <v>0</v>
      </c>
      <c r="AN40" s="4">
        <v>0</v>
      </c>
      <c r="AO40" s="4">
        <v>0.121366978</v>
      </c>
      <c r="AP40" s="4">
        <v>5.3000927000000003E-2</v>
      </c>
      <c r="AQ40" s="4">
        <v>6.3486099200000007E-2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3">
        <v>0</v>
      </c>
      <c r="AX40" s="3">
        <v>6.0972690599999997E-2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</row>
    <row r="41" spans="1:57" ht="14" x14ac:dyDescent="0.2">
      <c r="A41" s="3">
        <v>1209097</v>
      </c>
      <c r="B41" s="3" t="s">
        <v>1</v>
      </c>
      <c r="C41" s="3" t="s">
        <v>0</v>
      </c>
      <c r="D41" s="3" t="s">
        <v>2</v>
      </c>
      <c r="E41" s="3" t="s">
        <v>8</v>
      </c>
      <c r="F41" s="87" t="s">
        <v>574</v>
      </c>
      <c r="G41" s="3" t="s">
        <v>573</v>
      </c>
      <c r="H41" s="3" t="s">
        <v>575</v>
      </c>
      <c r="I41" s="3" t="s">
        <v>576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5.72676659E-2</v>
      </c>
      <c r="U41" s="3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5.2407264699999997E-2</v>
      </c>
    </row>
    <row r="42" spans="1:57" ht="14" x14ac:dyDescent="0.2">
      <c r="A42" s="3">
        <v>1221361</v>
      </c>
      <c r="B42" s="3" t="s">
        <v>577</v>
      </c>
      <c r="C42" s="3" t="s">
        <v>4</v>
      </c>
      <c r="D42" s="3" t="s">
        <v>9</v>
      </c>
      <c r="E42" s="3" t="s">
        <v>4</v>
      </c>
      <c r="F42" s="87" t="s">
        <v>139</v>
      </c>
      <c r="G42" s="3" t="s">
        <v>578</v>
      </c>
      <c r="H42" s="3" t="s">
        <v>140</v>
      </c>
      <c r="I42" s="3" t="s">
        <v>141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4">
        <v>0</v>
      </c>
      <c r="W42" s="4">
        <v>0</v>
      </c>
      <c r="X42" s="4">
        <v>0</v>
      </c>
      <c r="Y42" s="4">
        <v>0.19270833300000001</v>
      </c>
      <c r="Z42" s="4">
        <v>0.209677419</v>
      </c>
      <c r="AA42" s="4">
        <v>0.52763819099999998</v>
      </c>
      <c r="AB42" s="4">
        <v>0.44961240299999999</v>
      </c>
      <c r="AC42" s="4">
        <v>0.28496042199999999</v>
      </c>
      <c r="AD42" s="4">
        <v>0.57560975599999997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</row>
    <row r="43" spans="1:57" ht="14" x14ac:dyDescent="0.2">
      <c r="A43" s="3">
        <v>1223980</v>
      </c>
      <c r="B43" s="3" t="s">
        <v>5</v>
      </c>
      <c r="C43" s="3" t="s">
        <v>7</v>
      </c>
      <c r="D43" s="3" t="s">
        <v>2</v>
      </c>
      <c r="E43" s="3" t="s">
        <v>11</v>
      </c>
      <c r="F43" s="87" t="s">
        <v>24</v>
      </c>
      <c r="G43" s="3" t="s">
        <v>579</v>
      </c>
      <c r="H43" s="3" t="s">
        <v>25</v>
      </c>
      <c r="I43" s="3" t="s">
        <v>274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8.8703155500000005E-2</v>
      </c>
      <c r="P43" s="3">
        <v>0.26551198999999998</v>
      </c>
      <c r="Q43" s="3">
        <v>0.59035491900000003</v>
      </c>
      <c r="R43" s="3">
        <v>0.114599705</v>
      </c>
      <c r="S43" s="3">
        <v>8.1593036699999996E-2</v>
      </c>
      <c r="T43" s="3">
        <v>9.8937034600000001E-2</v>
      </c>
      <c r="U43" s="3">
        <v>0.34361410100000001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</row>
    <row r="44" spans="1:57" ht="14" x14ac:dyDescent="0.2">
      <c r="A44" s="3">
        <v>1253213</v>
      </c>
      <c r="B44" s="3" t="s">
        <v>5</v>
      </c>
      <c r="C44" s="3" t="s">
        <v>1</v>
      </c>
      <c r="D44" s="3" t="s">
        <v>2</v>
      </c>
      <c r="E44" s="3" t="s">
        <v>3</v>
      </c>
      <c r="F44" s="87" t="s">
        <v>143</v>
      </c>
      <c r="G44" s="3" t="s">
        <v>142</v>
      </c>
      <c r="H44" s="3" t="s">
        <v>4</v>
      </c>
      <c r="I44" s="3" t="s">
        <v>143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3">
        <v>0</v>
      </c>
      <c r="AX44" s="3">
        <v>0</v>
      </c>
      <c r="AY44" s="3">
        <v>0</v>
      </c>
      <c r="AZ44" s="3">
        <v>0</v>
      </c>
      <c r="BA44" s="3">
        <v>6.6008091000000005E-2</v>
      </c>
      <c r="BB44" s="3">
        <v>0</v>
      </c>
      <c r="BC44" s="3">
        <v>0</v>
      </c>
      <c r="BD44" s="3">
        <v>0</v>
      </c>
      <c r="BE44" s="3">
        <v>0</v>
      </c>
    </row>
    <row r="45" spans="1:57" ht="14" x14ac:dyDescent="0.2">
      <c r="A45" s="3">
        <v>1256595</v>
      </c>
      <c r="B45" s="3" t="s">
        <v>0</v>
      </c>
      <c r="C45" s="3" t="s">
        <v>1</v>
      </c>
      <c r="D45" s="3" t="s">
        <v>2</v>
      </c>
      <c r="E45" s="3" t="s">
        <v>3</v>
      </c>
      <c r="F45" s="87" t="s">
        <v>67</v>
      </c>
      <c r="G45" s="3" t="s">
        <v>66</v>
      </c>
      <c r="H45" s="3" t="s">
        <v>68</v>
      </c>
      <c r="I45" s="3" t="s">
        <v>69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3">
        <v>0</v>
      </c>
      <c r="AF45" s="3">
        <v>0</v>
      </c>
      <c r="AG45" s="3">
        <v>0</v>
      </c>
      <c r="AH45" s="3">
        <v>5.0022125200000003E-2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</row>
    <row r="46" spans="1:57" ht="14" x14ac:dyDescent="0.2">
      <c r="A46" s="3">
        <v>1291388</v>
      </c>
      <c r="B46" s="3" t="s">
        <v>0</v>
      </c>
      <c r="C46" s="3" t="s">
        <v>7</v>
      </c>
      <c r="D46" s="3" t="s">
        <v>2</v>
      </c>
      <c r="E46" s="3" t="s">
        <v>8</v>
      </c>
      <c r="F46" s="87" t="s">
        <v>581</v>
      </c>
      <c r="G46" s="3" t="s">
        <v>580</v>
      </c>
      <c r="H46" s="3" t="s">
        <v>582</v>
      </c>
      <c r="I46" s="3" t="s">
        <v>583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6.9354057299999994E-2</v>
      </c>
      <c r="AM46" s="3">
        <v>0.10502243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</row>
    <row r="47" spans="1:57" ht="14" x14ac:dyDescent="0.2">
      <c r="A47" s="3">
        <v>1357480</v>
      </c>
      <c r="B47" s="3" t="s">
        <v>1</v>
      </c>
      <c r="C47" s="3" t="s">
        <v>7</v>
      </c>
      <c r="D47" s="3" t="s">
        <v>2</v>
      </c>
      <c r="E47" s="3" t="s">
        <v>6</v>
      </c>
      <c r="F47" s="87" t="s">
        <v>585</v>
      </c>
      <c r="G47" s="3" t="s">
        <v>584</v>
      </c>
      <c r="H47" s="3" t="s">
        <v>586</v>
      </c>
      <c r="I47" s="3" t="s">
        <v>587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8.3591938000000005E-2</v>
      </c>
      <c r="AV47" s="4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</row>
    <row r="48" spans="1:57" ht="14" x14ac:dyDescent="0.2">
      <c r="A48" s="3">
        <v>1388724</v>
      </c>
      <c r="B48" s="3" t="s">
        <v>1</v>
      </c>
      <c r="C48" s="3" t="s">
        <v>5</v>
      </c>
      <c r="D48" s="3" t="s">
        <v>2</v>
      </c>
      <c r="E48" s="3" t="s">
        <v>8</v>
      </c>
      <c r="F48" s="87" t="s">
        <v>285</v>
      </c>
      <c r="G48" s="3" t="s">
        <v>284</v>
      </c>
      <c r="H48" s="3" t="s">
        <v>286</v>
      </c>
      <c r="I48" s="3" t="s">
        <v>287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0.10156011600000001</v>
      </c>
      <c r="BC48" s="3">
        <v>0</v>
      </c>
      <c r="BD48" s="3">
        <v>0</v>
      </c>
      <c r="BE48" s="3">
        <v>0</v>
      </c>
    </row>
    <row r="49" spans="1:57" ht="14" x14ac:dyDescent="0.2">
      <c r="A49" s="3">
        <v>1510206</v>
      </c>
      <c r="B49" s="3" t="s">
        <v>1</v>
      </c>
      <c r="C49" s="3" t="s">
        <v>0</v>
      </c>
      <c r="D49" s="3" t="s">
        <v>2</v>
      </c>
      <c r="E49" s="3" t="s">
        <v>8</v>
      </c>
      <c r="F49" s="87" t="s">
        <v>589</v>
      </c>
      <c r="G49" s="3" t="s">
        <v>588</v>
      </c>
      <c r="H49" s="3" t="s">
        <v>590</v>
      </c>
      <c r="I49" s="3" t="s">
        <v>591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0.44295024900000002</v>
      </c>
      <c r="AC49" s="4">
        <v>0.25799083699999997</v>
      </c>
      <c r="AD49" s="4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</row>
    <row r="50" spans="1:57" ht="14" x14ac:dyDescent="0.2">
      <c r="A50" s="3">
        <v>1560515</v>
      </c>
      <c r="B50" s="3" t="s">
        <v>5</v>
      </c>
      <c r="C50" s="3" t="s">
        <v>1</v>
      </c>
      <c r="D50" s="3" t="s">
        <v>2</v>
      </c>
      <c r="E50" s="3" t="s">
        <v>8</v>
      </c>
      <c r="F50" s="87" t="s">
        <v>593</v>
      </c>
      <c r="G50" s="3" t="s">
        <v>592</v>
      </c>
      <c r="H50" s="3" t="s">
        <v>594</v>
      </c>
      <c r="I50" s="3" t="s">
        <v>595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5.0409317000000002E-2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</row>
    <row r="51" spans="1:57" ht="14" x14ac:dyDescent="0.2">
      <c r="A51" s="3">
        <v>1694047</v>
      </c>
      <c r="B51" s="3" t="s">
        <v>0</v>
      </c>
      <c r="C51" s="3" t="s">
        <v>7</v>
      </c>
      <c r="D51" s="3" t="s">
        <v>2</v>
      </c>
      <c r="E51" s="3" t="s">
        <v>8</v>
      </c>
      <c r="F51" s="87" t="s">
        <v>148</v>
      </c>
      <c r="G51" s="3" t="s">
        <v>596</v>
      </c>
      <c r="H51" s="3" t="s">
        <v>149</v>
      </c>
      <c r="I51" s="3" t="s">
        <v>150</v>
      </c>
      <c r="J51" s="3">
        <v>0</v>
      </c>
      <c r="K51" s="3">
        <v>0</v>
      </c>
      <c r="L51" s="3">
        <v>0</v>
      </c>
      <c r="M51" s="3">
        <v>0</v>
      </c>
      <c r="N51" s="3">
        <v>9.8024368299999998E-2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</row>
    <row r="52" spans="1:57" ht="14" x14ac:dyDescent="0.2">
      <c r="A52" s="3">
        <v>1701244</v>
      </c>
      <c r="B52" s="3" t="s">
        <v>0</v>
      </c>
      <c r="C52" s="3" t="s">
        <v>1</v>
      </c>
      <c r="D52" s="3" t="s">
        <v>2</v>
      </c>
      <c r="E52" s="3" t="s">
        <v>3</v>
      </c>
      <c r="F52" s="87" t="s">
        <v>598</v>
      </c>
      <c r="G52" s="3" t="s">
        <v>597</v>
      </c>
      <c r="H52" s="3" t="s">
        <v>599</v>
      </c>
      <c r="I52" s="3" t="s">
        <v>600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0.20431041699999999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</row>
    <row r="53" spans="1:57" ht="14" x14ac:dyDescent="0.2">
      <c r="A53" s="3">
        <v>1703363</v>
      </c>
      <c r="B53" s="3" t="s">
        <v>5</v>
      </c>
      <c r="C53" s="3" t="s">
        <v>7</v>
      </c>
      <c r="D53" s="3" t="s">
        <v>2</v>
      </c>
      <c r="E53" s="3" t="s">
        <v>8</v>
      </c>
      <c r="F53" s="87" t="s">
        <v>74</v>
      </c>
      <c r="G53" s="3" t="s">
        <v>601</v>
      </c>
      <c r="H53" s="3" t="s">
        <v>75</v>
      </c>
      <c r="I53" s="3" t="s">
        <v>76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8.8212013199999995E-2</v>
      </c>
      <c r="AL53" s="3">
        <v>0.21317720400000001</v>
      </c>
      <c r="AM53" s="3">
        <v>0.21510839500000001</v>
      </c>
      <c r="AN53" s="4">
        <v>0</v>
      </c>
      <c r="AO53" s="4">
        <v>0</v>
      </c>
      <c r="AP53" s="4">
        <v>0.140469074</v>
      </c>
      <c r="AQ53" s="4">
        <v>0.63137102099999998</v>
      </c>
      <c r="AR53" s="4">
        <v>0.36563253400000001</v>
      </c>
      <c r="AS53" s="4">
        <v>0.56219577799999998</v>
      </c>
      <c r="AT53" s="4">
        <v>0.241094589</v>
      </c>
      <c r="AU53" s="4">
        <v>0</v>
      </c>
      <c r="AV53" s="4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0.25114917799999997</v>
      </c>
      <c r="BB53" s="3">
        <v>0.18646526299999999</v>
      </c>
      <c r="BC53" s="3">
        <v>8.4077358199999994E-2</v>
      </c>
      <c r="BD53" s="3">
        <v>0.117252827</v>
      </c>
      <c r="BE53" s="3">
        <v>0</v>
      </c>
    </row>
    <row r="54" spans="1:57" ht="14" x14ac:dyDescent="0.2">
      <c r="A54" s="3">
        <v>1898728</v>
      </c>
      <c r="B54" s="3" t="s">
        <v>7</v>
      </c>
      <c r="C54" s="3" t="s">
        <v>1</v>
      </c>
      <c r="D54" s="3" t="s">
        <v>2</v>
      </c>
      <c r="E54" s="3" t="s">
        <v>8</v>
      </c>
      <c r="F54" s="87" t="s">
        <v>603</v>
      </c>
      <c r="G54" s="3" t="s">
        <v>602</v>
      </c>
      <c r="H54" s="3" t="s">
        <v>604</v>
      </c>
      <c r="I54" s="3" t="s">
        <v>605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4">
        <v>0</v>
      </c>
      <c r="W54" s="4">
        <v>0</v>
      </c>
      <c r="X54" s="4">
        <v>0.101417065</v>
      </c>
      <c r="Y54" s="4">
        <v>5.41930199E-2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</row>
    <row r="55" spans="1:57" ht="14" x14ac:dyDescent="0.2">
      <c r="A55" s="3">
        <v>1904979</v>
      </c>
      <c r="B55" s="3" t="s">
        <v>5</v>
      </c>
      <c r="C55" s="3" t="s">
        <v>0</v>
      </c>
      <c r="D55" s="3" t="s">
        <v>2</v>
      </c>
      <c r="E55" s="3" t="s">
        <v>6</v>
      </c>
      <c r="F55" s="87" t="s">
        <v>607</v>
      </c>
      <c r="G55" s="3" t="s">
        <v>606</v>
      </c>
      <c r="H55" s="3" t="s">
        <v>608</v>
      </c>
      <c r="I55" s="3" t="s">
        <v>609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0.10681629199999999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</row>
    <row r="56" spans="1:57" ht="14" x14ac:dyDescent="0.2">
      <c r="A56" s="3">
        <v>2107975</v>
      </c>
      <c r="B56" s="3" t="s">
        <v>7</v>
      </c>
      <c r="C56" s="3" t="s">
        <v>1</v>
      </c>
      <c r="D56" s="3" t="s">
        <v>2</v>
      </c>
      <c r="E56" s="3" t="s">
        <v>8</v>
      </c>
      <c r="F56" s="87" t="s">
        <v>611</v>
      </c>
      <c r="G56" s="3" t="s">
        <v>610</v>
      </c>
      <c r="H56" s="3" t="s">
        <v>612</v>
      </c>
      <c r="I56" s="3" t="s">
        <v>613</v>
      </c>
      <c r="J56" s="3">
        <v>0</v>
      </c>
      <c r="K56" s="3">
        <v>0</v>
      </c>
      <c r="L56" s="3">
        <v>0</v>
      </c>
      <c r="M56" s="3">
        <v>0.27705144900000001</v>
      </c>
      <c r="N56" s="3">
        <v>0.286473751</v>
      </c>
      <c r="O56" s="3">
        <v>0.37996292100000001</v>
      </c>
      <c r="P56" s="3">
        <v>0.30746173900000001</v>
      </c>
      <c r="Q56" s="3">
        <v>0.22404813800000001</v>
      </c>
      <c r="R56" s="3">
        <v>0.83472156500000005</v>
      </c>
      <c r="S56" s="3">
        <v>1</v>
      </c>
      <c r="T56" s="3">
        <v>0.91672229800000005</v>
      </c>
      <c r="U56" s="3">
        <v>0.61546564100000001</v>
      </c>
      <c r="V56" s="4">
        <v>0</v>
      </c>
      <c r="W56" s="4">
        <v>0.53518485999999998</v>
      </c>
      <c r="X56" s="4">
        <v>0.85589647300000005</v>
      </c>
      <c r="Y56" s="4">
        <v>0.78746604899999995</v>
      </c>
      <c r="Z56" s="4">
        <v>0.93734216699999995</v>
      </c>
      <c r="AA56" s="4">
        <v>1</v>
      </c>
      <c r="AB56" s="4">
        <v>1</v>
      </c>
      <c r="AC56" s="4">
        <v>1</v>
      </c>
      <c r="AD56" s="4">
        <v>1</v>
      </c>
      <c r="AE56" s="3">
        <v>0</v>
      </c>
      <c r="AF56" s="3">
        <v>0.82754945800000002</v>
      </c>
      <c r="AG56" s="3">
        <v>0.91190910300000005</v>
      </c>
      <c r="AH56" s="3">
        <v>0.61550569499999996</v>
      </c>
      <c r="AI56" s="3">
        <v>0.50994253199999995</v>
      </c>
      <c r="AJ56" s="3">
        <v>0.77358818100000004</v>
      </c>
      <c r="AK56" s="3">
        <v>0.71191501599999996</v>
      </c>
      <c r="AL56" s="3">
        <v>0.66274690599999997</v>
      </c>
      <c r="AM56" s="3">
        <v>0.80263042399999995</v>
      </c>
      <c r="AN56" s="4">
        <v>0</v>
      </c>
      <c r="AO56" s="4">
        <v>0.40115213399999999</v>
      </c>
      <c r="AP56" s="4">
        <v>0.52640342699999998</v>
      </c>
      <c r="AQ56" s="4">
        <v>0.15828370999999999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3">
        <v>0</v>
      </c>
      <c r="AX56" s="3">
        <v>0.51531028700000003</v>
      </c>
      <c r="AY56" s="3">
        <v>0.71946144099999998</v>
      </c>
      <c r="AZ56" s="3">
        <v>0.67206907299999996</v>
      </c>
      <c r="BA56" s="3">
        <v>0.269108772</v>
      </c>
      <c r="BB56" s="3">
        <v>0.50098752999999996</v>
      </c>
      <c r="BC56" s="3">
        <v>0.477880478</v>
      </c>
      <c r="BD56" s="3">
        <v>0.26739263499999999</v>
      </c>
      <c r="BE56" s="3">
        <v>5.5282592800000002E-2</v>
      </c>
    </row>
    <row r="57" spans="1:57" ht="14" x14ac:dyDescent="0.2">
      <c r="A57" s="3">
        <v>2116784</v>
      </c>
      <c r="B57" s="3" t="s">
        <v>0</v>
      </c>
      <c r="C57" s="3" t="s">
        <v>1</v>
      </c>
      <c r="D57" s="3" t="s">
        <v>2</v>
      </c>
      <c r="E57" s="3" t="s">
        <v>6</v>
      </c>
      <c r="F57" s="87" t="s">
        <v>322</v>
      </c>
      <c r="G57" s="3" t="s">
        <v>321</v>
      </c>
      <c r="H57" s="3" t="s">
        <v>323</v>
      </c>
      <c r="I57" s="3" t="s">
        <v>324</v>
      </c>
      <c r="J57" s="3">
        <v>0</v>
      </c>
      <c r="K57" s="3">
        <v>1</v>
      </c>
      <c r="L57" s="3">
        <v>1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4">
        <v>0</v>
      </c>
      <c r="W57" s="4">
        <v>1</v>
      </c>
      <c r="X57" s="4">
        <v>1</v>
      </c>
      <c r="Y57" s="4">
        <v>1</v>
      </c>
      <c r="Z57" s="4">
        <v>1</v>
      </c>
      <c r="AA57" s="4">
        <v>1</v>
      </c>
      <c r="AB57" s="4">
        <v>1</v>
      </c>
      <c r="AC57" s="4">
        <v>1</v>
      </c>
      <c r="AD57" s="4">
        <v>1</v>
      </c>
      <c r="AE57" s="3">
        <v>0</v>
      </c>
      <c r="AF57" s="3">
        <v>1</v>
      </c>
      <c r="AG57" s="3">
        <v>1</v>
      </c>
      <c r="AH57" s="3">
        <v>1</v>
      </c>
      <c r="AI57" s="3">
        <v>1</v>
      </c>
      <c r="AJ57" s="3">
        <v>1</v>
      </c>
      <c r="AK57" s="3">
        <v>1</v>
      </c>
      <c r="AL57" s="3">
        <v>1</v>
      </c>
      <c r="AM57" s="3">
        <v>1</v>
      </c>
      <c r="AN57" s="4">
        <v>0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3">
        <v>0</v>
      </c>
      <c r="AX57" s="3">
        <v>1</v>
      </c>
      <c r="AY57" s="3">
        <v>1</v>
      </c>
      <c r="AZ57" s="3">
        <v>1</v>
      </c>
      <c r="BA57" s="3">
        <v>1</v>
      </c>
      <c r="BB57" s="3">
        <v>1</v>
      </c>
      <c r="BC57" s="3">
        <v>1</v>
      </c>
      <c r="BD57" s="3">
        <v>1</v>
      </c>
      <c r="BE57" s="3">
        <v>1</v>
      </c>
    </row>
    <row r="58" spans="1:57" ht="14" x14ac:dyDescent="0.2">
      <c r="A58" s="3">
        <v>2224501</v>
      </c>
      <c r="B58" s="3" t="s">
        <v>1</v>
      </c>
      <c r="C58" s="3" t="s">
        <v>77</v>
      </c>
      <c r="D58" s="3" t="s">
        <v>10</v>
      </c>
      <c r="E58" s="3" t="s">
        <v>4</v>
      </c>
      <c r="F58" s="87" t="s">
        <v>79</v>
      </c>
      <c r="G58" s="3" t="s">
        <v>78</v>
      </c>
      <c r="H58" s="3" t="s">
        <v>80</v>
      </c>
      <c r="I58" s="3" t="s">
        <v>81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9.4636508100000002E-2</v>
      </c>
      <c r="BD58" s="3">
        <v>0</v>
      </c>
      <c r="BE58" s="3">
        <v>0</v>
      </c>
    </row>
    <row r="59" spans="1:57" ht="14" x14ac:dyDescent="0.2">
      <c r="A59" s="3">
        <v>2350110</v>
      </c>
      <c r="B59" s="3" t="s">
        <v>7</v>
      </c>
      <c r="C59" s="3" t="s">
        <v>5</v>
      </c>
      <c r="D59" s="3" t="s">
        <v>2</v>
      </c>
      <c r="E59" s="3" t="s">
        <v>8</v>
      </c>
      <c r="F59" s="87" t="s">
        <v>615</v>
      </c>
      <c r="G59" s="3" t="s">
        <v>614</v>
      </c>
      <c r="H59" s="3" t="s">
        <v>616</v>
      </c>
      <c r="I59" s="3" t="s">
        <v>617</v>
      </c>
      <c r="J59" s="3">
        <v>0</v>
      </c>
      <c r="K59" s="3">
        <v>5.1351070399999997E-2</v>
      </c>
      <c r="L59" s="3">
        <v>0</v>
      </c>
      <c r="M59" s="3">
        <v>0.29350471500000003</v>
      </c>
      <c r="N59" s="3">
        <v>0.28111028700000001</v>
      </c>
      <c r="O59" s="3">
        <v>0.357556343</v>
      </c>
      <c r="P59" s="3">
        <v>0.32423829999999998</v>
      </c>
      <c r="Q59" s="3">
        <v>0.20976352700000001</v>
      </c>
      <c r="R59" s="3">
        <v>0.87499380100000002</v>
      </c>
      <c r="S59" s="3">
        <v>1</v>
      </c>
      <c r="T59" s="3">
        <v>0.903962135</v>
      </c>
      <c r="U59" s="3">
        <v>0.63381719599999997</v>
      </c>
      <c r="V59" s="4">
        <v>0</v>
      </c>
      <c r="W59" s="4">
        <v>0.62345361700000002</v>
      </c>
      <c r="X59" s="4">
        <v>0.85144185999999999</v>
      </c>
      <c r="Y59" s="4">
        <v>0.76893091199999997</v>
      </c>
      <c r="Z59" s="4">
        <v>1</v>
      </c>
      <c r="AA59" s="4">
        <v>1</v>
      </c>
      <c r="AB59" s="4">
        <v>1</v>
      </c>
      <c r="AC59" s="4">
        <v>1</v>
      </c>
      <c r="AD59" s="4">
        <v>1</v>
      </c>
      <c r="AE59" s="3">
        <v>0</v>
      </c>
      <c r="AF59" s="3">
        <v>0.89443111399999997</v>
      </c>
      <c r="AG59" s="3">
        <v>0.91805934899999997</v>
      </c>
      <c r="AH59" s="3">
        <v>0.59181165700000005</v>
      </c>
      <c r="AI59" s="3">
        <v>0.54694366500000002</v>
      </c>
      <c r="AJ59" s="3">
        <v>0.77112960799999997</v>
      </c>
      <c r="AK59" s="3">
        <v>0.64829683299999996</v>
      </c>
      <c r="AL59" s="3">
        <v>0.76808357199999999</v>
      </c>
      <c r="AM59" s="3">
        <v>0.69895362900000002</v>
      </c>
      <c r="AN59" s="4">
        <v>0</v>
      </c>
      <c r="AO59" s="4">
        <v>0.48701715499999998</v>
      </c>
      <c r="AP59" s="4">
        <v>0.53174829499999998</v>
      </c>
      <c r="AQ59" s="4">
        <v>0.14798975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3">
        <v>0</v>
      </c>
      <c r="AX59" s="3">
        <v>0.52798461900000004</v>
      </c>
      <c r="AY59" s="3">
        <v>0.67310667000000002</v>
      </c>
      <c r="AZ59" s="3">
        <v>0.65250205999999999</v>
      </c>
      <c r="BA59" s="3">
        <v>0.26358127599999998</v>
      </c>
      <c r="BB59" s="3">
        <v>0.57765293100000004</v>
      </c>
      <c r="BC59" s="3">
        <v>0.48183870299999998</v>
      </c>
      <c r="BD59" s="3">
        <v>0.213024139</v>
      </c>
      <c r="BE59" s="3">
        <v>0</v>
      </c>
    </row>
    <row r="60" spans="1:57" ht="14" x14ac:dyDescent="0.2">
      <c r="A60" s="3">
        <v>2438291</v>
      </c>
      <c r="B60" s="3" t="s">
        <v>7</v>
      </c>
      <c r="C60" s="3" t="s">
        <v>0</v>
      </c>
      <c r="D60" s="3" t="s">
        <v>2</v>
      </c>
      <c r="E60" s="3" t="s">
        <v>6</v>
      </c>
      <c r="F60" s="87" t="s">
        <v>619</v>
      </c>
      <c r="G60" s="3" t="s">
        <v>618</v>
      </c>
      <c r="H60" s="3" t="s">
        <v>620</v>
      </c>
      <c r="I60" s="3" t="s">
        <v>621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6.0847759199999997E-2</v>
      </c>
      <c r="U60" s="3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</row>
    <row r="61" spans="1:57" ht="14" x14ac:dyDescent="0.2">
      <c r="A61" s="3">
        <v>2501503</v>
      </c>
      <c r="B61" s="3" t="s">
        <v>0</v>
      </c>
      <c r="C61" s="3" t="s">
        <v>5</v>
      </c>
      <c r="D61" s="3" t="s">
        <v>2</v>
      </c>
      <c r="E61" s="3" t="s">
        <v>3</v>
      </c>
      <c r="F61" s="87" t="s">
        <v>623</v>
      </c>
      <c r="G61" s="3" t="s">
        <v>622</v>
      </c>
      <c r="H61" s="3" t="s">
        <v>4</v>
      </c>
      <c r="I61" s="3" t="s">
        <v>623</v>
      </c>
      <c r="J61" s="3">
        <v>0</v>
      </c>
      <c r="K61" s="3">
        <v>0</v>
      </c>
      <c r="L61" s="3">
        <v>6.6566467300000001E-2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8.6811542500000005E-2</v>
      </c>
      <c r="AV61" s="4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</row>
    <row r="62" spans="1:57" ht="14" x14ac:dyDescent="0.2">
      <c r="A62" s="3">
        <v>2531030</v>
      </c>
      <c r="B62" s="3" t="s">
        <v>5</v>
      </c>
      <c r="C62" s="3" t="s">
        <v>1</v>
      </c>
      <c r="D62" s="3" t="s">
        <v>2</v>
      </c>
      <c r="E62" s="3" t="s">
        <v>8</v>
      </c>
      <c r="F62" s="87" t="s">
        <v>625</v>
      </c>
      <c r="G62" s="3" t="s">
        <v>624</v>
      </c>
      <c r="H62" s="3" t="s">
        <v>626</v>
      </c>
      <c r="I62" s="3" t="s">
        <v>627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5.6888103500000002E-2</v>
      </c>
      <c r="AV62" s="4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</row>
    <row r="63" spans="1:57" ht="14" x14ac:dyDescent="0.2">
      <c r="A63" s="3">
        <v>2552923</v>
      </c>
      <c r="B63" s="3" t="s">
        <v>1</v>
      </c>
      <c r="C63" s="3" t="s">
        <v>0</v>
      </c>
      <c r="D63" s="3" t="s">
        <v>2</v>
      </c>
      <c r="E63" s="3" t="s">
        <v>8</v>
      </c>
      <c r="F63" s="87" t="s">
        <v>156</v>
      </c>
      <c r="G63" s="3" t="s">
        <v>155</v>
      </c>
      <c r="H63" s="3" t="s">
        <v>157</v>
      </c>
      <c r="I63" s="3" t="s">
        <v>158</v>
      </c>
      <c r="J63" s="3">
        <v>0</v>
      </c>
      <c r="K63" s="3">
        <v>0</v>
      </c>
      <c r="L63" s="3">
        <v>0</v>
      </c>
      <c r="M63" s="3">
        <v>0.20662069299999999</v>
      </c>
      <c r="N63" s="3">
        <v>0.23769187899999999</v>
      </c>
      <c r="O63" s="3">
        <v>0.38174676899999999</v>
      </c>
      <c r="P63" s="3">
        <v>0.37527227400000002</v>
      </c>
      <c r="Q63" s="3">
        <v>0.16749238999999999</v>
      </c>
      <c r="R63" s="3">
        <v>0.83417558700000005</v>
      </c>
      <c r="S63" s="3">
        <v>0.92548799500000001</v>
      </c>
      <c r="T63" s="3">
        <v>1</v>
      </c>
      <c r="U63" s="3">
        <v>0.70024156599999998</v>
      </c>
      <c r="V63" s="4">
        <v>0</v>
      </c>
      <c r="W63" s="4">
        <v>0.613527775</v>
      </c>
      <c r="X63" s="4">
        <v>0.87355089200000002</v>
      </c>
      <c r="Y63" s="4">
        <v>0.83236885100000002</v>
      </c>
      <c r="Z63" s="4">
        <v>1</v>
      </c>
      <c r="AA63" s="4">
        <v>0.92373418799999996</v>
      </c>
      <c r="AB63" s="4">
        <v>1</v>
      </c>
      <c r="AC63" s="4">
        <v>1</v>
      </c>
      <c r="AD63" s="4">
        <v>1</v>
      </c>
      <c r="AE63" s="3">
        <v>0</v>
      </c>
      <c r="AF63" s="3">
        <v>0.88730430599999999</v>
      </c>
      <c r="AG63" s="3">
        <v>0.89159154900000004</v>
      </c>
      <c r="AH63" s="3">
        <v>0.67948436700000003</v>
      </c>
      <c r="AI63" s="3">
        <v>0.53826522799999998</v>
      </c>
      <c r="AJ63" s="3">
        <v>0.76380348200000003</v>
      </c>
      <c r="AK63" s="3">
        <v>0.77832412699999998</v>
      </c>
      <c r="AL63" s="3">
        <v>0.76172542600000004</v>
      </c>
      <c r="AM63" s="3">
        <v>0.78134727500000001</v>
      </c>
      <c r="AN63" s="4">
        <v>0</v>
      </c>
      <c r="AO63" s="4">
        <v>0.43248653399999998</v>
      </c>
      <c r="AP63" s="4">
        <v>0.60270690900000001</v>
      </c>
      <c r="AQ63" s="4">
        <v>0.105065346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3">
        <v>0</v>
      </c>
      <c r="AX63" s="3">
        <v>0.54909658400000005</v>
      </c>
      <c r="AY63" s="3">
        <v>0.67729854599999995</v>
      </c>
      <c r="AZ63" s="3">
        <v>0.64333581900000003</v>
      </c>
      <c r="BA63" s="3">
        <v>0.33286953000000002</v>
      </c>
      <c r="BB63" s="3">
        <v>0.59182310100000002</v>
      </c>
      <c r="BC63" s="3">
        <v>0.52651453000000004</v>
      </c>
      <c r="BD63" s="3">
        <v>0.203179359</v>
      </c>
      <c r="BE63" s="3">
        <v>8.7835311900000004E-2</v>
      </c>
    </row>
    <row r="64" spans="1:57" ht="14" x14ac:dyDescent="0.2">
      <c r="A64" s="3">
        <v>2552969</v>
      </c>
      <c r="B64" s="3" t="s">
        <v>7</v>
      </c>
      <c r="C64" s="3" t="s">
        <v>5</v>
      </c>
      <c r="D64" s="3" t="s">
        <v>2</v>
      </c>
      <c r="E64" s="3" t="s">
        <v>8</v>
      </c>
      <c r="F64" s="87" t="s">
        <v>156</v>
      </c>
      <c r="G64" s="3" t="s">
        <v>628</v>
      </c>
      <c r="H64" s="3" t="s">
        <v>157</v>
      </c>
      <c r="I64" s="3" t="s">
        <v>158</v>
      </c>
      <c r="J64" s="3">
        <v>0</v>
      </c>
      <c r="K64" s="3">
        <v>8.7586402899999999E-2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</row>
    <row r="65" spans="1:57" ht="14" x14ac:dyDescent="0.2">
      <c r="A65" s="3">
        <v>2553079</v>
      </c>
      <c r="B65" s="3" t="s">
        <v>1</v>
      </c>
      <c r="C65" s="3" t="s">
        <v>7</v>
      </c>
      <c r="D65" s="3" t="s">
        <v>2</v>
      </c>
      <c r="E65" s="3" t="s">
        <v>6</v>
      </c>
      <c r="F65" s="87" t="s">
        <v>83</v>
      </c>
      <c r="G65" s="3" t="s">
        <v>159</v>
      </c>
      <c r="H65" s="3" t="s">
        <v>84</v>
      </c>
      <c r="I65" s="3" t="s">
        <v>85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9.2113018000000005E-2</v>
      </c>
      <c r="AV65" s="4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</row>
    <row r="66" spans="1:57" ht="14" x14ac:dyDescent="0.2">
      <c r="A66" s="3">
        <v>2553084</v>
      </c>
      <c r="B66" s="3" t="s">
        <v>5</v>
      </c>
      <c r="C66" s="3" t="s">
        <v>7</v>
      </c>
      <c r="D66" s="3" t="s">
        <v>2</v>
      </c>
      <c r="E66" s="3" t="s">
        <v>6</v>
      </c>
      <c r="F66" s="87" t="s">
        <v>83</v>
      </c>
      <c r="G66" s="3" t="s">
        <v>82</v>
      </c>
      <c r="H66" s="3" t="s">
        <v>84</v>
      </c>
      <c r="I66" s="3" t="s">
        <v>85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6.4695835100000001E-2</v>
      </c>
      <c r="AV66" s="4">
        <v>0</v>
      </c>
      <c r="AW66" s="3">
        <v>0</v>
      </c>
      <c r="AX66" s="3">
        <v>0</v>
      </c>
      <c r="AY66" s="3">
        <v>8.1921100600000005E-2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</row>
    <row r="67" spans="1:57" ht="14" x14ac:dyDescent="0.2">
      <c r="A67" s="3">
        <v>2581765</v>
      </c>
      <c r="B67" s="3" t="s">
        <v>0</v>
      </c>
      <c r="C67" s="3" t="s">
        <v>5</v>
      </c>
      <c r="D67" s="3" t="s">
        <v>2</v>
      </c>
      <c r="E67" s="3" t="s">
        <v>6</v>
      </c>
      <c r="F67" s="87" t="s">
        <v>630</v>
      </c>
      <c r="G67" s="3" t="s">
        <v>629</v>
      </c>
      <c r="H67" s="3" t="s">
        <v>631</v>
      </c>
      <c r="I67" s="3" t="s">
        <v>632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0.105709076</v>
      </c>
      <c r="S67" s="3">
        <v>0</v>
      </c>
      <c r="T67" s="3">
        <v>0</v>
      </c>
      <c r="U67" s="3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</row>
    <row r="68" spans="1:57" ht="14" x14ac:dyDescent="0.2">
      <c r="A68" s="3">
        <v>2584990</v>
      </c>
      <c r="B68" s="3" t="s">
        <v>1</v>
      </c>
      <c r="C68" s="3" t="s">
        <v>0</v>
      </c>
      <c r="D68" s="3" t="s">
        <v>2</v>
      </c>
      <c r="E68" s="3" t="s">
        <v>3</v>
      </c>
      <c r="F68" s="87" t="s">
        <v>634</v>
      </c>
      <c r="G68" s="3" t="s">
        <v>633</v>
      </c>
      <c r="H68" s="3" t="s">
        <v>635</v>
      </c>
      <c r="I68" s="3" t="s">
        <v>636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0.16569900500000001</v>
      </c>
      <c r="AM68" s="3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</row>
    <row r="69" spans="1:57" ht="14" x14ac:dyDescent="0.2">
      <c r="A69" s="3">
        <v>2604050</v>
      </c>
      <c r="B69" s="3" t="s">
        <v>0</v>
      </c>
      <c r="C69" s="3" t="s">
        <v>7</v>
      </c>
      <c r="D69" s="3" t="s">
        <v>2</v>
      </c>
      <c r="E69" s="3" t="s">
        <v>6</v>
      </c>
      <c r="F69" s="87" t="s">
        <v>638</v>
      </c>
      <c r="G69" s="3" t="s">
        <v>637</v>
      </c>
      <c r="H69" s="3" t="s">
        <v>639</v>
      </c>
      <c r="I69" s="3" t="s">
        <v>640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5.8187961599999997E-2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</row>
    <row r="70" spans="1:57" ht="14" x14ac:dyDescent="0.2">
      <c r="A70" s="3">
        <v>2771473</v>
      </c>
      <c r="B70" s="3" t="s">
        <v>7</v>
      </c>
      <c r="C70" s="3" t="s">
        <v>641</v>
      </c>
      <c r="D70" s="3" t="s">
        <v>10</v>
      </c>
      <c r="E70" s="3" t="s">
        <v>4</v>
      </c>
      <c r="F70" s="87" t="s">
        <v>643</v>
      </c>
      <c r="G70" s="3" t="s">
        <v>642</v>
      </c>
      <c r="H70" s="3" t="s">
        <v>644</v>
      </c>
      <c r="I70" s="3" t="s">
        <v>645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5.6705762399999998E-2</v>
      </c>
      <c r="AL70" s="3">
        <v>0</v>
      </c>
      <c r="AM70" s="3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</row>
    <row r="71" spans="1:57" ht="14" x14ac:dyDescent="0.2">
      <c r="A71" s="3">
        <v>2913644</v>
      </c>
      <c r="B71" s="3" t="s">
        <v>0</v>
      </c>
      <c r="C71" s="3" t="s">
        <v>1</v>
      </c>
      <c r="D71" s="3" t="s">
        <v>2</v>
      </c>
      <c r="E71" s="3" t="s">
        <v>6</v>
      </c>
      <c r="F71" s="87" t="s">
        <v>87</v>
      </c>
      <c r="G71" s="3" t="s">
        <v>86</v>
      </c>
      <c r="H71" s="3" t="s">
        <v>88</v>
      </c>
      <c r="I71" s="3" t="s">
        <v>89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6.8875789600000001E-2</v>
      </c>
      <c r="AL71" s="3">
        <v>0</v>
      </c>
      <c r="AM71" s="3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</row>
    <row r="72" spans="1:57" ht="14" x14ac:dyDescent="0.2">
      <c r="A72" s="3">
        <v>2938458</v>
      </c>
      <c r="B72" s="3" t="s">
        <v>7</v>
      </c>
      <c r="C72" s="3" t="s">
        <v>5</v>
      </c>
      <c r="D72" s="3" t="s">
        <v>2</v>
      </c>
      <c r="E72" s="3" t="s">
        <v>3</v>
      </c>
      <c r="F72" s="87" t="s">
        <v>647</v>
      </c>
      <c r="G72" s="3" t="s">
        <v>646</v>
      </c>
      <c r="H72" s="3" t="s">
        <v>648</v>
      </c>
      <c r="I72" s="3" t="s">
        <v>649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7.56092072E-2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</row>
    <row r="73" spans="1:57" ht="14" x14ac:dyDescent="0.2">
      <c r="A73" s="3">
        <v>2986256</v>
      </c>
      <c r="B73" s="3" t="s">
        <v>7</v>
      </c>
      <c r="C73" s="3" t="s">
        <v>5</v>
      </c>
      <c r="D73" s="3" t="s">
        <v>2</v>
      </c>
      <c r="E73" s="3" t="s">
        <v>8</v>
      </c>
      <c r="F73" s="87" t="s">
        <v>651</v>
      </c>
      <c r="G73" s="3" t="s">
        <v>650</v>
      </c>
      <c r="H73" s="3" t="s">
        <v>652</v>
      </c>
      <c r="I73" s="3" t="s">
        <v>653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3">
        <v>0</v>
      </c>
      <c r="AX73" s="3">
        <v>0.14468336100000001</v>
      </c>
      <c r="AY73" s="3">
        <v>0.10884285</v>
      </c>
      <c r="AZ73" s="3">
        <v>0</v>
      </c>
      <c r="BA73" s="3">
        <v>0.159027576</v>
      </c>
      <c r="BB73" s="3">
        <v>0.15102148100000001</v>
      </c>
      <c r="BC73" s="3">
        <v>0.19430065199999999</v>
      </c>
      <c r="BD73" s="3">
        <v>0.62934398700000005</v>
      </c>
      <c r="BE73" s="3">
        <v>0.86542320299999997</v>
      </c>
    </row>
    <row r="74" spans="1:57" ht="14" x14ac:dyDescent="0.2">
      <c r="A74" s="3">
        <v>2989846</v>
      </c>
      <c r="B74" s="3" t="s">
        <v>1</v>
      </c>
      <c r="C74" s="3" t="s">
        <v>5</v>
      </c>
      <c r="D74" s="3" t="s">
        <v>2</v>
      </c>
      <c r="E74" s="3" t="s">
        <v>6</v>
      </c>
      <c r="F74" s="87" t="s">
        <v>91</v>
      </c>
      <c r="G74" s="3" t="s">
        <v>90</v>
      </c>
      <c r="H74" s="3" t="s">
        <v>92</v>
      </c>
      <c r="I74" s="3" t="s">
        <v>93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7.7901363400000007E-2</v>
      </c>
      <c r="AC74" s="4">
        <v>7.1906089800000003E-2</v>
      </c>
      <c r="AD74" s="4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0.118480682</v>
      </c>
    </row>
    <row r="75" spans="1:57" ht="14" x14ac:dyDescent="0.2">
      <c r="A75" s="3">
        <v>3011848</v>
      </c>
      <c r="B75" s="3" t="s">
        <v>7</v>
      </c>
      <c r="C75" s="3" t="s">
        <v>5</v>
      </c>
      <c r="D75" s="3" t="s">
        <v>2</v>
      </c>
      <c r="E75" s="3" t="s">
        <v>8</v>
      </c>
      <c r="F75" s="87" t="s">
        <v>655</v>
      </c>
      <c r="G75" s="3" t="s">
        <v>654</v>
      </c>
      <c r="H75" s="3" t="s">
        <v>656</v>
      </c>
      <c r="I75" s="3" t="s">
        <v>657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5.8551311500000001E-2</v>
      </c>
      <c r="AB75" s="4">
        <v>0</v>
      </c>
      <c r="AC75" s="4">
        <v>0</v>
      </c>
      <c r="AD75" s="4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</row>
    <row r="76" spans="1:57" ht="14" x14ac:dyDescent="0.2">
      <c r="A76" s="3">
        <v>3056834</v>
      </c>
      <c r="B76" s="3" t="s">
        <v>1</v>
      </c>
      <c r="C76" s="3" t="s">
        <v>0</v>
      </c>
      <c r="D76" s="3" t="s">
        <v>2</v>
      </c>
      <c r="E76" s="3" t="s">
        <v>6</v>
      </c>
      <c r="F76" s="87" t="s">
        <v>95</v>
      </c>
      <c r="G76" s="3" t="s">
        <v>164</v>
      </c>
      <c r="H76" s="3" t="s">
        <v>96</v>
      </c>
      <c r="I76" s="3" t="s">
        <v>97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9.0493678999999994E-2</v>
      </c>
      <c r="AB76" s="4">
        <v>0</v>
      </c>
      <c r="AC76" s="4">
        <v>0</v>
      </c>
      <c r="AD76" s="4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</row>
    <row r="77" spans="1:57" ht="14" x14ac:dyDescent="0.2">
      <c r="A77" s="3">
        <v>3102966</v>
      </c>
      <c r="B77" s="3" t="s">
        <v>5</v>
      </c>
      <c r="C77" s="3" t="s">
        <v>0</v>
      </c>
      <c r="D77" s="3" t="s">
        <v>2</v>
      </c>
      <c r="E77" s="3" t="s">
        <v>8</v>
      </c>
      <c r="F77" s="87" t="s">
        <v>659</v>
      </c>
      <c r="G77" s="3" t="s">
        <v>658</v>
      </c>
      <c r="H77" s="3" t="s">
        <v>660</v>
      </c>
      <c r="I77" s="3" t="s">
        <v>661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5.9177398700000002E-2</v>
      </c>
      <c r="U77" s="3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</row>
    <row r="78" spans="1:57" ht="14" x14ac:dyDescent="0.2">
      <c r="A78" s="3">
        <v>3137476</v>
      </c>
      <c r="B78" s="3" t="s">
        <v>5</v>
      </c>
      <c r="C78" s="3" t="s">
        <v>0</v>
      </c>
      <c r="D78" s="3" t="s">
        <v>2</v>
      </c>
      <c r="E78" s="3" t="s">
        <v>6</v>
      </c>
      <c r="F78" s="87" t="s">
        <v>380</v>
      </c>
      <c r="G78" s="3" t="s">
        <v>379</v>
      </c>
      <c r="H78" s="3" t="s">
        <v>381</v>
      </c>
      <c r="I78" s="3" t="s">
        <v>382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8.9455127699999998E-2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</row>
    <row r="79" spans="1:57" ht="14" x14ac:dyDescent="0.2">
      <c r="A79" s="3">
        <v>3152780</v>
      </c>
      <c r="B79" s="3" t="s">
        <v>0</v>
      </c>
      <c r="C79" s="3" t="s">
        <v>5</v>
      </c>
      <c r="D79" s="3" t="s">
        <v>2</v>
      </c>
      <c r="E79" s="3" t="s">
        <v>3</v>
      </c>
      <c r="F79" s="87" t="s">
        <v>663</v>
      </c>
      <c r="G79" s="3" t="s">
        <v>662</v>
      </c>
      <c r="H79" s="3" t="s">
        <v>664</v>
      </c>
      <c r="I79" s="3" t="s">
        <v>665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6.9735050199999996E-2</v>
      </c>
      <c r="BD79" s="3">
        <v>0</v>
      </c>
      <c r="BE79" s="3">
        <v>0</v>
      </c>
    </row>
    <row r="80" spans="1:57" ht="14" x14ac:dyDescent="0.2">
      <c r="A80" s="3">
        <v>3237337</v>
      </c>
      <c r="B80" s="3" t="s">
        <v>0</v>
      </c>
      <c r="C80" s="3" t="s">
        <v>1</v>
      </c>
      <c r="D80" s="3" t="s">
        <v>2</v>
      </c>
      <c r="E80" s="3" t="s">
        <v>3</v>
      </c>
      <c r="F80" s="87" t="s">
        <v>667</v>
      </c>
      <c r="G80" s="3" t="s">
        <v>666</v>
      </c>
      <c r="H80" s="3" t="s">
        <v>668</v>
      </c>
      <c r="I80" s="3" t="s">
        <v>669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5.2144050599999998E-2</v>
      </c>
      <c r="U80" s="3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</row>
    <row r="81" spans="1:57" ht="14" x14ac:dyDescent="0.2">
      <c r="A81" s="3">
        <v>3310745</v>
      </c>
      <c r="B81" s="3" t="s">
        <v>5</v>
      </c>
      <c r="C81" s="3" t="s">
        <v>1</v>
      </c>
      <c r="D81" s="3" t="s">
        <v>2</v>
      </c>
      <c r="E81" s="3" t="s">
        <v>6</v>
      </c>
      <c r="F81" s="87" t="s">
        <v>398</v>
      </c>
      <c r="G81" s="3" t="s">
        <v>670</v>
      </c>
      <c r="H81" s="3" t="s">
        <v>399</v>
      </c>
      <c r="I81" s="3" t="s">
        <v>400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6.5215110800000003E-2</v>
      </c>
      <c r="U81" s="3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</row>
    <row r="82" spans="1:57" ht="14" x14ac:dyDescent="0.2">
      <c r="A82" s="3">
        <v>3310768</v>
      </c>
      <c r="B82" s="3" t="s">
        <v>1</v>
      </c>
      <c r="C82" s="3" t="s">
        <v>7</v>
      </c>
      <c r="D82" s="3" t="s">
        <v>2</v>
      </c>
      <c r="E82" s="3" t="s">
        <v>6</v>
      </c>
      <c r="F82" s="87" t="s">
        <v>398</v>
      </c>
      <c r="G82" s="3" t="s">
        <v>397</v>
      </c>
      <c r="H82" s="3" t="s">
        <v>399</v>
      </c>
      <c r="I82" s="3" t="s">
        <v>400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5.1018238100000002E-2</v>
      </c>
      <c r="AC82" s="4">
        <v>0</v>
      </c>
      <c r="AD82" s="4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</row>
    <row r="83" spans="1:57" ht="14" x14ac:dyDescent="0.2">
      <c r="A83" s="3">
        <v>3335775</v>
      </c>
      <c r="B83" s="3" t="s">
        <v>1</v>
      </c>
      <c r="C83" s="3" t="s">
        <v>5</v>
      </c>
      <c r="D83" s="3" t="s">
        <v>2</v>
      </c>
      <c r="E83" s="3" t="s">
        <v>3</v>
      </c>
      <c r="F83" s="87" t="s">
        <v>99</v>
      </c>
      <c r="G83" s="3" t="s">
        <v>98</v>
      </c>
      <c r="H83" s="3" t="s">
        <v>100</v>
      </c>
      <c r="I83" s="3" t="s">
        <v>101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3">
        <v>0</v>
      </c>
      <c r="AF83" s="3">
        <v>0</v>
      </c>
      <c r="AG83" s="3">
        <v>5.2389144899999997E-2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</row>
    <row r="84" spans="1:57" ht="14" x14ac:dyDescent="0.2">
      <c r="A84" s="3">
        <v>3335776</v>
      </c>
      <c r="B84" s="3" t="s">
        <v>1</v>
      </c>
      <c r="C84" s="3" t="s">
        <v>5</v>
      </c>
      <c r="D84" s="3" t="s">
        <v>2</v>
      </c>
      <c r="E84" s="3" t="s">
        <v>8</v>
      </c>
      <c r="F84" s="87" t="s">
        <v>99</v>
      </c>
      <c r="G84" s="3" t="s">
        <v>405</v>
      </c>
      <c r="H84" s="3" t="s">
        <v>100</v>
      </c>
      <c r="I84" s="3" t="s">
        <v>101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6.3328266100000002E-2</v>
      </c>
      <c r="AU84" s="4">
        <v>0</v>
      </c>
      <c r="AV84" s="4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</row>
    <row r="85" spans="1:57" ht="14" x14ac:dyDescent="0.2">
      <c r="A85" s="3">
        <v>3437630</v>
      </c>
      <c r="B85" s="3" t="s">
        <v>5</v>
      </c>
      <c r="C85" s="3" t="s">
        <v>0</v>
      </c>
      <c r="D85" s="3" t="s">
        <v>2</v>
      </c>
      <c r="E85" s="3" t="s">
        <v>6</v>
      </c>
      <c r="F85" s="87" t="s">
        <v>173</v>
      </c>
      <c r="G85" s="3" t="s">
        <v>671</v>
      </c>
      <c r="H85" s="3" t="s">
        <v>174</v>
      </c>
      <c r="I85" s="3" t="s">
        <v>175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5.5222034500000003E-2</v>
      </c>
      <c r="AV85" s="4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</row>
    <row r="86" spans="1:57" ht="14" x14ac:dyDescent="0.2">
      <c r="A86" s="3">
        <v>3527403</v>
      </c>
      <c r="B86" s="3" t="s">
        <v>0</v>
      </c>
      <c r="C86" s="3" t="s">
        <v>7</v>
      </c>
      <c r="D86" s="3" t="s">
        <v>2</v>
      </c>
      <c r="E86" s="3" t="s">
        <v>8</v>
      </c>
      <c r="F86" s="87" t="s">
        <v>673</v>
      </c>
      <c r="G86" s="3" t="s">
        <v>672</v>
      </c>
      <c r="H86" s="3" t="s">
        <v>674</v>
      </c>
      <c r="I86" s="3" t="s">
        <v>675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0.270333767</v>
      </c>
      <c r="BE86" s="3">
        <v>0.15179967899999999</v>
      </c>
    </row>
    <row r="87" spans="1:57" ht="14" x14ac:dyDescent="0.2">
      <c r="A87" s="3">
        <v>3529996</v>
      </c>
      <c r="B87" s="3" t="s">
        <v>5</v>
      </c>
      <c r="C87" s="3" t="s">
        <v>7</v>
      </c>
      <c r="D87" s="3" t="s">
        <v>2</v>
      </c>
      <c r="E87" s="3" t="s">
        <v>6</v>
      </c>
      <c r="F87" s="87" t="s">
        <v>677</v>
      </c>
      <c r="G87" s="3" t="s">
        <v>676</v>
      </c>
      <c r="H87" s="3" t="s">
        <v>678</v>
      </c>
      <c r="I87" s="3" t="s">
        <v>679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6.6701412200000004E-2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</row>
    <row r="88" spans="1:57" ht="14" x14ac:dyDescent="0.2">
      <c r="A88" s="3">
        <v>3532297</v>
      </c>
      <c r="B88" s="3" t="s">
        <v>5</v>
      </c>
      <c r="C88" s="3" t="s">
        <v>0</v>
      </c>
      <c r="D88" s="3" t="s">
        <v>2</v>
      </c>
      <c r="E88" s="3" t="s">
        <v>3</v>
      </c>
      <c r="F88" s="87" t="s">
        <v>177</v>
      </c>
      <c r="G88" s="3" t="s">
        <v>178</v>
      </c>
      <c r="H88" s="3" t="s">
        <v>4</v>
      </c>
      <c r="I88" s="3" t="s">
        <v>177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4">
        <v>0</v>
      </c>
      <c r="AO88" s="4">
        <v>0</v>
      </c>
      <c r="AP88" s="4">
        <v>6.4074516299999995E-2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</row>
    <row r="89" spans="1:57" ht="14" x14ac:dyDescent="0.2">
      <c r="A89" s="3">
        <v>3532297</v>
      </c>
      <c r="B89" s="3" t="s">
        <v>5</v>
      </c>
      <c r="C89" s="3" t="s">
        <v>1</v>
      </c>
      <c r="D89" s="3" t="s">
        <v>2</v>
      </c>
      <c r="E89" s="3" t="s">
        <v>3</v>
      </c>
      <c r="F89" s="87" t="s">
        <v>177</v>
      </c>
      <c r="G89" s="3" t="s">
        <v>176</v>
      </c>
      <c r="H89" s="3" t="s">
        <v>4</v>
      </c>
      <c r="I89" s="3" t="s">
        <v>177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6.0543537100000003E-2</v>
      </c>
      <c r="AL89" s="3">
        <v>0</v>
      </c>
      <c r="AM89" s="3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</row>
    <row r="90" spans="1:57" ht="14" x14ac:dyDescent="0.2">
      <c r="A90" s="3">
        <v>3532324</v>
      </c>
      <c r="B90" s="3" t="s">
        <v>1</v>
      </c>
      <c r="C90" s="3" t="s">
        <v>7</v>
      </c>
      <c r="D90" s="3" t="s">
        <v>2</v>
      </c>
      <c r="E90" s="3" t="s">
        <v>6</v>
      </c>
      <c r="F90" s="87" t="s">
        <v>103</v>
      </c>
      <c r="G90" s="3" t="s">
        <v>102</v>
      </c>
      <c r="H90" s="3" t="s">
        <v>104</v>
      </c>
      <c r="I90" s="3" t="s">
        <v>105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7.8054904899999999E-2</v>
      </c>
      <c r="AM90" s="3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5.6032657600000001E-2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</row>
    <row r="91" spans="1:57" ht="14" x14ac:dyDescent="0.2">
      <c r="A91" s="3">
        <v>3532325</v>
      </c>
      <c r="B91" s="3" t="s">
        <v>1</v>
      </c>
      <c r="C91" s="3" t="s">
        <v>7</v>
      </c>
      <c r="D91" s="3" t="s">
        <v>2</v>
      </c>
      <c r="E91" s="3" t="s">
        <v>6</v>
      </c>
      <c r="F91" s="87" t="s">
        <v>103</v>
      </c>
      <c r="G91" s="3" t="s">
        <v>179</v>
      </c>
      <c r="H91" s="3" t="s">
        <v>104</v>
      </c>
      <c r="I91" s="3" t="s">
        <v>105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6.6027641299999995E-2</v>
      </c>
      <c r="AC91" s="4">
        <v>0</v>
      </c>
      <c r="AD91" s="4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</row>
    <row r="92" spans="1:57" ht="14" x14ac:dyDescent="0.2">
      <c r="A92" s="3">
        <v>3572068</v>
      </c>
      <c r="B92" s="3" t="s">
        <v>5</v>
      </c>
      <c r="C92" s="3" t="s">
        <v>1</v>
      </c>
      <c r="D92" s="3" t="s">
        <v>2</v>
      </c>
      <c r="E92" s="3" t="s">
        <v>8</v>
      </c>
      <c r="F92" s="87" t="s">
        <v>681</v>
      </c>
      <c r="G92" s="3" t="s">
        <v>680</v>
      </c>
      <c r="H92" s="3" t="s">
        <v>682</v>
      </c>
      <c r="I92" s="3" t="s">
        <v>683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5.3884983099999999E-2</v>
      </c>
      <c r="T92" s="3">
        <v>0</v>
      </c>
      <c r="U92" s="3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</row>
    <row r="93" spans="1:57" ht="14" x14ac:dyDescent="0.2">
      <c r="A93" s="3">
        <v>3583676</v>
      </c>
      <c r="B93" s="3" t="s">
        <v>5</v>
      </c>
      <c r="C93" s="3" t="s">
        <v>7</v>
      </c>
      <c r="D93" s="3" t="s">
        <v>2</v>
      </c>
      <c r="E93" s="3" t="s">
        <v>8</v>
      </c>
      <c r="F93" s="87" t="s">
        <v>685</v>
      </c>
      <c r="G93" s="3" t="s">
        <v>684</v>
      </c>
      <c r="H93" s="3" t="s">
        <v>686</v>
      </c>
      <c r="I93" s="3" t="s">
        <v>687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4">
        <v>0</v>
      </c>
      <c r="AO93" s="4">
        <v>0</v>
      </c>
      <c r="AP93" s="4">
        <v>0</v>
      </c>
      <c r="AQ93" s="4">
        <v>6.8723201799999994E-2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</row>
    <row r="94" spans="1:57" ht="14" x14ac:dyDescent="0.2">
      <c r="A94" s="3">
        <v>3599250</v>
      </c>
      <c r="B94" s="3" t="s">
        <v>7</v>
      </c>
      <c r="C94" s="3" t="s">
        <v>5</v>
      </c>
      <c r="D94" s="3" t="s">
        <v>2</v>
      </c>
      <c r="E94" s="3" t="s">
        <v>3</v>
      </c>
      <c r="F94" s="87" t="s">
        <v>424</v>
      </c>
      <c r="G94" s="3" t="s">
        <v>688</v>
      </c>
      <c r="H94" s="3" t="s">
        <v>425</v>
      </c>
      <c r="I94" s="3" t="s">
        <v>426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3">
        <v>0</v>
      </c>
      <c r="AX94" s="3">
        <v>0</v>
      </c>
      <c r="AY94" s="3">
        <v>0</v>
      </c>
      <c r="AZ94" s="3">
        <v>5.2148342100000002E-2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</row>
    <row r="95" spans="1:57" ht="14" x14ac:dyDescent="0.2">
      <c r="A95" s="3">
        <v>3620351</v>
      </c>
      <c r="B95" s="3" t="s">
        <v>1</v>
      </c>
      <c r="C95" s="3" t="s">
        <v>5</v>
      </c>
      <c r="D95" s="3" t="s">
        <v>2</v>
      </c>
      <c r="E95" s="3" t="s">
        <v>6</v>
      </c>
      <c r="F95" s="87" t="s">
        <v>106</v>
      </c>
      <c r="G95" s="3" t="s">
        <v>109</v>
      </c>
      <c r="H95" s="3" t="s">
        <v>107</v>
      </c>
      <c r="I95" s="3" t="s">
        <v>108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9.2280387899999997E-2</v>
      </c>
      <c r="AU95" s="4">
        <v>0</v>
      </c>
      <c r="AV95" s="4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7.9302310900000006E-2</v>
      </c>
      <c r="BC95" s="3">
        <v>0</v>
      </c>
      <c r="BD95" s="3">
        <v>0</v>
      </c>
      <c r="BE95" s="3">
        <v>0</v>
      </c>
    </row>
    <row r="96" spans="1:57" ht="14" x14ac:dyDescent="0.2">
      <c r="A96" s="3">
        <v>3646751</v>
      </c>
      <c r="B96" s="3" t="s">
        <v>1</v>
      </c>
      <c r="C96" s="3" t="s">
        <v>0</v>
      </c>
      <c r="D96" s="3" t="s">
        <v>2</v>
      </c>
      <c r="E96" s="3" t="s">
        <v>6</v>
      </c>
      <c r="F96" s="87" t="s">
        <v>690</v>
      </c>
      <c r="G96" s="3" t="s">
        <v>689</v>
      </c>
      <c r="H96" s="3" t="s">
        <v>691</v>
      </c>
      <c r="I96" s="3" t="s">
        <v>692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7.4800014499999998E-2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</row>
    <row r="97" spans="1:57" ht="14" x14ac:dyDescent="0.2">
      <c r="A97" s="3">
        <v>3741720</v>
      </c>
      <c r="B97" s="3" t="s">
        <v>5</v>
      </c>
      <c r="C97" s="3" t="s">
        <v>0</v>
      </c>
      <c r="D97" s="3" t="s">
        <v>2</v>
      </c>
      <c r="E97" s="3" t="s">
        <v>6</v>
      </c>
      <c r="F97" s="87" t="s">
        <v>694</v>
      </c>
      <c r="G97" s="3" t="s">
        <v>693</v>
      </c>
      <c r="H97" s="3" t="s">
        <v>695</v>
      </c>
      <c r="I97" s="3" t="s">
        <v>696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5.14698029E-2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</row>
    <row r="98" spans="1:57" ht="14" x14ac:dyDescent="0.2">
      <c r="A98" s="3">
        <v>3743339</v>
      </c>
      <c r="B98" s="3" t="s">
        <v>7</v>
      </c>
      <c r="C98" s="3" t="s">
        <v>1</v>
      </c>
      <c r="D98" s="3" t="s">
        <v>2</v>
      </c>
      <c r="E98" s="3" t="s">
        <v>8</v>
      </c>
      <c r="F98" s="87" t="s">
        <v>698</v>
      </c>
      <c r="G98" s="3" t="s">
        <v>697</v>
      </c>
      <c r="H98" s="3" t="s">
        <v>699</v>
      </c>
      <c r="I98" s="3" t="s">
        <v>700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5.2484989199999998E-2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</row>
    <row r="99" spans="1:57" ht="14" x14ac:dyDescent="0.2">
      <c r="A99" s="3">
        <v>3764173</v>
      </c>
      <c r="B99" s="3" t="s">
        <v>0</v>
      </c>
      <c r="C99" s="3" t="s">
        <v>5</v>
      </c>
      <c r="D99" s="3" t="s">
        <v>2</v>
      </c>
      <c r="E99" s="3" t="s">
        <v>8</v>
      </c>
      <c r="F99" s="87" t="s">
        <v>111</v>
      </c>
      <c r="G99" s="3" t="s">
        <v>110</v>
      </c>
      <c r="H99" s="3" t="s">
        <v>112</v>
      </c>
      <c r="I99" s="3" t="s">
        <v>113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8.6437702199999994E-2</v>
      </c>
      <c r="U99" s="3">
        <v>0</v>
      </c>
      <c r="V99" s="4">
        <v>0</v>
      </c>
      <c r="W99" s="4">
        <v>0</v>
      </c>
      <c r="X99" s="4">
        <v>0</v>
      </c>
      <c r="Y99" s="4">
        <v>0.108175755</v>
      </c>
      <c r="Z99" s="4">
        <v>0</v>
      </c>
      <c r="AA99" s="4">
        <v>0.114844322</v>
      </c>
      <c r="AB99" s="4">
        <v>8.2466602299999997E-2</v>
      </c>
      <c r="AC99" s="4">
        <v>0</v>
      </c>
      <c r="AD99" s="4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7.7201366399999999E-2</v>
      </c>
      <c r="AK99" s="3">
        <v>0</v>
      </c>
      <c r="AL99" s="3">
        <v>0</v>
      </c>
      <c r="AM99" s="3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7.3842048600000001E-2</v>
      </c>
      <c r="AV99" s="4">
        <v>0</v>
      </c>
      <c r="AW99" s="3">
        <v>0</v>
      </c>
      <c r="AX99" s="3">
        <v>0.136307716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</row>
    <row r="100" spans="1:57" ht="14" x14ac:dyDescent="0.2">
      <c r="A100" s="3">
        <v>3764173</v>
      </c>
      <c r="B100" s="3" t="s">
        <v>0</v>
      </c>
      <c r="C100" s="3" t="s">
        <v>7</v>
      </c>
      <c r="D100" s="3" t="s">
        <v>2</v>
      </c>
      <c r="E100" s="3" t="s">
        <v>8</v>
      </c>
      <c r="F100" s="87" t="s">
        <v>111</v>
      </c>
      <c r="G100" s="3" t="s">
        <v>437</v>
      </c>
      <c r="H100" s="3" t="s">
        <v>112</v>
      </c>
      <c r="I100" s="3" t="s">
        <v>113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3">
        <v>0</v>
      </c>
      <c r="AX100" s="3">
        <v>0</v>
      </c>
      <c r="AY100" s="3">
        <v>7.8358650200000005E-2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</row>
    <row r="101" spans="1:57" ht="14" x14ac:dyDescent="0.2">
      <c r="A101" s="3">
        <v>3764180</v>
      </c>
      <c r="B101" s="3" t="s">
        <v>1</v>
      </c>
      <c r="C101" s="3" t="s">
        <v>5</v>
      </c>
      <c r="D101" s="3" t="s">
        <v>2</v>
      </c>
      <c r="E101" s="3" t="s">
        <v>3</v>
      </c>
      <c r="F101" s="87" t="s">
        <v>111</v>
      </c>
      <c r="G101" s="3" t="s">
        <v>701</v>
      </c>
      <c r="H101" s="3" t="s">
        <v>112</v>
      </c>
      <c r="I101" s="3" t="s">
        <v>113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4">
        <v>0</v>
      </c>
      <c r="AO101" s="4">
        <v>0</v>
      </c>
      <c r="AP101" s="4">
        <v>7.0609569499999997E-2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</row>
    <row r="102" spans="1:57" ht="14" x14ac:dyDescent="0.2">
      <c r="A102" s="3">
        <v>3820872</v>
      </c>
      <c r="B102" s="3" t="s">
        <v>7</v>
      </c>
      <c r="C102" s="3" t="s">
        <v>5</v>
      </c>
      <c r="D102" s="3" t="s">
        <v>2</v>
      </c>
      <c r="E102" s="3" t="s">
        <v>8</v>
      </c>
      <c r="F102" s="87" t="s">
        <v>703</v>
      </c>
      <c r="G102" s="3" t="s">
        <v>702</v>
      </c>
      <c r="H102" s="3" t="s">
        <v>704</v>
      </c>
      <c r="I102" s="3" t="s">
        <v>705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3">
        <v>0</v>
      </c>
      <c r="AX102" s="3">
        <v>0</v>
      </c>
      <c r="AY102" s="3">
        <v>5.6818962100000002E-2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</row>
    <row r="103" spans="1:57" ht="14" x14ac:dyDescent="0.2">
      <c r="A103" s="3">
        <v>3852607</v>
      </c>
      <c r="B103" s="3" t="s">
        <v>7</v>
      </c>
      <c r="C103" s="3" t="s">
        <v>5</v>
      </c>
      <c r="D103" s="3" t="s">
        <v>2</v>
      </c>
      <c r="E103" s="3" t="s">
        <v>3</v>
      </c>
      <c r="F103" s="87" t="s">
        <v>707</v>
      </c>
      <c r="G103" s="3" t="s">
        <v>706</v>
      </c>
      <c r="H103" s="3" t="s">
        <v>708</v>
      </c>
      <c r="I103" s="3" t="s">
        <v>709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6.22310638E-2</v>
      </c>
      <c r="U103" s="3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</row>
    <row r="104" spans="1:57" ht="14" x14ac:dyDescent="0.2">
      <c r="A104" s="3">
        <v>3897601</v>
      </c>
      <c r="B104" s="3" t="s">
        <v>5</v>
      </c>
      <c r="C104" s="3" t="s">
        <v>0</v>
      </c>
      <c r="D104" s="3" t="s">
        <v>10</v>
      </c>
      <c r="E104" s="3" t="s">
        <v>4</v>
      </c>
      <c r="F104" s="87" t="s">
        <v>26</v>
      </c>
      <c r="G104" s="3" t="s">
        <v>456</v>
      </c>
      <c r="H104" s="3" t="s">
        <v>27</v>
      </c>
      <c r="I104" s="3" t="s">
        <v>457</v>
      </c>
      <c r="J104" s="3">
        <v>0</v>
      </c>
      <c r="K104" s="3">
        <v>1</v>
      </c>
      <c r="L104" s="3">
        <v>1</v>
      </c>
      <c r="M104" s="3">
        <v>1</v>
      </c>
      <c r="N104" s="3">
        <v>1</v>
      </c>
      <c r="O104" s="3">
        <v>1</v>
      </c>
      <c r="P104" s="3">
        <v>1</v>
      </c>
      <c r="Q104" s="3">
        <v>1</v>
      </c>
      <c r="R104" s="3">
        <v>1</v>
      </c>
      <c r="S104" s="3">
        <v>1</v>
      </c>
      <c r="T104" s="3">
        <v>1</v>
      </c>
      <c r="U104" s="3">
        <v>1</v>
      </c>
      <c r="V104" s="4">
        <v>0</v>
      </c>
      <c r="W104" s="4">
        <v>1</v>
      </c>
      <c r="X104" s="4">
        <v>1</v>
      </c>
      <c r="Y104" s="4">
        <v>1</v>
      </c>
      <c r="Z104" s="4">
        <v>1</v>
      </c>
      <c r="AA104" s="4">
        <v>1</v>
      </c>
      <c r="AB104" s="4">
        <v>1</v>
      </c>
      <c r="AC104" s="4">
        <v>1</v>
      </c>
      <c r="AD104" s="4">
        <v>1</v>
      </c>
      <c r="AE104" s="3">
        <v>0</v>
      </c>
      <c r="AF104" s="3">
        <v>1</v>
      </c>
      <c r="AG104" s="3">
        <v>1</v>
      </c>
      <c r="AH104" s="3">
        <v>1</v>
      </c>
      <c r="AI104" s="3">
        <v>1</v>
      </c>
      <c r="AJ104" s="3">
        <v>1</v>
      </c>
      <c r="AK104" s="3">
        <v>1</v>
      </c>
      <c r="AL104" s="3">
        <v>1</v>
      </c>
      <c r="AM104" s="3">
        <v>1</v>
      </c>
      <c r="AN104" s="4">
        <v>0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3">
        <v>0</v>
      </c>
      <c r="AX104" s="3">
        <v>1</v>
      </c>
      <c r="AY104" s="3">
        <v>1</v>
      </c>
      <c r="AZ104" s="3">
        <v>1</v>
      </c>
      <c r="BA104" s="3">
        <v>1</v>
      </c>
      <c r="BB104" s="3">
        <v>1</v>
      </c>
      <c r="BC104" s="3">
        <v>1</v>
      </c>
      <c r="BD104" s="3">
        <v>1</v>
      </c>
      <c r="BE104" s="3">
        <v>1</v>
      </c>
    </row>
    <row r="105" spans="1:57" ht="14" x14ac:dyDescent="0.2">
      <c r="A105" s="3">
        <v>3922789</v>
      </c>
      <c r="B105" s="3" t="s">
        <v>7</v>
      </c>
      <c r="C105" s="3" t="s">
        <v>4</v>
      </c>
      <c r="D105" s="3" t="s">
        <v>9</v>
      </c>
      <c r="E105" s="3" t="s">
        <v>4</v>
      </c>
      <c r="F105" s="87" t="s">
        <v>186</v>
      </c>
      <c r="G105" s="3" t="s">
        <v>710</v>
      </c>
      <c r="H105" s="3" t="s">
        <v>187</v>
      </c>
      <c r="I105" s="3" t="s">
        <v>188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3">
        <v>0</v>
      </c>
      <c r="AF105" s="3">
        <v>0</v>
      </c>
      <c r="AG105" s="3">
        <v>0</v>
      </c>
      <c r="AH105" s="3">
        <v>0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1</v>
      </c>
      <c r="AS105" s="4">
        <v>0</v>
      </c>
      <c r="AT105" s="4">
        <v>1</v>
      </c>
      <c r="AU105" s="4">
        <v>1</v>
      </c>
      <c r="AV105" s="4">
        <v>1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1</v>
      </c>
      <c r="BE105" s="3">
        <v>1</v>
      </c>
    </row>
    <row r="106" spans="1:57" ht="14" x14ac:dyDescent="0.2">
      <c r="A106" s="3">
        <v>3941679</v>
      </c>
      <c r="B106" s="3" t="s">
        <v>5</v>
      </c>
      <c r="C106" s="3" t="s">
        <v>1</v>
      </c>
      <c r="D106" s="3" t="s">
        <v>2</v>
      </c>
      <c r="E106" s="3" t="s">
        <v>8</v>
      </c>
      <c r="F106" s="87" t="s">
        <v>712</v>
      </c>
      <c r="G106" s="3" t="s">
        <v>711</v>
      </c>
      <c r="H106" s="3" t="s">
        <v>713</v>
      </c>
      <c r="I106" s="3" t="s">
        <v>714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7.7367305799999994E-2</v>
      </c>
      <c r="R106" s="3">
        <v>0</v>
      </c>
      <c r="S106" s="3">
        <v>0</v>
      </c>
      <c r="T106" s="3">
        <v>0</v>
      </c>
      <c r="U106" s="3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</row>
    <row r="107" spans="1:57" ht="14" x14ac:dyDescent="0.2">
      <c r="A107" s="3">
        <v>3949969</v>
      </c>
      <c r="B107" s="3" t="s">
        <v>5</v>
      </c>
      <c r="C107" s="3" t="s">
        <v>0</v>
      </c>
      <c r="D107" s="3" t="s">
        <v>2</v>
      </c>
      <c r="E107" s="3" t="s">
        <v>6</v>
      </c>
      <c r="F107" s="87" t="s">
        <v>116</v>
      </c>
      <c r="G107" s="3" t="s">
        <v>115</v>
      </c>
      <c r="H107" s="3" t="s">
        <v>117</v>
      </c>
      <c r="I107" s="3" t="s">
        <v>118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4">
        <v>0</v>
      </c>
      <c r="AO107" s="4">
        <v>6.5580368E-2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6.4968109100000004E-2</v>
      </c>
      <c r="BE107" s="3">
        <v>0</v>
      </c>
    </row>
    <row r="108" spans="1:57" ht="14" x14ac:dyDescent="0.2">
      <c r="A108" s="3">
        <v>3982260</v>
      </c>
      <c r="B108" s="3" t="s">
        <v>5</v>
      </c>
      <c r="C108" s="3" t="s">
        <v>1</v>
      </c>
      <c r="D108" s="3" t="s">
        <v>2</v>
      </c>
      <c r="E108" s="3" t="s">
        <v>8</v>
      </c>
      <c r="F108" s="87" t="s">
        <v>716</v>
      </c>
      <c r="G108" s="3" t="s">
        <v>715</v>
      </c>
      <c r="H108" s="3" t="s">
        <v>717</v>
      </c>
      <c r="I108" s="3" t="s">
        <v>718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5.3051948500000001E-2</v>
      </c>
      <c r="AC108" s="4">
        <v>0</v>
      </c>
      <c r="AD108" s="4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</row>
    <row r="109" spans="1:57" ht="14" x14ac:dyDescent="0.2">
      <c r="A109" s="3">
        <v>3984160</v>
      </c>
      <c r="B109" s="3" t="s">
        <v>1</v>
      </c>
      <c r="C109" s="3" t="s">
        <v>7</v>
      </c>
      <c r="D109" s="3" t="s">
        <v>2</v>
      </c>
      <c r="E109" s="3" t="s">
        <v>6</v>
      </c>
      <c r="F109" s="87" t="s">
        <v>190</v>
      </c>
      <c r="G109" s="3" t="s">
        <v>189</v>
      </c>
      <c r="H109" s="3" t="s">
        <v>191</v>
      </c>
      <c r="I109" s="3" t="s">
        <v>192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4">
        <v>0</v>
      </c>
      <c r="W109" s="4">
        <v>0</v>
      </c>
      <c r="X109" s="4">
        <v>0</v>
      </c>
      <c r="Y109" s="4">
        <v>0</v>
      </c>
      <c r="Z109" s="4">
        <v>6.2057018300000003E-2</v>
      </c>
      <c r="AA109" s="4">
        <v>0</v>
      </c>
      <c r="AB109" s="4">
        <v>0</v>
      </c>
      <c r="AC109" s="4">
        <v>0</v>
      </c>
      <c r="AD109" s="4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</row>
    <row r="110" spans="1:57" ht="14" x14ac:dyDescent="0.2">
      <c r="A110" s="3">
        <v>3989856</v>
      </c>
      <c r="B110" s="3" t="s">
        <v>1</v>
      </c>
      <c r="C110" s="3" t="s">
        <v>0</v>
      </c>
      <c r="D110" s="3" t="s">
        <v>2</v>
      </c>
      <c r="E110" s="3" t="s">
        <v>8</v>
      </c>
      <c r="F110" s="87" t="s">
        <v>720</v>
      </c>
      <c r="G110" s="3" t="s">
        <v>719</v>
      </c>
      <c r="H110" s="3" t="s">
        <v>721</v>
      </c>
      <c r="I110" s="3" t="s">
        <v>722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0.67160844799999997</v>
      </c>
      <c r="AS110" s="4">
        <v>0.41268253300000002</v>
      </c>
      <c r="AT110" s="4">
        <v>0.79250526399999999</v>
      </c>
      <c r="AU110" s="4">
        <v>1</v>
      </c>
      <c r="AV110" s="4">
        <v>1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</row>
    <row r="111" spans="1:57" ht="14" x14ac:dyDescent="0.2">
      <c r="A111" s="3">
        <v>4056502</v>
      </c>
      <c r="B111" s="3" t="s">
        <v>0</v>
      </c>
      <c r="C111" s="3" t="s">
        <v>5</v>
      </c>
      <c r="D111" s="3" t="s">
        <v>2</v>
      </c>
      <c r="E111" s="3" t="s">
        <v>8</v>
      </c>
      <c r="F111" s="87" t="s">
        <v>120</v>
      </c>
      <c r="G111" s="3" t="s">
        <v>119</v>
      </c>
      <c r="H111" s="3" t="s">
        <v>121</v>
      </c>
      <c r="I111" s="3" t="s">
        <v>122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3">
        <v>0</v>
      </c>
      <c r="AX111" s="3">
        <v>0</v>
      </c>
      <c r="AY111" s="3">
        <v>5.4410457600000003E-2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</row>
    <row r="112" spans="1:57" ht="14" x14ac:dyDescent="0.2">
      <c r="A112" s="3">
        <v>4063695</v>
      </c>
      <c r="B112" s="3" t="s">
        <v>5</v>
      </c>
      <c r="C112" s="3" t="s">
        <v>0</v>
      </c>
      <c r="D112" s="3" t="s">
        <v>2</v>
      </c>
      <c r="E112" s="3" t="s">
        <v>6</v>
      </c>
      <c r="F112" s="87" t="s">
        <v>724</v>
      </c>
      <c r="G112" s="3" t="s">
        <v>723</v>
      </c>
      <c r="H112" s="3" t="s">
        <v>725</v>
      </c>
      <c r="I112" s="3" t="s">
        <v>726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7.5977802299999994E-2</v>
      </c>
      <c r="T112" s="3">
        <v>0</v>
      </c>
      <c r="U112" s="3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5.8573246000000002E-2</v>
      </c>
      <c r="BD112" s="3">
        <v>0</v>
      </c>
      <c r="BE112" s="3">
        <v>0</v>
      </c>
    </row>
    <row r="113" spans="1:57" ht="14" x14ac:dyDescent="0.2">
      <c r="A113" s="3">
        <v>4068514</v>
      </c>
      <c r="B113" s="3" t="s">
        <v>1</v>
      </c>
      <c r="C113" s="3" t="s">
        <v>0</v>
      </c>
      <c r="D113" s="3" t="s">
        <v>2</v>
      </c>
      <c r="E113" s="3" t="s">
        <v>8</v>
      </c>
      <c r="F113" s="87" t="s">
        <v>728</v>
      </c>
      <c r="G113" s="3" t="s">
        <v>727</v>
      </c>
      <c r="H113" s="3" t="s">
        <v>729</v>
      </c>
      <c r="I113" s="3" t="s">
        <v>730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3">
        <v>0</v>
      </c>
      <c r="AF113" s="3">
        <v>0</v>
      </c>
      <c r="AG113" s="3">
        <v>0</v>
      </c>
      <c r="AH113" s="3">
        <v>5.5541038500000001E-2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</row>
    <row r="114" spans="1:57" ht="14" x14ac:dyDescent="0.2">
      <c r="A114" s="3">
        <v>4109117</v>
      </c>
      <c r="B114" s="3" t="s">
        <v>5</v>
      </c>
      <c r="C114" s="3" t="s">
        <v>1</v>
      </c>
      <c r="D114" s="3" t="s">
        <v>2</v>
      </c>
      <c r="E114" s="3" t="s">
        <v>8</v>
      </c>
      <c r="F114" s="87" t="s">
        <v>732</v>
      </c>
      <c r="G114" s="3" t="s">
        <v>731</v>
      </c>
      <c r="H114" s="3" t="s">
        <v>733</v>
      </c>
      <c r="I114" s="3" t="s">
        <v>734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6.4979076400000002E-2</v>
      </c>
      <c r="AC114" s="4">
        <v>0</v>
      </c>
      <c r="AD114" s="4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</row>
  </sheetData>
  <mergeCells count="6">
    <mergeCell ref="AX1:BE1"/>
    <mergeCell ref="A1:I1"/>
    <mergeCell ref="K1:U1"/>
    <mergeCell ref="W1:AD1"/>
    <mergeCell ref="AF1:AM1"/>
    <mergeCell ref="AO1:AV1"/>
  </mergeCells>
  <phoneticPr fontId="18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141BB-F0D1-C744-AF2B-DA6934C33783}">
  <dimension ref="A1:V55"/>
  <sheetViews>
    <sheetView workbookViewId="0">
      <selection sqref="A1:U1"/>
    </sheetView>
  </sheetViews>
  <sheetFormatPr baseColWidth="10" defaultRowHeight="15" x14ac:dyDescent="0.2"/>
  <cols>
    <col min="2" max="2" width="15.83203125" customWidth="1"/>
    <col min="4" max="21" width="9" style="27" customWidth="1"/>
    <col min="22" max="22" width="50.1640625" customWidth="1"/>
  </cols>
  <sheetData>
    <row r="1" spans="1:22" ht="21" x14ac:dyDescent="0.2">
      <c r="A1" s="42" t="s">
        <v>800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</row>
    <row r="2" spans="1:22" ht="2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2" x14ac:dyDescent="0.2">
      <c r="A3" s="10"/>
      <c r="B3" s="10"/>
      <c r="C3" s="10"/>
      <c r="D3" s="11" t="s">
        <v>756</v>
      </c>
      <c r="E3" s="12"/>
      <c r="F3" s="12"/>
      <c r="G3" s="12"/>
      <c r="H3" s="12"/>
      <c r="I3" s="12"/>
      <c r="J3" s="12"/>
      <c r="K3" s="12"/>
      <c r="L3" s="13"/>
      <c r="M3" s="14" t="s">
        <v>801</v>
      </c>
      <c r="N3" s="15"/>
      <c r="O3" s="15"/>
      <c r="P3" s="15"/>
      <c r="Q3" s="15"/>
      <c r="R3" s="15"/>
      <c r="S3" s="15"/>
      <c r="T3" s="15"/>
      <c r="U3" s="16"/>
      <c r="V3" s="17"/>
    </row>
    <row r="4" spans="1:22" ht="16" x14ac:dyDescent="0.2">
      <c r="A4" s="18" t="s">
        <v>757</v>
      </c>
      <c r="B4" s="18" t="s">
        <v>758</v>
      </c>
      <c r="C4" s="18" t="s">
        <v>759</v>
      </c>
      <c r="D4" s="22" t="s">
        <v>760</v>
      </c>
      <c r="E4" s="22" t="s">
        <v>761</v>
      </c>
      <c r="F4" s="22" t="s">
        <v>762</v>
      </c>
      <c r="G4" s="22" t="s">
        <v>763</v>
      </c>
      <c r="H4" s="23" t="s">
        <v>764</v>
      </c>
      <c r="I4" s="23" t="s">
        <v>765</v>
      </c>
      <c r="J4" s="23" t="s">
        <v>766</v>
      </c>
      <c r="K4" s="23" t="s">
        <v>767</v>
      </c>
      <c r="L4" s="23" t="s">
        <v>768</v>
      </c>
      <c r="M4" s="32" t="s">
        <v>760</v>
      </c>
      <c r="N4" s="32" t="s">
        <v>761</v>
      </c>
      <c r="O4" s="32" t="s">
        <v>762</v>
      </c>
      <c r="P4" s="32" t="s">
        <v>763</v>
      </c>
      <c r="Q4" s="33" t="s">
        <v>769</v>
      </c>
      <c r="R4" s="33" t="s">
        <v>770</v>
      </c>
      <c r="S4" s="33" t="s">
        <v>771</v>
      </c>
      <c r="T4" s="33" t="s">
        <v>772</v>
      </c>
      <c r="U4" s="33" t="s">
        <v>773</v>
      </c>
      <c r="V4" s="19" t="s">
        <v>774</v>
      </c>
    </row>
    <row r="5" spans="1:22" x14ac:dyDescent="0.2">
      <c r="A5" s="28" t="s">
        <v>26</v>
      </c>
      <c r="B5" s="17" t="s">
        <v>457</v>
      </c>
      <c r="C5" s="17">
        <f t="shared" ref="C5:C55" si="0">D5+M5</f>
        <v>9</v>
      </c>
      <c r="D5" s="24">
        <v>4</v>
      </c>
      <c r="E5" s="24">
        <v>0</v>
      </c>
      <c r="F5" s="24">
        <v>0</v>
      </c>
      <c r="G5" s="24">
        <v>4</v>
      </c>
      <c r="H5" s="24">
        <v>1</v>
      </c>
      <c r="I5" s="24">
        <v>1</v>
      </c>
      <c r="J5" s="24">
        <v>0</v>
      </c>
      <c r="K5" s="24">
        <v>1</v>
      </c>
      <c r="L5" s="24">
        <v>1</v>
      </c>
      <c r="M5" s="24">
        <v>5</v>
      </c>
      <c r="N5" s="24">
        <v>0</v>
      </c>
      <c r="O5" s="24">
        <v>0</v>
      </c>
      <c r="P5" s="24">
        <v>5</v>
      </c>
      <c r="Q5" s="24">
        <v>1</v>
      </c>
      <c r="R5" s="24">
        <v>1</v>
      </c>
      <c r="S5" s="24">
        <v>1</v>
      </c>
      <c r="T5" s="24">
        <v>1</v>
      </c>
      <c r="U5" s="24">
        <v>1</v>
      </c>
      <c r="V5" s="17" t="s">
        <v>775</v>
      </c>
    </row>
    <row r="6" spans="1:22" x14ac:dyDescent="0.2">
      <c r="A6" s="28" t="s">
        <v>156</v>
      </c>
      <c r="B6" s="17" t="s">
        <v>158</v>
      </c>
      <c r="C6" s="17">
        <f t="shared" si="0"/>
        <v>7</v>
      </c>
      <c r="D6" s="24">
        <v>1</v>
      </c>
      <c r="E6" s="24">
        <v>0</v>
      </c>
      <c r="F6" s="24">
        <v>1</v>
      </c>
      <c r="G6" s="24">
        <v>0</v>
      </c>
      <c r="H6" s="24">
        <v>0</v>
      </c>
      <c r="I6" s="24">
        <v>0</v>
      </c>
      <c r="J6" s="24">
        <v>0</v>
      </c>
      <c r="K6" s="24">
        <v>5.38387299E-2</v>
      </c>
      <c r="L6" s="24">
        <v>0</v>
      </c>
      <c r="M6" s="24">
        <v>6</v>
      </c>
      <c r="N6" s="24">
        <v>0</v>
      </c>
      <c r="O6" s="24">
        <v>6</v>
      </c>
      <c r="P6" s="24">
        <v>0</v>
      </c>
      <c r="Q6" s="24">
        <v>1</v>
      </c>
      <c r="R6" s="24">
        <v>1</v>
      </c>
      <c r="S6" s="24">
        <v>0.89159154900000004</v>
      </c>
      <c r="T6" s="24">
        <v>0.60270690900000001</v>
      </c>
      <c r="U6" s="24">
        <v>0.67729854599999995</v>
      </c>
      <c r="V6" s="17" t="s">
        <v>776</v>
      </c>
    </row>
    <row r="7" spans="1:22" x14ac:dyDescent="0.2">
      <c r="A7" s="28" t="s">
        <v>611</v>
      </c>
      <c r="B7" s="17" t="s">
        <v>613</v>
      </c>
      <c r="C7" s="17">
        <f t="shared" si="0"/>
        <v>5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5</v>
      </c>
      <c r="N7" s="24">
        <v>0</v>
      </c>
      <c r="O7" s="24">
        <v>5</v>
      </c>
      <c r="P7" s="24">
        <v>0</v>
      </c>
      <c r="Q7" s="24">
        <v>1</v>
      </c>
      <c r="R7" s="24">
        <v>1</v>
      </c>
      <c r="S7" s="24">
        <v>0.91190910300000005</v>
      </c>
      <c r="T7" s="24">
        <v>0.52640342699999998</v>
      </c>
      <c r="U7" s="24">
        <v>0.71946144099999998</v>
      </c>
      <c r="V7" s="17" t="s">
        <v>777</v>
      </c>
    </row>
    <row r="8" spans="1:22" x14ac:dyDescent="0.2">
      <c r="A8" s="28" t="s">
        <v>615</v>
      </c>
      <c r="B8" s="17" t="s">
        <v>617</v>
      </c>
      <c r="C8" s="17">
        <f t="shared" si="0"/>
        <v>5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5</v>
      </c>
      <c r="N8" s="24">
        <v>0</v>
      </c>
      <c r="O8" s="24">
        <v>5</v>
      </c>
      <c r="P8" s="24">
        <v>0</v>
      </c>
      <c r="Q8" s="24">
        <v>1</v>
      </c>
      <c r="R8" s="24">
        <v>1</v>
      </c>
      <c r="S8" s="24">
        <v>0.91805934899999997</v>
      </c>
      <c r="T8" s="24">
        <v>0.53174829499999998</v>
      </c>
      <c r="U8" s="24">
        <v>0.67310667000000002</v>
      </c>
      <c r="V8" s="17" t="s">
        <v>778</v>
      </c>
    </row>
    <row r="9" spans="1:22" x14ac:dyDescent="0.2">
      <c r="A9" s="29" t="s">
        <v>269</v>
      </c>
      <c r="B9" s="17" t="s">
        <v>271</v>
      </c>
      <c r="C9" s="17">
        <f t="shared" si="0"/>
        <v>1</v>
      </c>
      <c r="D9" s="24">
        <v>1</v>
      </c>
      <c r="E9" s="24">
        <v>0</v>
      </c>
      <c r="F9" s="24">
        <v>0</v>
      </c>
      <c r="G9" s="24">
        <v>1</v>
      </c>
      <c r="H9" s="24">
        <v>0</v>
      </c>
      <c r="I9" s="24">
        <v>0</v>
      </c>
      <c r="J9" s="24">
        <v>1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17" t="s">
        <v>779</v>
      </c>
    </row>
    <row r="10" spans="1:22" x14ac:dyDescent="0.2">
      <c r="A10" s="28" t="s">
        <v>139</v>
      </c>
      <c r="B10" s="17" t="s">
        <v>141</v>
      </c>
      <c r="C10" s="17">
        <f t="shared" si="0"/>
        <v>2</v>
      </c>
      <c r="D10" s="24">
        <v>1</v>
      </c>
      <c r="E10" s="24">
        <v>0</v>
      </c>
      <c r="F10" s="24">
        <v>0</v>
      </c>
      <c r="G10" s="24">
        <v>1</v>
      </c>
      <c r="H10" s="24">
        <v>0</v>
      </c>
      <c r="I10" s="24">
        <v>0</v>
      </c>
      <c r="J10" s="24">
        <v>0</v>
      </c>
      <c r="K10" s="24">
        <v>1</v>
      </c>
      <c r="L10" s="24">
        <v>0</v>
      </c>
      <c r="M10" s="24">
        <v>1</v>
      </c>
      <c r="N10" s="24">
        <v>0</v>
      </c>
      <c r="O10" s="24">
        <v>0</v>
      </c>
      <c r="P10" s="24">
        <v>1</v>
      </c>
      <c r="Q10" s="24">
        <v>0</v>
      </c>
      <c r="R10" s="24">
        <v>0.57560975599999997</v>
      </c>
      <c r="S10" s="24">
        <v>0</v>
      </c>
      <c r="T10" s="24">
        <v>0</v>
      </c>
      <c r="U10" s="24">
        <v>0</v>
      </c>
      <c r="V10" s="17" t="s">
        <v>780</v>
      </c>
    </row>
    <row r="11" spans="1:22" x14ac:dyDescent="0.2">
      <c r="A11" s="28" t="s">
        <v>24</v>
      </c>
      <c r="B11" s="17" t="s">
        <v>274</v>
      </c>
      <c r="C11" s="17">
        <f t="shared" si="0"/>
        <v>2</v>
      </c>
      <c r="D11" s="24">
        <v>1</v>
      </c>
      <c r="E11" s="24">
        <v>0</v>
      </c>
      <c r="F11" s="24">
        <v>1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1</v>
      </c>
      <c r="M11" s="24">
        <v>1</v>
      </c>
      <c r="N11" s="24">
        <v>0</v>
      </c>
      <c r="O11" s="24">
        <v>1</v>
      </c>
      <c r="P11" s="24">
        <v>0</v>
      </c>
      <c r="Q11" s="24">
        <v>0.59035491900000003</v>
      </c>
      <c r="R11" s="24">
        <v>0</v>
      </c>
      <c r="S11" s="24">
        <v>0</v>
      </c>
      <c r="T11" s="24">
        <v>0</v>
      </c>
      <c r="U11" s="24">
        <v>0</v>
      </c>
      <c r="V11" s="17" t="s">
        <v>780</v>
      </c>
    </row>
    <row r="12" spans="1:22" x14ac:dyDescent="0.2">
      <c r="A12" s="29" t="s">
        <v>276</v>
      </c>
      <c r="B12" s="17" t="s">
        <v>278</v>
      </c>
      <c r="C12" s="17">
        <f t="shared" si="0"/>
        <v>1</v>
      </c>
      <c r="D12" s="24">
        <v>1</v>
      </c>
      <c r="E12" s="24">
        <v>0</v>
      </c>
      <c r="F12" s="24">
        <v>1</v>
      </c>
      <c r="G12" s="24">
        <v>0</v>
      </c>
      <c r="H12" s="24">
        <v>0</v>
      </c>
      <c r="I12" s="24">
        <v>0</v>
      </c>
      <c r="J12" s="24">
        <v>0</v>
      </c>
      <c r="K12" s="24">
        <v>1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17" t="s">
        <v>775</v>
      </c>
    </row>
    <row r="13" spans="1:22" x14ac:dyDescent="0.2">
      <c r="A13" s="29" t="s">
        <v>302</v>
      </c>
      <c r="B13" s="17" t="s">
        <v>304</v>
      </c>
      <c r="C13" s="17">
        <f t="shared" si="0"/>
        <v>1</v>
      </c>
      <c r="D13" s="24">
        <v>1</v>
      </c>
      <c r="E13" s="24">
        <v>0</v>
      </c>
      <c r="F13" s="24">
        <v>1</v>
      </c>
      <c r="G13" s="24">
        <v>0</v>
      </c>
      <c r="H13" s="24">
        <v>0</v>
      </c>
      <c r="I13" s="24">
        <v>0</v>
      </c>
      <c r="J13" s="24">
        <v>1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17" t="s">
        <v>776</v>
      </c>
    </row>
    <row r="14" spans="1:22" x14ac:dyDescent="0.2">
      <c r="A14" s="29" t="s">
        <v>310</v>
      </c>
      <c r="B14" s="17" t="s">
        <v>312</v>
      </c>
      <c r="C14" s="17">
        <f t="shared" si="0"/>
        <v>1</v>
      </c>
      <c r="D14" s="24">
        <v>1</v>
      </c>
      <c r="E14" s="24">
        <v>1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17" t="s">
        <v>781</v>
      </c>
    </row>
    <row r="15" spans="1:22" x14ac:dyDescent="0.2">
      <c r="A15" s="29" t="s">
        <v>314</v>
      </c>
      <c r="B15" s="17" t="s">
        <v>316</v>
      </c>
      <c r="C15" s="17">
        <f t="shared" si="0"/>
        <v>1</v>
      </c>
      <c r="D15" s="24">
        <v>1</v>
      </c>
      <c r="E15" s="24">
        <v>0</v>
      </c>
      <c r="F15" s="24">
        <v>0</v>
      </c>
      <c r="G15" s="24">
        <v>1</v>
      </c>
      <c r="H15" s="24">
        <v>0</v>
      </c>
      <c r="I15" s="24">
        <v>0</v>
      </c>
      <c r="J15" s="24">
        <v>0</v>
      </c>
      <c r="K15" s="24">
        <v>0</v>
      </c>
      <c r="L15" s="24">
        <v>1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17" t="s">
        <v>779</v>
      </c>
    </row>
    <row r="16" spans="1:22" x14ac:dyDescent="0.2">
      <c r="A16" s="29" t="s">
        <v>333</v>
      </c>
      <c r="B16" s="17" t="s">
        <v>335</v>
      </c>
      <c r="C16" s="17">
        <f t="shared" si="0"/>
        <v>1</v>
      </c>
      <c r="D16" s="24">
        <v>1</v>
      </c>
      <c r="E16" s="24">
        <v>0</v>
      </c>
      <c r="F16" s="24">
        <v>1</v>
      </c>
      <c r="G16" s="24">
        <v>0</v>
      </c>
      <c r="H16" s="24">
        <v>0</v>
      </c>
      <c r="I16" s="24">
        <v>0</v>
      </c>
      <c r="J16" s="24">
        <v>0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17" t="s">
        <v>782</v>
      </c>
    </row>
    <row r="17" spans="1:22" x14ac:dyDescent="0.2">
      <c r="A17" s="29" t="s">
        <v>30</v>
      </c>
      <c r="B17" s="17" t="s">
        <v>354</v>
      </c>
      <c r="C17" s="17">
        <f t="shared" si="0"/>
        <v>1</v>
      </c>
      <c r="D17" s="24">
        <v>1</v>
      </c>
      <c r="E17" s="24">
        <v>0</v>
      </c>
      <c r="F17" s="24">
        <v>1</v>
      </c>
      <c r="G17" s="24">
        <v>0</v>
      </c>
      <c r="H17" s="24">
        <v>0</v>
      </c>
      <c r="I17" s="24">
        <v>0</v>
      </c>
      <c r="J17" s="24">
        <v>1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17" t="s">
        <v>783</v>
      </c>
    </row>
    <row r="18" spans="1:22" x14ac:dyDescent="0.2">
      <c r="A18" s="28" t="s">
        <v>429</v>
      </c>
      <c r="B18" s="17" t="s">
        <v>431</v>
      </c>
      <c r="C18" s="17">
        <f t="shared" si="0"/>
        <v>1</v>
      </c>
      <c r="D18" s="24">
        <v>1</v>
      </c>
      <c r="E18" s="24">
        <v>0</v>
      </c>
      <c r="F18" s="24">
        <v>1</v>
      </c>
      <c r="G18" s="24">
        <v>0</v>
      </c>
      <c r="H18" s="24">
        <v>0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17" t="s">
        <v>784</v>
      </c>
    </row>
    <row r="19" spans="1:22" x14ac:dyDescent="0.2">
      <c r="A19" s="28" t="s">
        <v>180</v>
      </c>
      <c r="B19" s="17" t="s">
        <v>182</v>
      </c>
      <c r="C19" s="17">
        <f t="shared" si="0"/>
        <v>1</v>
      </c>
      <c r="D19" s="24">
        <v>1</v>
      </c>
      <c r="E19" s="24">
        <v>0</v>
      </c>
      <c r="F19" s="24">
        <v>1</v>
      </c>
      <c r="G19" s="24">
        <v>0</v>
      </c>
      <c r="H19" s="24">
        <v>0</v>
      </c>
      <c r="I19" s="24">
        <v>0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17" t="s">
        <v>785</v>
      </c>
    </row>
    <row r="20" spans="1:22" x14ac:dyDescent="0.2">
      <c r="A20" s="29" t="s">
        <v>786</v>
      </c>
      <c r="B20" s="17" t="s">
        <v>188</v>
      </c>
      <c r="C20" s="17">
        <f t="shared" si="0"/>
        <v>2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2</v>
      </c>
      <c r="N20" s="24">
        <v>0</v>
      </c>
      <c r="O20" s="24">
        <v>0</v>
      </c>
      <c r="P20" s="24">
        <v>2</v>
      </c>
      <c r="Q20" s="24">
        <v>0</v>
      </c>
      <c r="R20" s="24">
        <v>0</v>
      </c>
      <c r="S20" s="24">
        <v>0</v>
      </c>
      <c r="T20" s="24">
        <v>1</v>
      </c>
      <c r="U20" s="24">
        <v>1</v>
      </c>
      <c r="V20" s="17" t="s">
        <v>787</v>
      </c>
    </row>
    <row r="21" spans="1:22" x14ac:dyDescent="0.2">
      <c r="A21" s="29" t="s">
        <v>720</v>
      </c>
      <c r="B21" s="17" t="s">
        <v>722</v>
      </c>
      <c r="C21" s="17">
        <f t="shared" si="0"/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1</v>
      </c>
      <c r="N21" s="24">
        <v>0</v>
      </c>
      <c r="O21" s="24">
        <v>1</v>
      </c>
      <c r="P21" s="24">
        <v>0</v>
      </c>
      <c r="Q21" s="24">
        <v>0</v>
      </c>
      <c r="R21" s="24">
        <v>0</v>
      </c>
      <c r="S21" s="24">
        <v>0</v>
      </c>
      <c r="T21" s="24">
        <v>1</v>
      </c>
      <c r="U21" s="24">
        <v>0</v>
      </c>
      <c r="V21" s="17" t="s">
        <v>779</v>
      </c>
    </row>
    <row r="22" spans="1:22" x14ac:dyDescent="0.2">
      <c r="A22" s="29" t="s">
        <v>492</v>
      </c>
      <c r="B22" s="17" t="s">
        <v>494</v>
      </c>
      <c r="C22" s="17">
        <f t="shared" si="0"/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1</v>
      </c>
      <c r="N22" s="24">
        <v>0</v>
      </c>
      <c r="O22" s="24">
        <v>1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0.92520904500000001</v>
      </c>
      <c r="V22" s="17" t="s">
        <v>779</v>
      </c>
    </row>
    <row r="23" spans="1:22" x14ac:dyDescent="0.2">
      <c r="A23" s="29" t="s">
        <v>247</v>
      </c>
      <c r="B23" s="17" t="s">
        <v>249</v>
      </c>
      <c r="C23" s="17">
        <f t="shared" si="0"/>
        <v>1</v>
      </c>
      <c r="D23" s="24">
        <v>1</v>
      </c>
      <c r="E23" s="24">
        <v>1</v>
      </c>
      <c r="F23" s="24">
        <v>0</v>
      </c>
      <c r="G23" s="24">
        <v>0</v>
      </c>
      <c r="H23" s="24">
        <v>0.91903400400000002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17" t="s">
        <v>779</v>
      </c>
    </row>
    <row r="24" spans="1:22" x14ac:dyDescent="0.2">
      <c r="A24" s="29" t="s">
        <v>651</v>
      </c>
      <c r="B24" s="17" t="s">
        <v>653</v>
      </c>
      <c r="C24" s="17">
        <f t="shared" si="0"/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1</v>
      </c>
      <c r="N24" s="24">
        <v>0</v>
      </c>
      <c r="O24" s="24">
        <v>1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0.86542320299999997</v>
      </c>
      <c r="V24" s="17" t="s">
        <v>788</v>
      </c>
    </row>
    <row r="25" spans="1:22" x14ac:dyDescent="0.2">
      <c r="A25" s="29" t="s">
        <v>28</v>
      </c>
      <c r="B25" s="17" t="s">
        <v>330</v>
      </c>
      <c r="C25" s="17">
        <f t="shared" si="0"/>
        <v>2</v>
      </c>
      <c r="D25" s="24">
        <v>2</v>
      </c>
      <c r="E25" s="24">
        <v>1</v>
      </c>
      <c r="F25" s="24">
        <v>1</v>
      </c>
      <c r="G25" s="24">
        <v>0</v>
      </c>
      <c r="H25" s="24">
        <v>0</v>
      </c>
      <c r="I25" s="24">
        <v>0</v>
      </c>
      <c r="J25" s="24">
        <v>0.73874950399999995</v>
      </c>
      <c r="K25" s="24">
        <v>6.3948631300000003E-2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17" t="s">
        <v>789</v>
      </c>
    </row>
    <row r="26" spans="1:22" x14ac:dyDescent="0.2">
      <c r="A26" s="28" t="s">
        <v>74</v>
      </c>
      <c r="B26" s="17" t="s">
        <v>76</v>
      </c>
      <c r="C26" s="17">
        <f t="shared" si="0"/>
        <v>3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3</v>
      </c>
      <c r="N26" s="24">
        <v>0</v>
      </c>
      <c r="O26" s="24">
        <v>3</v>
      </c>
      <c r="P26" s="24">
        <v>0</v>
      </c>
      <c r="Q26" s="24">
        <v>0</v>
      </c>
      <c r="R26" s="24">
        <v>0</v>
      </c>
      <c r="S26" s="24">
        <v>0.21510839500000001</v>
      </c>
      <c r="T26" s="24">
        <v>0.63137102099999998</v>
      </c>
      <c r="U26" s="24">
        <v>0.25114917799999997</v>
      </c>
      <c r="V26" s="17" t="s">
        <v>790</v>
      </c>
    </row>
    <row r="27" spans="1:22" x14ac:dyDescent="0.2">
      <c r="A27" s="29" t="s">
        <v>488</v>
      </c>
      <c r="B27" s="17" t="s">
        <v>490</v>
      </c>
      <c r="C27" s="17">
        <f t="shared" si="0"/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1</v>
      </c>
      <c r="N27" s="24">
        <v>0</v>
      </c>
      <c r="O27" s="24">
        <v>1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0.49035930599999999</v>
      </c>
      <c r="V27" s="17" t="s">
        <v>779</v>
      </c>
    </row>
    <row r="28" spans="1:22" x14ac:dyDescent="0.2">
      <c r="A28" s="29" t="s">
        <v>589</v>
      </c>
      <c r="B28" s="17" t="s">
        <v>591</v>
      </c>
      <c r="C28" s="17">
        <f t="shared" si="0"/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1</v>
      </c>
      <c r="N28" s="24">
        <v>0</v>
      </c>
      <c r="O28" s="24">
        <v>1</v>
      </c>
      <c r="P28" s="24">
        <v>0</v>
      </c>
      <c r="Q28" s="24">
        <v>0</v>
      </c>
      <c r="R28" s="24">
        <v>0.44295024900000002</v>
      </c>
      <c r="S28" s="24">
        <v>0</v>
      </c>
      <c r="T28" s="24">
        <v>0</v>
      </c>
      <c r="U28" s="24">
        <v>0</v>
      </c>
      <c r="V28" s="17" t="s">
        <v>791</v>
      </c>
    </row>
    <row r="29" spans="1:22" x14ac:dyDescent="0.2">
      <c r="A29" s="29" t="s">
        <v>434</v>
      </c>
      <c r="B29" s="17" t="s">
        <v>436</v>
      </c>
      <c r="C29" s="17">
        <f t="shared" si="0"/>
        <v>1</v>
      </c>
      <c r="D29" s="24">
        <v>1</v>
      </c>
      <c r="E29" s="24">
        <v>1</v>
      </c>
      <c r="F29" s="24">
        <v>0</v>
      </c>
      <c r="G29" s="24">
        <v>0</v>
      </c>
      <c r="H29" s="24">
        <v>0</v>
      </c>
      <c r="I29" s="24">
        <v>0.43382072399999999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17" t="s">
        <v>779</v>
      </c>
    </row>
    <row r="30" spans="1:22" x14ac:dyDescent="0.2">
      <c r="A30" s="29" t="s">
        <v>368</v>
      </c>
      <c r="B30" s="17" t="s">
        <v>370</v>
      </c>
      <c r="C30" s="17">
        <f t="shared" si="0"/>
        <v>1</v>
      </c>
      <c r="D30" s="24">
        <v>1</v>
      </c>
      <c r="E30" s="24">
        <v>1</v>
      </c>
      <c r="F30" s="24">
        <v>0</v>
      </c>
      <c r="G30" s="24">
        <v>0</v>
      </c>
      <c r="H30" s="24">
        <v>0.39999341999999999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17" t="s">
        <v>779</v>
      </c>
    </row>
    <row r="31" spans="1:22" x14ac:dyDescent="0.2">
      <c r="A31" s="29" t="s">
        <v>416</v>
      </c>
      <c r="B31" s="17" t="s">
        <v>418</v>
      </c>
      <c r="C31" s="17">
        <f t="shared" si="0"/>
        <v>1</v>
      </c>
      <c r="D31" s="24">
        <v>1</v>
      </c>
      <c r="E31" s="24">
        <v>0</v>
      </c>
      <c r="F31" s="24">
        <v>1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0.38217878300000002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17" t="s">
        <v>791</v>
      </c>
    </row>
    <row r="32" spans="1:22" x14ac:dyDescent="0.2">
      <c r="A32" s="29" t="s">
        <v>570</v>
      </c>
      <c r="B32" s="17" t="s">
        <v>572</v>
      </c>
      <c r="C32" s="17">
        <f t="shared" si="0"/>
        <v>4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4</v>
      </c>
      <c r="N32" s="24">
        <v>4</v>
      </c>
      <c r="O32" s="24">
        <v>0</v>
      </c>
      <c r="P32" s="24">
        <v>0</v>
      </c>
      <c r="Q32" s="24">
        <v>0.28161430399999998</v>
      </c>
      <c r="R32" s="24">
        <v>0</v>
      </c>
      <c r="S32" s="24">
        <v>9.6692085299999994E-2</v>
      </c>
      <c r="T32" s="24">
        <v>0.121366978</v>
      </c>
      <c r="U32" s="24">
        <v>6.0972690599999997E-2</v>
      </c>
      <c r="V32" s="17" t="s">
        <v>792</v>
      </c>
    </row>
    <row r="33" spans="1:22" x14ac:dyDescent="0.2">
      <c r="A33" s="29" t="s">
        <v>673</v>
      </c>
      <c r="B33" s="17" t="s">
        <v>675</v>
      </c>
      <c r="C33" s="17">
        <f t="shared" si="0"/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1</v>
      </c>
      <c r="N33" s="24">
        <v>0</v>
      </c>
      <c r="O33" s="24">
        <v>1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0.270333767</v>
      </c>
      <c r="V33" s="17" t="s">
        <v>789</v>
      </c>
    </row>
    <row r="34" spans="1:22" x14ac:dyDescent="0.2">
      <c r="A34" s="29" t="s">
        <v>388</v>
      </c>
      <c r="B34" s="17" t="s">
        <v>390</v>
      </c>
      <c r="C34" s="17">
        <f t="shared" si="0"/>
        <v>1</v>
      </c>
      <c r="D34" s="24">
        <v>1</v>
      </c>
      <c r="E34" s="24">
        <v>0</v>
      </c>
      <c r="F34" s="24">
        <v>1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0.26412487000000001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17" t="s">
        <v>785</v>
      </c>
    </row>
    <row r="35" spans="1:22" x14ac:dyDescent="0.2">
      <c r="A35" s="29" t="s">
        <v>475</v>
      </c>
      <c r="B35" s="17" t="s">
        <v>477</v>
      </c>
      <c r="C35" s="17">
        <f t="shared" si="0"/>
        <v>1</v>
      </c>
      <c r="D35" s="24">
        <v>1</v>
      </c>
      <c r="E35" s="24">
        <v>0</v>
      </c>
      <c r="F35" s="24">
        <v>1</v>
      </c>
      <c r="G35" s="24">
        <v>0</v>
      </c>
      <c r="H35" s="24">
        <v>0</v>
      </c>
      <c r="I35" s="24">
        <v>0</v>
      </c>
      <c r="J35" s="24">
        <v>0.259598255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17" t="s">
        <v>779</v>
      </c>
    </row>
    <row r="36" spans="1:22" x14ac:dyDescent="0.2">
      <c r="A36" s="29" t="s">
        <v>318</v>
      </c>
      <c r="B36" s="17" t="s">
        <v>320</v>
      </c>
      <c r="C36" s="17">
        <f t="shared" si="0"/>
        <v>1</v>
      </c>
      <c r="D36" s="24">
        <v>1</v>
      </c>
      <c r="E36" s="24">
        <v>1</v>
      </c>
      <c r="F36" s="24">
        <v>0</v>
      </c>
      <c r="G36" s="24">
        <v>0</v>
      </c>
      <c r="H36" s="24">
        <v>0.244308949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17" t="s">
        <v>781</v>
      </c>
    </row>
    <row r="37" spans="1:22" x14ac:dyDescent="0.2">
      <c r="A37" s="29" t="s">
        <v>522</v>
      </c>
      <c r="B37" s="17" t="s">
        <v>524</v>
      </c>
      <c r="C37" s="17">
        <f t="shared" si="0"/>
        <v>2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2</v>
      </c>
      <c r="N37" s="24">
        <v>0</v>
      </c>
      <c r="O37" s="24">
        <v>2</v>
      </c>
      <c r="P37" s="24">
        <v>0</v>
      </c>
      <c r="Q37" s="24">
        <v>0</v>
      </c>
      <c r="R37" s="24">
        <v>0</v>
      </c>
      <c r="S37" s="24">
        <v>0.22883319899999999</v>
      </c>
      <c r="T37" s="24">
        <v>0</v>
      </c>
      <c r="U37" s="24">
        <v>8.5158824899999999E-2</v>
      </c>
      <c r="V37" s="17" t="s">
        <v>793</v>
      </c>
    </row>
    <row r="38" spans="1:22" x14ac:dyDescent="0.2">
      <c r="A38" s="29" t="s">
        <v>214</v>
      </c>
      <c r="B38" s="17" t="s">
        <v>216</v>
      </c>
      <c r="C38" s="17">
        <f t="shared" si="0"/>
        <v>1</v>
      </c>
      <c r="D38" s="24">
        <v>1</v>
      </c>
      <c r="E38" s="24">
        <v>1</v>
      </c>
      <c r="F38" s="24">
        <v>0</v>
      </c>
      <c r="G38" s="24">
        <v>0</v>
      </c>
      <c r="H38" s="24">
        <v>0.21308374399999999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17" t="s">
        <v>779</v>
      </c>
    </row>
    <row r="39" spans="1:22" x14ac:dyDescent="0.2">
      <c r="A39" s="29" t="s">
        <v>598</v>
      </c>
      <c r="B39" s="17" t="s">
        <v>600</v>
      </c>
      <c r="C39" s="17">
        <f t="shared" si="0"/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1</v>
      </c>
      <c r="N39" s="24">
        <v>1</v>
      </c>
      <c r="O39" s="24">
        <v>0</v>
      </c>
      <c r="P39" s="24">
        <v>0</v>
      </c>
      <c r="Q39" s="24">
        <v>0</v>
      </c>
      <c r="R39" s="24">
        <v>0</v>
      </c>
      <c r="S39" s="24">
        <v>0.20431041699999999</v>
      </c>
      <c r="T39" s="24">
        <v>0</v>
      </c>
      <c r="U39" s="24">
        <v>0</v>
      </c>
      <c r="V39" s="17" t="s">
        <v>790</v>
      </c>
    </row>
    <row r="40" spans="1:22" x14ac:dyDescent="0.2">
      <c r="A40" s="29" t="s">
        <v>234</v>
      </c>
      <c r="B40" s="17" t="s">
        <v>236</v>
      </c>
      <c r="C40" s="17">
        <f t="shared" si="0"/>
        <v>1</v>
      </c>
      <c r="D40" s="24">
        <v>1</v>
      </c>
      <c r="E40" s="24">
        <v>0</v>
      </c>
      <c r="F40" s="24">
        <v>1</v>
      </c>
      <c r="G40" s="24">
        <v>0</v>
      </c>
      <c r="H40" s="24">
        <v>0</v>
      </c>
      <c r="I40" s="24">
        <v>0</v>
      </c>
      <c r="J40" s="24">
        <v>0</v>
      </c>
      <c r="K40" s="24">
        <v>0.193516731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17" t="s">
        <v>779</v>
      </c>
    </row>
    <row r="41" spans="1:22" x14ac:dyDescent="0.2">
      <c r="A41" s="29" t="s">
        <v>372</v>
      </c>
      <c r="B41" s="17" t="s">
        <v>374</v>
      </c>
      <c r="C41" s="17">
        <f t="shared" si="0"/>
        <v>1</v>
      </c>
      <c r="D41" s="24">
        <v>1</v>
      </c>
      <c r="E41" s="24">
        <v>0</v>
      </c>
      <c r="F41" s="24">
        <v>1</v>
      </c>
      <c r="G41" s="24">
        <v>0</v>
      </c>
      <c r="H41" s="24">
        <v>0</v>
      </c>
      <c r="I41" s="24">
        <v>0</v>
      </c>
      <c r="J41" s="24">
        <v>0</v>
      </c>
      <c r="K41" s="24">
        <v>0.176092625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17" t="s">
        <v>776</v>
      </c>
    </row>
    <row r="42" spans="1:22" x14ac:dyDescent="0.2">
      <c r="A42" s="29" t="s">
        <v>111</v>
      </c>
      <c r="B42" s="17" t="s">
        <v>113</v>
      </c>
      <c r="C42" s="17">
        <f t="shared" si="0"/>
        <v>13</v>
      </c>
      <c r="D42" s="24">
        <v>6</v>
      </c>
      <c r="E42" s="24">
        <v>0</v>
      </c>
      <c r="F42" s="24">
        <v>5</v>
      </c>
      <c r="G42" s="24">
        <v>1</v>
      </c>
      <c r="H42" s="24">
        <v>0</v>
      </c>
      <c r="I42" s="24">
        <v>0.136839867</v>
      </c>
      <c r="J42" s="24">
        <v>0.14580106700000001</v>
      </c>
      <c r="K42" s="24">
        <v>0.172522068</v>
      </c>
      <c r="L42" s="24">
        <v>0.124508858</v>
      </c>
      <c r="M42" s="24">
        <v>7</v>
      </c>
      <c r="N42" s="24">
        <v>1</v>
      </c>
      <c r="O42" s="24">
        <v>6</v>
      </c>
      <c r="P42" s="24">
        <v>0</v>
      </c>
      <c r="Q42" s="24">
        <v>8.6437702199999994E-2</v>
      </c>
      <c r="R42" s="24">
        <v>0.114844322</v>
      </c>
      <c r="S42" s="24">
        <v>7.7201366399999999E-2</v>
      </c>
      <c r="T42" s="24">
        <v>7.3842048600000001E-2</v>
      </c>
      <c r="U42" s="24">
        <v>0.136307716</v>
      </c>
      <c r="V42" s="17" t="s">
        <v>776</v>
      </c>
    </row>
    <row r="43" spans="1:22" x14ac:dyDescent="0.2">
      <c r="A43" s="29" t="s">
        <v>532</v>
      </c>
      <c r="B43" s="17" t="s">
        <v>534</v>
      </c>
      <c r="C43" s="17">
        <f t="shared" si="0"/>
        <v>1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1</v>
      </c>
      <c r="N43" s="24">
        <v>0</v>
      </c>
      <c r="O43" s="24">
        <v>1</v>
      </c>
      <c r="P43" s="24">
        <v>0</v>
      </c>
      <c r="Q43" s="24">
        <v>0</v>
      </c>
      <c r="R43" s="24">
        <v>0</v>
      </c>
      <c r="S43" s="24">
        <v>0.171429157</v>
      </c>
      <c r="T43" s="24">
        <v>0</v>
      </c>
      <c r="U43" s="24">
        <v>0</v>
      </c>
      <c r="V43" s="17" t="s">
        <v>794</v>
      </c>
    </row>
    <row r="44" spans="1:22" x14ac:dyDescent="0.2">
      <c r="A44" s="29" t="s">
        <v>479</v>
      </c>
      <c r="B44" s="17" t="s">
        <v>481</v>
      </c>
      <c r="C44" s="17">
        <f t="shared" si="0"/>
        <v>1</v>
      </c>
      <c r="D44" s="24">
        <v>1</v>
      </c>
      <c r="E44" s="24">
        <v>1</v>
      </c>
      <c r="F44" s="24">
        <v>0</v>
      </c>
      <c r="G44" s="24">
        <v>0</v>
      </c>
      <c r="H44" s="24">
        <v>0.168850422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17" t="s">
        <v>795</v>
      </c>
    </row>
    <row r="45" spans="1:22" x14ac:dyDescent="0.2">
      <c r="A45" s="29" t="s">
        <v>634</v>
      </c>
      <c r="B45" s="17" t="s">
        <v>636</v>
      </c>
      <c r="C45" s="17">
        <f t="shared" si="0"/>
        <v>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1</v>
      </c>
      <c r="N45" s="24">
        <v>1</v>
      </c>
      <c r="O45" s="24">
        <v>0</v>
      </c>
      <c r="P45" s="24">
        <v>0</v>
      </c>
      <c r="Q45" s="24">
        <v>0</v>
      </c>
      <c r="R45" s="24">
        <v>0</v>
      </c>
      <c r="S45" s="24">
        <v>0.16569900500000001</v>
      </c>
      <c r="T45" s="24">
        <v>0</v>
      </c>
      <c r="U45" s="24">
        <v>0</v>
      </c>
      <c r="V45" s="17" t="s">
        <v>791</v>
      </c>
    </row>
    <row r="46" spans="1:22" x14ac:dyDescent="0.2">
      <c r="A46" s="29" t="s">
        <v>298</v>
      </c>
      <c r="B46" s="17" t="s">
        <v>300</v>
      </c>
      <c r="C46" s="17">
        <f t="shared" si="0"/>
        <v>1</v>
      </c>
      <c r="D46" s="24">
        <v>1</v>
      </c>
      <c r="E46" s="24">
        <v>0</v>
      </c>
      <c r="F46" s="24">
        <v>1</v>
      </c>
      <c r="G46" s="24">
        <v>0</v>
      </c>
      <c r="H46" s="24">
        <v>0</v>
      </c>
      <c r="I46" s="24">
        <v>0</v>
      </c>
      <c r="J46" s="24">
        <v>0.159040928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17" t="s">
        <v>796</v>
      </c>
    </row>
    <row r="47" spans="1:22" x14ac:dyDescent="0.2">
      <c r="A47" s="29" t="s">
        <v>342</v>
      </c>
      <c r="B47" s="17" t="s">
        <v>344</v>
      </c>
      <c r="C47" s="17">
        <f t="shared" si="0"/>
        <v>1</v>
      </c>
      <c r="D47" s="24">
        <v>1</v>
      </c>
      <c r="E47" s="24">
        <v>0</v>
      </c>
      <c r="F47" s="24">
        <v>1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0.15724039100000001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17" t="s">
        <v>779</v>
      </c>
    </row>
    <row r="48" spans="1:22" x14ac:dyDescent="0.2">
      <c r="A48" s="29" t="s">
        <v>259</v>
      </c>
      <c r="B48" s="17" t="s">
        <v>261</v>
      </c>
      <c r="C48" s="17">
        <f t="shared" si="0"/>
        <v>1</v>
      </c>
      <c r="D48" s="24">
        <v>1</v>
      </c>
      <c r="E48" s="24">
        <v>1</v>
      </c>
      <c r="F48" s="24">
        <v>0</v>
      </c>
      <c r="G48" s="24">
        <v>0</v>
      </c>
      <c r="H48" s="24">
        <v>0</v>
      </c>
      <c r="I48" s="24">
        <v>0.123939991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17" t="s">
        <v>797</v>
      </c>
    </row>
    <row r="49" spans="1:22" x14ac:dyDescent="0.2">
      <c r="A49" s="29" t="s">
        <v>12</v>
      </c>
      <c r="B49" s="17" t="s">
        <v>61</v>
      </c>
      <c r="C49" s="17">
        <f t="shared" si="0"/>
        <v>10</v>
      </c>
      <c r="D49" s="24">
        <v>5</v>
      </c>
      <c r="E49" s="24">
        <v>5</v>
      </c>
      <c r="F49" s="24">
        <v>0</v>
      </c>
      <c r="G49" s="24">
        <v>0</v>
      </c>
      <c r="H49" s="24">
        <v>8.8359355900000006E-2</v>
      </c>
      <c r="I49" s="24">
        <v>0.102166653</v>
      </c>
      <c r="J49" s="24">
        <v>8.97130966E-2</v>
      </c>
      <c r="K49" s="24">
        <v>6.9911479900000004E-2</v>
      </c>
      <c r="L49" s="24">
        <v>0.116248131</v>
      </c>
      <c r="M49" s="24">
        <v>5</v>
      </c>
      <c r="N49" s="24">
        <v>5</v>
      </c>
      <c r="O49" s="24">
        <v>0</v>
      </c>
      <c r="P49" s="24">
        <v>0</v>
      </c>
      <c r="Q49" s="24">
        <v>0.103146076</v>
      </c>
      <c r="R49" s="24">
        <v>7.8312397000000006E-2</v>
      </c>
      <c r="S49" s="24">
        <v>9.1364383699999996E-2</v>
      </c>
      <c r="T49" s="24">
        <v>9.2183589900000001E-2</v>
      </c>
      <c r="U49" s="24">
        <v>7.1955203999999995E-2</v>
      </c>
      <c r="V49" s="17" t="s">
        <v>783</v>
      </c>
    </row>
    <row r="50" spans="1:22" x14ac:dyDescent="0.2">
      <c r="A50" s="29" t="s">
        <v>54</v>
      </c>
      <c r="B50" s="17" t="s">
        <v>56</v>
      </c>
      <c r="C50" s="17">
        <f t="shared" si="0"/>
        <v>3</v>
      </c>
      <c r="D50" s="24">
        <v>3</v>
      </c>
      <c r="E50" s="24">
        <v>0</v>
      </c>
      <c r="F50" s="24">
        <v>3</v>
      </c>
      <c r="G50" s="24">
        <v>0</v>
      </c>
      <c r="H50" s="24">
        <v>0.115311146</v>
      </c>
      <c r="I50" s="24">
        <v>7.2535514800000006E-2</v>
      </c>
      <c r="J50" s="24">
        <v>0</v>
      </c>
      <c r="K50" s="24">
        <v>0</v>
      </c>
      <c r="L50" s="24">
        <v>8.5657119800000001E-2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17" t="s">
        <v>779</v>
      </c>
    </row>
    <row r="51" spans="1:22" x14ac:dyDescent="0.2">
      <c r="A51" s="29" t="s">
        <v>202</v>
      </c>
      <c r="B51" s="17" t="s">
        <v>204</v>
      </c>
      <c r="C51" s="17">
        <f t="shared" si="0"/>
        <v>1</v>
      </c>
      <c r="D51" s="24">
        <v>1</v>
      </c>
      <c r="E51" s="24">
        <v>0</v>
      </c>
      <c r="F51" s="24">
        <v>1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0.107702732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17" t="s">
        <v>775</v>
      </c>
    </row>
    <row r="52" spans="1:22" x14ac:dyDescent="0.2">
      <c r="A52" s="30" t="s">
        <v>346</v>
      </c>
      <c r="B52" s="20" t="s">
        <v>348</v>
      </c>
      <c r="C52" s="20">
        <f t="shared" si="0"/>
        <v>1</v>
      </c>
      <c r="D52" s="25">
        <v>1</v>
      </c>
      <c r="E52" s="25">
        <v>0</v>
      </c>
      <c r="F52" s="25">
        <v>1</v>
      </c>
      <c r="G52" s="25">
        <v>0</v>
      </c>
      <c r="H52" s="25">
        <v>0.106834412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0" t="s">
        <v>776</v>
      </c>
    </row>
    <row r="53" spans="1:22" x14ac:dyDescent="0.2">
      <c r="A53" s="29" t="s">
        <v>581</v>
      </c>
      <c r="B53" s="17" t="s">
        <v>583</v>
      </c>
      <c r="C53" s="17">
        <f t="shared" si="0"/>
        <v>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1</v>
      </c>
      <c r="N53" s="24">
        <v>0</v>
      </c>
      <c r="O53" s="24">
        <v>1</v>
      </c>
      <c r="P53" s="24">
        <v>0</v>
      </c>
      <c r="Q53" s="24">
        <v>0</v>
      </c>
      <c r="R53" s="24">
        <v>0</v>
      </c>
      <c r="S53" s="24">
        <v>0.10502243</v>
      </c>
      <c r="T53" s="24">
        <v>0</v>
      </c>
      <c r="U53" s="24">
        <v>0</v>
      </c>
      <c r="V53" s="17" t="s">
        <v>798</v>
      </c>
    </row>
    <row r="54" spans="1:22" x14ac:dyDescent="0.2">
      <c r="A54" s="29" t="s">
        <v>285</v>
      </c>
      <c r="B54" s="17" t="s">
        <v>287</v>
      </c>
      <c r="C54" s="17">
        <f t="shared" si="0"/>
        <v>3</v>
      </c>
      <c r="D54" s="24">
        <v>2</v>
      </c>
      <c r="E54" s="24">
        <v>0</v>
      </c>
      <c r="F54" s="24">
        <v>2</v>
      </c>
      <c r="G54" s="24">
        <v>0</v>
      </c>
      <c r="H54" s="24">
        <v>8.1988334699999998E-2</v>
      </c>
      <c r="I54" s="24">
        <v>0</v>
      </c>
      <c r="J54" s="24">
        <v>0</v>
      </c>
      <c r="K54" s="24">
        <v>0</v>
      </c>
      <c r="L54" s="24">
        <v>7.4483871500000007E-2</v>
      </c>
      <c r="M54" s="24">
        <v>1</v>
      </c>
      <c r="N54" s="24">
        <v>0</v>
      </c>
      <c r="O54" s="24">
        <v>1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0.10156011600000001</v>
      </c>
      <c r="V54" s="17" t="s">
        <v>791</v>
      </c>
    </row>
    <row r="55" spans="1:22" ht="16" thickBot="1" x14ac:dyDescent="0.25">
      <c r="A55" s="31" t="s">
        <v>603</v>
      </c>
      <c r="B55" s="21" t="s">
        <v>605</v>
      </c>
      <c r="C55" s="21">
        <f t="shared" si="0"/>
        <v>1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1</v>
      </c>
      <c r="N55" s="26">
        <v>0</v>
      </c>
      <c r="O55" s="26">
        <v>1</v>
      </c>
      <c r="P55" s="26">
        <v>0</v>
      </c>
      <c r="Q55" s="26">
        <v>0</v>
      </c>
      <c r="R55" s="26">
        <v>0.101417065</v>
      </c>
      <c r="S55" s="26">
        <v>0</v>
      </c>
      <c r="T55" s="26">
        <v>0</v>
      </c>
      <c r="U55" s="26">
        <v>0</v>
      </c>
      <c r="V55" s="21" t="s">
        <v>799</v>
      </c>
    </row>
  </sheetData>
  <mergeCells count="3">
    <mergeCell ref="D3:L3"/>
    <mergeCell ref="M3:U3"/>
    <mergeCell ref="A1:U1"/>
  </mergeCells>
  <conditionalFormatting sqref="H5:L55 Q5:U55">
    <cfRule type="colorScale" priority="2">
      <colorScale>
        <cfvo type="min"/>
        <cfvo type="max"/>
        <color theme="0"/>
        <color rgb="FF00B050"/>
      </colorScale>
    </cfRule>
  </conditionalFormatting>
  <conditionalFormatting sqref="F5:G55 O5:P55">
    <cfRule type="colorScale" priority="1">
      <colorScale>
        <cfvo type="min"/>
        <cfvo type="max"/>
        <color theme="0"/>
        <color theme="9" tint="-0.499984740745262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2A40-BE1E-8048-ADE5-743D20A42994}">
  <dimension ref="A1:O11"/>
  <sheetViews>
    <sheetView workbookViewId="0">
      <selection activeCell="J27" sqref="J27"/>
    </sheetView>
  </sheetViews>
  <sheetFormatPr baseColWidth="10" defaultRowHeight="15" x14ac:dyDescent="0.2"/>
  <cols>
    <col min="1" max="1" width="11.83203125" customWidth="1"/>
    <col min="4" max="4" width="3" customWidth="1"/>
  </cols>
  <sheetData>
    <row r="1" spans="1:15" ht="19" x14ac:dyDescent="0.2">
      <c r="A1" s="38" t="s">
        <v>813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19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x14ac:dyDescent="0.2">
      <c r="A3" s="34" t="s">
        <v>802</v>
      </c>
      <c r="B3" s="34" t="s">
        <v>803</v>
      </c>
      <c r="C3" s="34" t="s">
        <v>804</v>
      </c>
      <c r="D3" s="35"/>
      <c r="F3" t="s">
        <v>748</v>
      </c>
      <c r="G3" t="s">
        <v>747</v>
      </c>
      <c r="H3" t="s">
        <v>746</v>
      </c>
      <c r="I3" t="s">
        <v>749</v>
      </c>
      <c r="J3" t="s">
        <v>750</v>
      </c>
      <c r="K3" t="s">
        <v>751</v>
      </c>
      <c r="L3" t="s">
        <v>752</v>
      </c>
      <c r="M3" t="s">
        <v>753</v>
      </c>
      <c r="N3" t="s">
        <v>754</v>
      </c>
      <c r="O3" t="s">
        <v>755</v>
      </c>
    </row>
    <row r="4" spans="1:15" x14ac:dyDescent="0.2">
      <c r="A4" s="34" t="s">
        <v>805</v>
      </c>
      <c r="B4" s="36">
        <v>142</v>
      </c>
      <c r="C4" s="36">
        <v>157</v>
      </c>
      <c r="D4" s="35"/>
      <c r="E4" t="s">
        <v>805</v>
      </c>
      <c r="F4">
        <v>29</v>
      </c>
      <c r="G4">
        <v>27</v>
      </c>
      <c r="H4">
        <v>31</v>
      </c>
      <c r="I4">
        <v>25</v>
      </c>
      <c r="J4">
        <v>30</v>
      </c>
      <c r="K4">
        <v>34</v>
      </c>
      <c r="L4">
        <v>21</v>
      </c>
      <c r="M4">
        <v>26</v>
      </c>
      <c r="N4">
        <v>36</v>
      </c>
      <c r="O4">
        <v>40</v>
      </c>
    </row>
    <row r="5" spans="1:15" x14ac:dyDescent="0.2">
      <c r="A5" s="34" t="s">
        <v>806</v>
      </c>
      <c r="B5" s="36">
        <v>1</v>
      </c>
      <c r="C5" s="36">
        <v>0</v>
      </c>
      <c r="D5" s="35"/>
      <c r="E5" s="34" t="s">
        <v>806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">
      <c r="A6" s="34" t="s">
        <v>807</v>
      </c>
      <c r="B6" s="36">
        <v>50</v>
      </c>
      <c r="C6" s="36">
        <v>54</v>
      </c>
      <c r="D6" s="35"/>
      <c r="E6" t="s">
        <v>807</v>
      </c>
      <c r="F6">
        <v>8</v>
      </c>
      <c r="G6">
        <v>14</v>
      </c>
      <c r="H6">
        <v>13</v>
      </c>
      <c r="I6">
        <v>6</v>
      </c>
      <c r="J6">
        <v>9</v>
      </c>
      <c r="K6">
        <v>11</v>
      </c>
      <c r="L6">
        <v>9</v>
      </c>
      <c r="M6">
        <v>7</v>
      </c>
      <c r="N6">
        <v>13</v>
      </c>
      <c r="O6">
        <v>14</v>
      </c>
    </row>
    <row r="7" spans="1:15" x14ac:dyDescent="0.2">
      <c r="A7" s="34" t="s">
        <v>808</v>
      </c>
      <c r="B7" s="36">
        <v>31</v>
      </c>
      <c r="C7" s="36">
        <v>32</v>
      </c>
      <c r="D7" s="35"/>
      <c r="E7" t="s">
        <v>808</v>
      </c>
      <c r="F7">
        <v>11</v>
      </c>
      <c r="G7">
        <v>7</v>
      </c>
      <c r="H7">
        <v>4</v>
      </c>
      <c r="I7">
        <v>4</v>
      </c>
      <c r="J7">
        <v>5</v>
      </c>
      <c r="K7">
        <v>8</v>
      </c>
      <c r="L7">
        <v>1</v>
      </c>
      <c r="M7">
        <v>8</v>
      </c>
      <c r="N7">
        <v>8</v>
      </c>
      <c r="O7">
        <v>7</v>
      </c>
    </row>
    <row r="8" spans="1:15" x14ac:dyDescent="0.2">
      <c r="A8" s="34" t="s">
        <v>809</v>
      </c>
      <c r="B8" s="36">
        <v>50</v>
      </c>
      <c r="C8" s="36">
        <v>59</v>
      </c>
      <c r="D8" s="35"/>
      <c r="E8" t="s">
        <v>809</v>
      </c>
      <c r="F8">
        <v>9</v>
      </c>
      <c r="G8">
        <v>5</v>
      </c>
      <c r="H8">
        <v>11</v>
      </c>
      <c r="I8">
        <v>12</v>
      </c>
      <c r="J8">
        <v>13</v>
      </c>
      <c r="K8">
        <v>13</v>
      </c>
      <c r="L8">
        <v>9</v>
      </c>
      <c r="M8">
        <v>9</v>
      </c>
      <c r="N8">
        <v>13</v>
      </c>
      <c r="O8">
        <v>15</v>
      </c>
    </row>
    <row r="9" spans="1:15" x14ac:dyDescent="0.2">
      <c r="A9" s="34" t="s">
        <v>11</v>
      </c>
      <c r="B9" s="36">
        <v>1</v>
      </c>
      <c r="C9" s="36">
        <v>2</v>
      </c>
      <c r="D9" s="35"/>
      <c r="E9" t="s">
        <v>11</v>
      </c>
      <c r="F9">
        <v>0</v>
      </c>
      <c r="G9">
        <v>0</v>
      </c>
      <c r="H9">
        <v>0</v>
      </c>
      <c r="I9">
        <v>0</v>
      </c>
      <c r="J9">
        <v>1</v>
      </c>
      <c r="K9">
        <v>1</v>
      </c>
      <c r="L9">
        <v>0</v>
      </c>
      <c r="M9">
        <v>0</v>
      </c>
      <c r="N9">
        <v>0</v>
      </c>
      <c r="O9">
        <v>1</v>
      </c>
    </row>
    <row r="10" spans="1:15" x14ac:dyDescent="0.2">
      <c r="A10" s="34" t="s">
        <v>810</v>
      </c>
      <c r="B10" s="36">
        <v>9</v>
      </c>
      <c r="C10" s="36">
        <v>10</v>
      </c>
      <c r="D10" s="35"/>
      <c r="E10" t="s">
        <v>811</v>
      </c>
      <c r="F10" s="37">
        <v>1</v>
      </c>
      <c r="G10" s="37">
        <v>1</v>
      </c>
      <c r="H10" s="37">
        <v>2</v>
      </c>
      <c r="I10" s="37">
        <v>3</v>
      </c>
      <c r="J10" s="37">
        <v>2</v>
      </c>
      <c r="K10" s="37">
        <v>1</v>
      </c>
      <c r="L10" s="37">
        <v>2</v>
      </c>
      <c r="M10" s="37">
        <v>2</v>
      </c>
      <c r="N10" s="37">
        <v>2</v>
      </c>
      <c r="O10" s="37">
        <v>3</v>
      </c>
    </row>
    <row r="11" spans="1:15" x14ac:dyDescent="0.2">
      <c r="A11" s="34" t="s">
        <v>812</v>
      </c>
      <c r="B11" s="36">
        <v>20</v>
      </c>
      <c r="C11" s="36">
        <v>16</v>
      </c>
      <c r="D11" s="35"/>
      <c r="E11" t="s">
        <v>812</v>
      </c>
      <c r="F11" s="37">
        <v>3</v>
      </c>
      <c r="G11" s="37">
        <v>3</v>
      </c>
      <c r="H11" s="37">
        <v>5</v>
      </c>
      <c r="I11" s="37">
        <v>5</v>
      </c>
      <c r="J11" s="37">
        <v>4</v>
      </c>
      <c r="K11" s="37">
        <v>2</v>
      </c>
      <c r="L11" s="37">
        <v>5</v>
      </c>
      <c r="M11" s="37">
        <v>2</v>
      </c>
      <c r="N11" s="37">
        <v>4</v>
      </c>
      <c r="O11" s="37">
        <v>3</v>
      </c>
    </row>
  </sheetData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B9CD-399F-F649-969A-8F7567AA76DA}">
  <dimension ref="A1:M14"/>
  <sheetViews>
    <sheetView workbookViewId="0">
      <selection activeCell="C3" sqref="C3:M3"/>
    </sheetView>
  </sheetViews>
  <sheetFormatPr baseColWidth="10" defaultRowHeight="15" x14ac:dyDescent="0.2"/>
  <cols>
    <col min="2" max="2" width="3.33203125" customWidth="1"/>
  </cols>
  <sheetData>
    <row r="1" spans="1:13" ht="20" x14ac:dyDescent="0.2">
      <c r="A1" s="47" t="s">
        <v>818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x14ac:dyDescent="0.2">
      <c r="A2" s="69"/>
      <c r="B2" s="69"/>
      <c r="C2" s="70" t="s">
        <v>817</v>
      </c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x14ac:dyDescent="0.2">
      <c r="A3" s="71" t="s">
        <v>816</v>
      </c>
      <c r="B3" s="71"/>
      <c r="C3" s="72">
        <v>1</v>
      </c>
      <c r="D3" s="72">
        <v>2</v>
      </c>
      <c r="E3" s="72">
        <v>3</v>
      </c>
      <c r="F3" s="72">
        <v>4</v>
      </c>
      <c r="G3" s="72">
        <v>5</v>
      </c>
      <c r="H3" s="72">
        <v>6</v>
      </c>
      <c r="I3" s="72">
        <v>7</v>
      </c>
      <c r="J3" s="72">
        <v>8</v>
      </c>
      <c r="K3" s="72">
        <v>9</v>
      </c>
      <c r="L3" s="72">
        <v>10</v>
      </c>
      <c r="M3" s="72">
        <v>11</v>
      </c>
    </row>
    <row r="4" spans="1:13" x14ac:dyDescent="0.2">
      <c r="A4" t="s">
        <v>748</v>
      </c>
      <c r="B4" s="37"/>
      <c r="C4" s="37">
        <v>1.1516772867494449</v>
      </c>
      <c r="D4" s="37">
        <v>1.1888994589175901</v>
      </c>
      <c r="E4" s="37">
        <v>1.204756822665294</v>
      </c>
      <c r="F4" s="37">
        <v>1.5834798628683431</v>
      </c>
      <c r="G4" s="37">
        <v>1.0714568840024929</v>
      </c>
      <c r="H4" s="37">
        <v>0.90855414056094541</v>
      </c>
      <c r="I4" s="37">
        <v>1.178025899770585</v>
      </c>
      <c r="J4" s="37">
        <v>0.80790990745062485</v>
      </c>
      <c r="K4" s="37">
        <v>1.0255242918309659</v>
      </c>
      <c r="L4" s="37">
        <v>1.119435370077893</v>
      </c>
      <c r="M4" s="37">
        <v>1.206323400281452</v>
      </c>
    </row>
    <row r="5" spans="1:13" x14ac:dyDescent="0.2">
      <c r="A5" t="s">
        <v>747</v>
      </c>
      <c r="B5" s="37"/>
      <c r="C5" s="37">
        <v>0.22085558268130831</v>
      </c>
      <c r="D5" s="37">
        <v>0.26112763125007721</v>
      </c>
      <c r="E5" s="37">
        <v>0.62284355973642069</v>
      </c>
      <c r="F5" s="37">
        <v>0.29161486156439359</v>
      </c>
      <c r="G5" s="37">
        <v>0.24516385842537269</v>
      </c>
      <c r="H5" s="37">
        <v>0.24730549207838959</v>
      </c>
      <c r="I5" s="37">
        <v>0.52757051178962533</v>
      </c>
      <c r="J5" s="37">
        <v>0.7185937583108879</v>
      </c>
      <c r="K5" s="37">
        <v>1.004904995212589</v>
      </c>
      <c r="L5" s="37">
        <v>1.0137244079557599</v>
      </c>
      <c r="M5" s="37">
        <v>1.310926476191816</v>
      </c>
    </row>
    <row r="6" spans="1:13" x14ac:dyDescent="0.2">
      <c r="A6" t="s">
        <v>746</v>
      </c>
      <c r="B6" s="37"/>
      <c r="C6" s="37">
        <v>0.50509565724710548</v>
      </c>
      <c r="D6" s="37">
        <v>0.49277776044023919</v>
      </c>
      <c r="E6" s="37">
        <v>1.0195541160834609</v>
      </c>
      <c r="F6" s="37">
        <v>0.75330299696199954</v>
      </c>
      <c r="G6" s="37">
        <v>0.54775429696309297</v>
      </c>
      <c r="H6" s="37" t="s">
        <v>819</v>
      </c>
      <c r="I6" s="37">
        <v>0.2554373040832173</v>
      </c>
      <c r="J6" s="37">
        <v>1.028690456364374</v>
      </c>
      <c r="K6" s="37">
        <v>1.034577582474014</v>
      </c>
      <c r="L6" s="37">
        <v>0.91454363315902421</v>
      </c>
      <c r="M6" s="37">
        <v>0.80839089056027402</v>
      </c>
    </row>
    <row r="7" spans="1:13" x14ac:dyDescent="0.2">
      <c r="A7" t="s">
        <v>749</v>
      </c>
      <c r="B7" s="37"/>
      <c r="C7" s="37">
        <v>0.61166706760769241</v>
      </c>
      <c r="D7" s="37">
        <v>0.25039242796532218</v>
      </c>
      <c r="E7" s="37">
        <v>0.85384674797946658</v>
      </c>
      <c r="F7" s="37">
        <v>0.74034959877856543</v>
      </c>
      <c r="G7" s="37">
        <v>0.35306043986817343</v>
      </c>
      <c r="H7" s="37">
        <v>0.60518612392720994</v>
      </c>
      <c r="I7" s="37">
        <v>0.57022185185752039</v>
      </c>
      <c r="J7" s="37">
        <v>0.11010008192339681</v>
      </c>
      <c r="K7" s="37">
        <v>0.59743004701435376</v>
      </c>
      <c r="L7" s="37">
        <v>0.73807138683939055</v>
      </c>
      <c r="M7" s="37">
        <v>0.99583979925876831</v>
      </c>
    </row>
    <row r="8" spans="1:13" x14ac:dyDescent="0.2">
      <c r="A8" t="s">
        <v>750</v>
      </c>
      <c r="B8" s="37"/>
      <c r="C8" s="37">
        <v>0.55649670323452183</v>
      </c>
      <c r="D8" s="37">
        <v>1.1144209210882901</v>
      </c>
      <c r="E8" s="37">
        <v>0.23740498832405091</v>
      </c>
      <c r="F8" s="37">
        <v>0.73149391176094758</v>
      </c>
      <c r="G8" s="37">
        <v>1.5206017946931341</v>
      </c>
      <c r="H8" s="37">
        <v>1.4794976560297659</v>
      </c>
      <c r="I8" s="37">
        <v>1.0612892932352971</v>
      </c>
      <c r="J8" s="37">
        <v>1.062485839929517</v>
      </c>
      <c r="K8" s="37">
        <v>1.7147001471877641</v>
      </c>
      <c r="L8" s="37">
        <v>1.300533562580515</v>
      </c>
      <c r="M8" s="37">
        <v>1.292991116120737</v>
      </c>
    </row>
    <row r="9" spans="1:13" x14ac:dyDescent="0.2">
      <c r="A9" t="s">
        <v>751</v>
      </c>
      <c r="B9" s="37"/>
      <c r="C9" s="37">
        <v>0.47750958478220429</v>
      </c>
      <c r="D9" s="37">
        <v>0.53235442844100267</v>
      </c>
      <c r="E9" s="37">
        <v>1.026816473953033</v>
      </c>
      <c r="F9" s="37">
        <v>1.1508603030888329</v>
      </c>
      <c r="G9" s="37">
        <v>1.4664254810179029</v>
      </c>
      <c r="H9" s="37">
        <v>1.4030047061015489</v>
      </c>
      <c r="I9" s="37">
        <v>1.4025097783027169</v>
      </c>
      <c r="J9" s="37">
        <v>1.206232518895803</v>
      </c>
      <c r="K9" s="37">
        <v>1.1203884902239749</v>
      </c>
      <c r="L9" s="37">
        <v>0.98661220193825161</v>
      </c>
      <c r="M9" s="37">
        <v>1.507604014364029</v>
      </c>
    </row>
    <row r="10" spans="1:13" x14ac:dyDescent="0.2">
      <c r="A10" t="s">
        <v>752</v>
      </c>
      <c r="B10" s="37"/>
      <c r="C10" s="37" t="s">
        <v>819</v>
      </c>
      <c r="D10" s="37" t="s">
        <v>819</v>
      </c>
      <c r="E10" s="37" t="s">
        <v>819</v>
      </c>
      <c r="F10" s="37">
        <v>1.138650666243628</v>
      </c>
      <c r="G10" s="37">
        <v>0.96046797858128863</v>
      </c>
      <c r="H10" s="37">
        <v>1.3974628332097201</v>
      </c>
      <c r="I10" s="37">
        <v>1.179897672160259</v>
      </c>
      <c r="J10" s="37">
        <v>1.3961141993499531</v>
      </c>
      <c r="K10" s="37">
        <v>1.380646866657274</v>
      </c>
      <c r="L10" s="37">
        <v>1.1462323875044449</v>
      </c>
      <c r="M10" s="37">
        <v>1.1555313215866629</v>
      </c>
    </row>
    <row r="11" spans="1:13" x14ac:dyDescent="0.2">
      <c r="A11" t="s">
        <v>753</v>
      </c>
      <c r="B11" s="37"/>
      <c r="C11" s="37" t="s">
        <v>819</v>
      </c>
      <c r="D11" s="37" t="s">
        <v>819</v>
      </c>
      <c r="E11" s="37" t="s">
        <v>819</v>
      </c>
      <c r="F11" s="37">
        <v>0.70777698635279107</v>
      </c>
      <c r="G11" s="37">
        <v>0.8129732307310743</v>
      </c>
      <c r="H11" s="37">
        <v>1.096035963062622</v>
      </c>
      <c r="I11" s="37">
        <v>1.0938947494009741</v>
      </c>
      <c r="J11" s="37">
        <v>0.97184204121682216</v>
      </c>
      <c r="K11" s="37">
        <v>1.3830801181052499</v>
      </c>
      <c r="L11" s="37">
        <v>1.6001978320157231</v>
      </c>
      <c r="M11" s="37">
        <v>1.781459616247727</v>
      </c>
    </row>
    <row r="12" spans="1:13" x14ac:dyDescent="0.2">
      <c r="A12" t="s">
        <v>754</v>
      </c>
      <c r="B12" s="37"/>
      <c r="C12" s="37" t="s">
        <v>819</v>
      </c>
      <c r="D12" s="37" t="s">
        <v>819</v>
      </c>
      <c r="E12" s="37" t="s">
        <v>819</v>
      </c>
      <c r="F12" s="37">
        <v>1.564564987205433</v>
      </c>
      <c r="G12" s="37">
        <v>1.7277735305483899</v>
      </c>
      <c r="H12" s="37">
        <v>1.5983850916479621</v>
      </c>
      <c r="I12" s="37">
        <v>1.137748354692192</v>
      </c>
      <c r="J12" s="37">
        <v>1.3480338544201951</v>
      </c>
      <c r="K12" s="37">
        <v>1.24636743934542</v>
      </c>
      <c r="L12" s="37">
        <v>1.2078931508078461</v>
      </c>
      <c r="M12" s="37">
        <v>0.98147869174948099</v>
      </c>
    </row>
    <row r="13" spans="1:13" x14ac:dyDescent="0.2">
      <c r="A13" t="s">
        <v>755</v>
      </c>
      <c r="B13" s="37"/>
      <c r="C13" s="37" t="s">
        <v>819</v>
      </c>
      <c r="D13" s="37" t="s">
        <v>819</v>
      </c>
      <c r="E13" s="37" t="s">
        <v>819</v>
      </c>
      <c r="F13" s="37">
        <v>1.5992890991863671</v>
      </c>
      <c r="G13" s="37">
        <v>1.4404235589899279</v>
      </c>
      <c r="H13" s="37">
        <v>1.290506795772042</v>
      </c>
      <c r="I13" s="37">
        <v>1.740214355832135</v>
      </c>
      <c r="J13" s="37">
        <v>1.7538647438187061</v>
      </c>
      <c r="K13" s="37">
        <v>2.0444156322481999</v>
      </c>
      <c r="L13" s="37">
        <v>2.039773802524866</v>
      </c>
      <c r="M13" s="37">
        <v>1.784966999415317</v>
      </c>
    </row>
    <row r="14" spans="1:13" x14ac:dyDescent="0.2">
      <c r="A14" s="48" t="s">
        <v>820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</sheetData>
  <mergeCells count="3">
    <mergeCell ref="C2:M2"/>
    <mergeCell ref="A1:M1"/>
    <mergeCell ref="A14:M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F785D-D6DF-8E4F-A0AC-4FF247D3FBD8}">
  <dimension ref="A1:I23"/>
  <sheetViews>
    <sheetView workbookViewId="0">
      <selection activeCell="E15" sqref="E15"/>
    </sheetView>
  </sheetViews>
  <sheetFormatPr baseColWidth="10" defaultRowHeight="15" x14ac:dyDescent="0.2"/>
  <sheetData>
    <row r="1" spans="1:9" ht="20" x14ac:dyDescent="0.2">
      <c r="A1" s="47" t="s">
        <v>834</v>
      </c>
      <c r="B1" s="47"/>
      <c r="C1" s="47"/>
      <c r="D1" s="47"/>
      <c r="E1" s="47"/>
      <c r="F1" s="47"/>
      <c r="G1" s="47"/>
    </row>
    <row r="3" spans="1:9" x14ac:dyDescent="0.2">
      <c r="A3" t="s">
        <v>821</v>
      </c>
      <c r="B3" t="s">
        <v>822</v>
      </c>
      <c r="C3" s="37"/>
      <c r="D3" s="37"/>
      <c r="E3" s="37"/>
      <c r="F3" s="37"/>
      <c r="G3" s="37"/>
      <c r="H3" s="37"/>
      <c r="I3" s="37"/>
    </row>
    <row r="4" spans="1:9" x14ac:dyDescent="0.2">
      <c r="A4" s="49" t="s">
        <v>823</v>
      </c>
      <c r="B4" s="49">
        <v>0.1</v>
      </c>
      <c r="C4" s="37"/>
      <c r="D4" s="37"/>
      <c r="E4" s="37"/>
      <c r="F4" s="37" t="s">
        <v>824</v>
      </c>
      <c r="G4" s="37"/>
      <c r="H4" s="37"/>
      <c r="I4" s="37"/>
    </row>
    <row r="5" spans="1:9" x14ac:dyDescent="0.2">
      <c r="A5" s="49" t="s">
        <v>823</v>
      </c>
      <c r="B5" s="49">
        <v>0.03</v>
      </c>
      <c r="C5" s="37"/>
      <c r="D5" s="37"/>
      <c r="E5" s="37"/>
      <c r="F5" s="37"/>
      <c r="G5" s="37"/>
      <c r="H5" s="37"/>
      <c r="I5" s="37"/>
    </row>
    <row r="6" spans="1:9" x14ac:dyDescent="0.2">
      <c r="A6" s="49" t="s">
        <v>823</v>
      </c>
      <c r="B6" s="49">
        <v>0.08</v>
      </c>
      <c r="C6" s="37"/>
      <c r="D6" s="37"/>
      <c r="E6" s="37"/>
      <c r="F6" s="37" t="s">
        <v>825</v>
      </c>
      <c r="G6" s="37"/>
      <c r="H6" s="37"/>
      <c r="I6" s="37"/>
    </row>
    <row r="7" spans="1:9" ht="19" x14ac:dyDescent="0.25">
      <c r="A7" s="49" t="s">
        <v>823</v>
      </c>
      <c r="B7" s="49">
        <v>0.14000000000000001</v>
      </c>
      <c r="C7" s="37"/>
      <c r="D7" s="37"/>
      <c r="E7" s="37"/>
      <c r="F7" s="37" t="s">
        <v>826</v>
      </c>
      <c r="G7" s="37"/>
      <c r="H7" s="37"/>
      <c r="I7" s="37"/>
    </row>
    <row r="8" spans="1:9" x14ac:dyDescent="0.2">
      <c r="A8" s="49" t="s">
        <v>823</v>
      </c>
      <c r="B8" s="49">
        <v>0.08</v>
      </c>
      <c r="C8" s="37"/>
      <c r="D8" s="37"/>
      <c r="E8" s="37"/>
      <c r="F8" s="37" t="s">
        <v>827</v>
      </c>
      <c r="G8" s="37"/>
      <c r="H8" s="37"/>
      <c r="I8" s="37"/>
    </row>
    <row r="9" spans="1:9" x14ac:dyDescent="0.2">
      <c r="A9" s="49" t="s">
        <v>823</v>
      </c>
      <c r="B9" s="49">
        <v>0.11</v>
      </c>
      <c r="C9" s="37"/>
      <c r="D9" s="37"/>
      <c r="E9" s="37"/>
      <c r="F9" s="37" t="s">
        <v>828</v>
      </c>
      <c r="G9" s="37"/>
      <c r="H9" s="37"/>
      <c r="I9" s="37"/>
    </row>
    <row r="10" spans="1:9" x14ac:dyDescent="0.2">
      <c r="A10" s="49" t="s">
        <v>823</v>
      </c>
      <c r="B10" s="49">
        <v>0.15</v>
      </c>
      <c r="C10" s="37"/>
      <c r="D10" s="37"/>
      <c r="E10" s="37"/>
      <c r="F10" s="37" t="s">
        <v>829</v>
      </c>
      <c r="G10" s="37"/>
      <c r="H10" s="37"/>
      <c r="I10" s="37"/>
    </row>
    <row r="11" spans="1:9" x14ac:dyDescent="0.2">
      <c r="A11" s="49" t="s">
        <v>823</v>
      </c>
      <c r="B11" s="49">
        <v>0.09</v>
      </c>
      <c r="C11" s="37"/>
      <c r="D11" s="37"/>
      <c r="E11" s="37"/>
      <c r="F11" s="37" t="s">
        <v>830</v>
      </c>
      <c r="G11" s="37"/>
      <c r="H11" s="37"/>
      <c r="I11" s="37"/>
    </row>
    <row r="12" spans="1:9" x14ac:dyDescent="0.2">
      <c r="A12" s="49" t="s">
        <v>823</v>
      </c>
      <c r="B12" s="49">
        <v>0.06</v>
      </c>
      <c r="C12" s="37"/>
      <c r="D12" s="37"/>
      <c r="E12" s="37"/>
      <c r="F12" s="37" t="s">
        <v>831</v>
      </c>
      <c r="G12" s="37"/>
      <c r="H12" s="37"/>
      <c r="I12" s="37"/>
    </row>
    <row r="13" spans="1:9" x14ac:dyDescent="0.2">
      <c r="A13" s="49" t="s">
        <v>823</v>
      </c>
      <c r="B13" s="49">
        <v>0.12</v>
      </c>
      <c r="C13" s="37"/>
      <c r="D13" s="37"/>
      <c r="E13" s="37"/>
      <c r="F13" s="37" t="s">
        <v>832</v>
      </c>
      <c r="G13" s="37"/>
      <c r="H13" s="37"/>
      <c r="I13" s="37"/>
    </row>
    <row r="14" spans="1:9" x14ac:dyDescent="0.2">
      <c r="A14" s="50" t="s">
        <v>833</v>
      </c>
      <c r="B14" s="50">
        <v>0.21</v>
      </c>
      <c r="C14" s="37"/>
      <c r="D14" s="37"/>
      <c r="E14" s="37"/>
      <c r="F14" s="37"/>
      <c r="G14" s="37"/>
      <c r="H14" s="37"/>
      <c r="I14" s="37"/>
    </row>
    <row r="15" spans="1:9" x14ac:dyDescent="0.2">
      <c r="A15" s="50" t="s">
        <v>833</v>
      </c>
      <c r="B15" s="50">
        <v>0.21</v>
      </c>
      <c r="C15" s="37"/>
      <c r="D15" s="37"/>
      <c r="E15" s="37"/>
      <c r="F15" s="37"/>
      <c r="G15" s="37"/>
      <c r="H15" s="37"/>
      <c r="I15" s="37"/>
    </row>
    <row r="16" spans="1:9" x14ac:dyDescent="0.2">
      <c r="A16" s="50" t="s">
        <v>833</v>
      </c>
      <c r="B16" s="50">
        <v>0.22</v>
      </c>
      <c r="C16" s="37"/>
      <c r="D16" s="37"/>
      <c r="E16" s="37"/>
      <c r="F16" s="37"/>
      <c r="G16" s="37"/>
      <c r="H16" s="37"/>
      <c r="I16" s="37"/>
    </row>
    <row r="17" spans="1:9" x14ac:dyDescent="0.2">
      <c r="A17" s="50" t="s">
        <v>833</v>
      </c>
      <c r="B17" s="50">
        <v>0.21</v>
      </c>
      <c r="C17" s="37"/>
      <c r="D17" s="37"/>
      <c r="E17" s="37"/>
      <c r="F17" s="37"/>
      <c r="G17" s="37"/>
      <c r="H17" s="37"/>
      <c r="I17" s="37"/>
    </row>
    <row r="18" spans="1:9" x14ac:dyDescent="0.2">
      <c r="A18" s="50" t="s">
        <v>833</v>
      </c>
      <c r="B18" s="50">
        <v>0.24</v>
      </c>
      <c r="C18" s="37"/>
      <c r="D18" s="37"/>
      <c r="E18" s="37"/>
      <c r="F18" s="37"/>
      <c r="G18" s="37"/>
      <c r="H18" s="37"/>
      <c r="I18" s="37"/>
    </row>
    <row r="19" spans="1:9" x14ac:dyDescent="0.2">
      <c r="A19" s="50" t="s">
        <v>833</v>
      </c>
      <c r="B19" s="50">
        <v>0.21</v>
      </c>
      <c r="C19" s="37"/>
      <c r="D19" s="37"/>
      <c r="E19" s="37"/>
      <c r="F19" s="37"/>
      <c r="G19" s="37"/>
      <c r="H19" s="37"/>
      <c r="I19" s="37"/>
    </row>
    <row r="20" spans="1:9" x14ac:dyDescent="0.2">
      <c r="A20" s="50" t="s">
        <v>833</v>
      </c>
      <c r="B20" s="50">
        <v>0.19</v>
      </c>
      <c r="C20" s="37"/>
      <c r="D20" s="37"/>
      <c r="E20" s="37"/>
      <c r="F20" s="37"/>
      <c r="G20" s="37"/>
      <c r="H20" s="37"/>
      <c r="I20" s="37"/>
    </row>
    <row r="21" spans="1:9" x14ac:dyDescent="0.2">
      <c r="A21" s="50" t="s">
        <v>833</v>
      </c>
      <c r="B21" s="50">
        <v>0.32</v>
      </c>
      <c r="C21" s="37"/>
      <c r="D21" s="37"/>
      <c r="E21" s="37"/>
      <c r="F21" s="37"/>
      <c r="G21" s="37"/>
      <c r="H21" s="37"/>
      <c r="I21" s="37"/>
    </row>
    <row r="22" spans="1:9" x14ac:dyDescent="0.2">
      <c r="A22" s="50" t="s">
        <v>833</v>
      </c>
      <c r="B22" s="50">
        <v>0.26</v>
      </c>
      <c r="C22" s="37"/>
      <c r="D22" s="37"/>
      <c r="E22" s="37"/>
      <c r="F22" s="37"/>
      <c r="G22" s="37"/>
      <c r="H22" s="37"/>
      <c r="I22" s="37"/>
    </row>
    <row r="23" spans="1:9" x14ac:dyDescent="0.2">
      <c r="A23" s="50" t="s">
        <v>833</v>
      </c>
      <c r="B23" s="50">
        <v>0.24</v>
      </c>
      <c r="C23" s="37"/>
      <c r="D23" s="37"/>
      <c r="E23" s="37"/>
      <c r="F23" s="37"/>
      <c r="G23" s="37"/>
      <c r="H23" s="37"/>
      <c r="I23" s="37"/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34303-E12A-DE43-B289-D4C8CDEEB990}">
  <dimension ref="A1:AB34"/>
  <sheetViews>
    <sheetView workbookViewId="0">
      <selection activeCell="B4" sqref="B4"/>
    </sheetView>
  </sheetViews>
  <sheetFormatPr baseColWidth="10" defaultRowHeight="15" x14ac:dyDescent="0.2"/>
  <cols>
    <col min="1" max="1" width="10.1640625" customWidth="1"/>
    <col min="2" max="2" width="9.83203125" customWidth="1"/>
    <col min="3" max="3" width="11.5" customWidth="1"/>
    <col min="4" max="4" width="7.33203125" customWidth="1"/>
    <col min="5" max="24" width="5.5" customWidth="1"/>
    <col min="25" max="25" width="17" customWidth="1"/>
    <col min="26" max="26" width="21.5" customWidth="1"/>
    <col min="27" max="27" width="18.83203125" customWidth="1"/>
    <col min="28" max="28" width="73.6640625" customWidth="1"/>
  </cols>
  <sheetData>
    <row r="1" spans="1:28" ht="20" x14ac:dyDescent="0.2">
      <c r="A1" s="47" t="s">
        <v>891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28" ht="16" thickBot="1" x14ac:dyDescent="0.25"/>
    <row r="3" spans="1:28" s="69" customFormat="1" x14ac:dyDescent="0.2">
      <c r="A3" s="85" t="s">
        <v>893</v>
      </c>
      <c r="B3" s="73"/>
      <c r="C3" s="73"/>
      <c r="D3" s="73"/>
      <c r="E3" s="74" t="s">
        <v>835</v>
      </c>
      <c r="F3" s="75"/>
      <c r="G3" s="75"/>
      <c r="H3" s="75"/>
      <c r="I3" s="75"/>
      <c r="J3" s="75"/>
      <c r="K3" s="75"/>
      <c r="L3" s="75"/>
      <c r="M3" s="75"/>
      <c r="N3" s="75"/>
      <c r="O3" s="74" t="s">
        <v>801</v>
      </c>
      <c r="P3" s="75"/>
      <c r="Q3" s="75"/>
      <c r="R3" s="75"/>
      <c r="S3" s="75"/>
      <c r="T3" s="75"/>
      <c r="U3" s="75"/>
      <c r="V3" s="75"/>
      <c r="W3" s="75"/>
      <c r="X3" s="76"/>
      <c r="Y3" s="77"/>
      <c r="Z3" s="77"/>
      <c r="AA3" s="77"/>
      <c r="AB3" s="78"/>
    </row>
    <row r="4" spans="1:28" s="69" customFormat="1" x14ac:dyDescent="0.2">
      <c r="A4" s="86"/>
      <c r="B4" s="79" t="s">
        <v>836</v>
      </c>
      <c r="C4" s="79" t="s">
        <v>837</v>
      </c>
      <c r="D4" s="80" t="s">
        <v>19</v>
      </c>
      <c r="E4" s="81" t="s">
        <v>838</v>
      </c>
      <c r="F4" s="79" t="s">
        <v>839</v>
      </c>
      <c r="G4" s="79" t="s">
        <v>840</v>
      </c>
      <c r="H4" s="79" t="s">
        <v>841</v>
      </c>
      <c r="I4" s="79" t="s">
        <v>842</v>
      </c>
      <c r="J4" s="79" t="s">
        <v>843</v>
      </c>
      <c r="K4" s="79" t="s">
        <v>844</v>
      </c>
      <c r="L4" s="79" t="s">
        <v>845</v>
      </c>
      <c r="M4" s="79" t="s">
        <v>846</v>
      </c>
      <c r="N4" s="80" t="s">
        <v>847</v>
      </c>
      <c r="O4" s="81" t="s">
        <v>838</v>
      </c>
      <c r="P4" s="79" t="s">
        <v>839</v>
      </c>
      <c r="Q4" s="79" t="s">
        <v>840</v>
      </c>
      <c r="R4" s="79" t="s">
        <v>841</v>
      </c>
      <c r="S4" s="79" t="s">
        <v>842</v>
      </c>
      <c r="T4" s="79" t="s">
        <v>843</v>
      </c>
      <c r="U4" s="79" t="s">
        <v>844</v>
      </c>
      <c r="V4" s="79" t="s">
        <v>845</v>
      </c>
      <c r="W4" s="79" t="s">
        <v>846</v>
      </c>
      <c r="X4" s="80" t="s">
        <v>847</v>
      </c>
      <c r="Y4" s="82" t="s">
        <v>848</v>
      </c>
      <c r="Z4" s="83" t="s">
        <v>849</v>
      </c>
      <c r="AA4" s="83" t="s">
        <v>20</v>
      </c>
      <c r="AB4" s="84" t="s">
        <v>850</v>
      </c>
    </row>
    <row r="5" spans="1:28" ht="16" x14ac:dyDescent="0.2">
      <c r="A5" s="51">
        <v>258666</v>
      </c>
      <c r="B5" s="52" t="s">
        <v>5</v>
      </c>
      <c r="C5" s="52" t="s">
        <v>7</v>
      </c>
      <c r="D5" s="52" t="s">
        <v>2</v>
      </c>
      <c r="E5" s="62">
        <v>0</v>
      </c>
      <c r="F5" s="63">
        <v>0</v>
      </c>
      <c r="G5" s="63">
        <v>0</v>
      </c>
      <c r="H5" s="63">
        <v>0</v>
      </c>
      <c r="I5" s="63">
        <v>0</v>
      </c>
      <c r="J5" s="63">
        <v>0</v>
      </c>
      <c r="K5" s="63">
        <v>0</v>
      </c>
      <c r="L5" s="63">
        <v>0</v>
      </c>
      <c r="M5" s="63">
        <v>0</v>
      </c>
      <c r="N5" s="66">
        <v>0</v>
      </c>
      <c r="O5" s="52">
        <v>0</v>
      </c>
      <c r="P5" s="52">
        <v>0</v>
      </c>
      <c r="Q5" s="52">
        <v>0</v>
      </c>
      <c r="R5" s="52">
        <v>0</v>
      </c>
      <c r="S5" s="52">
        <v>0</v>
      </c>
      <c r="T5" s="52">
        <v>0</v>
      </c>
      <c r="U5" s="52">
        <v>0</v>
      </c>
      <c r="V5" s="52">
        <v>0</v>
      </c>
      <c r="W5" s="52">
        <v>0.34605121599999999</v>
      </c>
      <c r="X5" s="66">
        <v>0.55080413800000005</v>
      </c>
      <c r="Y5" s="53" t="s">
        <v>488</v>
      </c>
      <c r="Z5" s="54" t="s">
        <v>487</v>
      </c>
      <c r="AA5" s="54" t="s">
        <v>11</v>
      </c>
      <c r="AB5" s="55" t="s">
        <v>851</v>
      </c>
    </row>
    <row r="6" spans="1:28" ht="16" x14ac:dyDescent="0.2">
      <c r="A6" s="51">
        <v>287863</v>
      </c>
      <c r="B6" s="52" t="s">
        <v>7</v>
      </c>
      <c r="C6" s="52" t="s">
        <v>1</v>
      </c>
      <c r="D6" s="52" t="s">
        <v>2</v>
      </c>
      <c r="E6" s="64">
        <v>0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2">
        <v>0</v>
      </c>
      <c r="N6" s="67">
        <v>0</v>
      </c>
      <c r="O6" s="52">
        <v>0</v>
      </c>
      <c r="P6" s="52">
        <v>0</v>
      </c>
      <c r="Q6" s="52">
        <v>0</v>
      </c>
      <c r="R6" s="52">
        <v>0</v>
      </c>
      <c r="S6" s="52">
        <v>0</v>
      </c>
      <c r="T6" s="52">
        <v>0</v>
      </c>
      <c r="U6" s="52">
        <v>0</v>
      </c>
      <c r="V6" s="52">
        <v>0</v>
      </c>
      <c r="W6" s="52">
        <v>0.470266819</v>
      </c>
      <c r="X6" s="67">
        <v>0.547724247</v>
      </c>
      <c r="Y6" s="53" t="s">
        <v>492</v>
      </c>
      <c r="Z6" s="54" t="s">
        <v>491</v>
      </c>
      <c r="AA6" s="54" t="s">
        <v>8</v>
      </c>
      <c r="AB6" s="55" t="s">
        <v>852</v>
      </c>
    </row>
    <row r="7" spans="1:28" ht="16" x14ac:dyDescent="0.2">
      <c r="A7" s="51">
        <v>587441</v>
      </c>
      <c r="B7" s="52" t="s">
        <v>7</v>
      </c>
      <c r="C7" s="52" t="s">
        <v>1</v>
      </c>
      <c r="D7" s="52" t="s">
        <v>2</v>
      </c>
      <c r="E7" s="64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1</v>
      </c>
      <c r="L7" s="52">
        <v>0.83711481099999996</v>
      </c>
      <c r="M7" s="52">
        <v>0</v>
      </c>
      <c r="N7" s="67">
        <v>0</v>
      </c>
      <c r="O7" s="52">
        <v>0</v>
      </c>
      <c r="P7" s="52">
        <v>0</v>
      </c>
      <c r="Q7" s="52">
        <v>0</v>
      </c>
      <c r="R7" s="52">
        <v>0</v>
      </c>
      <c r="S7" s="52">
        <v>0</v>
      </c>
      <c r="T7" s="52">
        <v>0</v>
      </c>
      <c r="U7" s="52">
        <v>0</v>
      </c>
      <c r="V7" s="52">
        <v>0</v>
      </c>
      <c r="W7" s="52">
        <v>0</v>
      </c>
      <c r="X7" s="67">
        <v>0</v>
      </c>
      <c r="Y7" s="53" t="s">
        <v>234</v>
      </c>
      <c r="Z7" s="54" t="s">
        <v>233</v>
      </c>
      <c r="AA7" s="54" t="s">
        <v>8</v>
      </c>
      <c r="AB7" s="55" t="s">
        <v>853</v>
      </c>
    </row>
    <row r="8" spans="1:28" ht="16" x14ac:dyDescent="0.2">
      <c r="A8" s="51">
        <v>636292</v>
      </c>
      <c r="B8" s="52" t="s">
        <v>1</v>
      </c>
      <c r="C8" s="52" t="s">
        <v>0</v>
      </c>
      <c r="D8" s="52" t="s">
        <v>2</v>
      </c>
      <c r="E8" s="64">
        <v>1</v>
      </c>
      <c r="F8" s="52">
        <v>1</v>
      </c>
      <c r="G8" s="52">
        <v>0</v>
      </c>
      <c r="H8" s="52">
        <v>0</v>
      </c>
      <c r="I8" s="52">
        <v>0</v>
      </c>
      <c r="J8" s="52">
        <v>0</v>
      </c>
      <c r="K8" s="52">
        <v>1</v>
      </c>
      <c r="L8" s="52">
        <v>1</v>
      </c>
      <c r="M8" s="52">
        <v>1</v>
      </c>
      <c r="N8" s="67">
        <v>1</v>
      </c>
      <c r="O8" s="52">
        <v>0</v>
      </c>
      <c r="P8" s="52">
        <v>0</v>
      </c>
      <c r="Q8" s="52">
        <v>0</v>
      </c>
      <c r="R8" s="52">
        <v>0</v>
      </c>
      <c r="S8" s="52">
        <v>0</v>
      </c>
      <c r="T8" s="52">
        <v>0</v>
      </c>
      <c r="U8" s="52">
        <v>0</v>
      </c>
      <c r="V8" s="52">
        <v>0</v>
      </c>
      <c r="W8" s="52">
        <v>0</v>
      </c>
      <c r="X8" s="67">
        <v>0</v>
      </c>
      <c r="Y8" s="56" t="s">
        <v>854</v>
      </c>
      <c r="Z8" s="54" t="s">
        <v>855</v>
      </c>
      <c r="AA8" s="54" t="s">
        <v>856</v>
      </c>
      <c r="AB8" s="55" t="s">
        <v>857</v>
      </c>
    </row>
    <row r="9" spans="1:28" ht="16" x14ac:dyDescent="0.2">
      <c r="A9" s="51">
        <v>771990</v>
      </c>
      <c r="B9" s="52" t="s">
        <v>5</v>
      </c>
      <c r="C9" s="52" t="s">
        <v>7</v>
      </c>
      <c r="D9" s="52" t="s">
        <v>2</v>
      </c>
      <c r="E9" s="64">
        <v>0</v>
      </c>
      <c r="F9" s="52">
        <v>1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67">
        <v>0</v>
      </c>
      <c r="O9" s="52">
        <v>0</v>
      </c>
      <c r="P9" s="52">
        <v>0</v>
      </c>
      <c r="Q9" s="52">
        <v>0</v>
      </c>
      <c r="R9" s="52">
        <v>0</v>
      </c>
      <c r="S9" s="52">
        <v>0</v>
      </c>
      <c r="T9" s="52">
        <v>0</v>
      </c>
      <c r="U9" s="52">
        <v>0</v>
      </c>
      <c r="V9" s="52">
        <v>0</v>
      </c>
      <c r="W9" s="52">
        <v>0</v>
      </c>
      <c r="X9" s="67">
        <v>0</v>
      </c>
      <c r="Y9" s="53" t="s">
        <v>858</v>
      </c>
      <c r="Z9" s="54" t="s">
        <v>859</v>
      </c>
      <c r="AA9" s="54" t="s">
        <v>8</v>
      </c>
      <c r="AB9" s="55" t="s">
        <v>860</v>
      </c>
    </row>
    <row r="10" spans="1:28" ht="16" x14ac:dyDescent="0.2">
      <c r="A10" s="51">
        <v>888323</v>
      </c>
      <c r="B10" s="52" t="s">
        <v>7</v>
      </c>
      <c r="C10" s="52" t="s">
        <v>1</v>
      </c>
      <c r="D10" s="52" t="s">
        <v>2</v>
      </c>
      <c r="E10" s="64">
        <v>1</v>
      </c>
      <c r="F10" s="52">
        <v>0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67">
        <v>0</v>
      </c>
      <c r="O10" s="52">
        <v>0</v>
      </c>
      <c r="P10" s="52">
        <v>0</v>
      </c>
      <c r="Q10" s="52">
        <v>0</v>
      </c>
      <c r="R10" s="52">
        <v>0</v>
      </c>
      <c r="S10" s="52">
        <v>0</v>
      </c>
      <c r="T10" s="52">
        <v>0</v>
      </c>
      <c r="U10" s="52">
        <v>0</v>
      </c>
      <c r="V10" s="52">
        <v>0</v>
      </c>
      <c r="W10" s="52">
        <v>0</v>
      </c>
      <c r="X10" s="67">
        <v>0</v>
      </c>
      <c r="Y10" s="53" t="s">
        <v>861</v>
      </c>
      <c r="Z10" s="54" t="s">
        <v>862</v>
      </c>
      <c r="AA10" s="54" t="s">
        <v>8</v>
      </c>
      <c r="AB10" s="55" t="s">
        <v>853</v>
      </c>
    </row>
    <row r="11" spans="1:28" ht="16" x14ac:dyDescent="0.2">
      <c r="A11" s="51">
        <v>931248</v>
      </c>
      <c r="B11" s="52" t="s">
        <v>5</v>
      </c>
      <c r="C11" s="52" t="s">
        <v>7</v>
      </c>
      <c r="D11" s="52" t="s">
        <v>2</v>
      </c>
      <c r="E11" s="64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9.8180770900000006E-2</v>
      </c>
      <c r="N11" s="67">
        <v>1</v>
      </c>
      <c r="O11" s="52">
        <v>0</v>
      </c>
      <c r="P11" s="52">
        <v>0</v>
      </c>
      <c r="Q11" s="52">
        <v>0</v>
      </c>
      <c r="R11" s="52">
        <v>0</v>
      </c>
      <c r="S11" s="52">
        <v>0</v>
      </c>
      <c r="T11" s="52">
        <v>0</v>
      </c>
      <c r="U11" s="52">
        <v>0</v>
      </c>
      <c r="V11" s="52">
        <v>0</v>
      </c>
      <c r="W11" s="52">
        <v>0</v>
      </c>
      <c r="X11" s="67">
        <v>0</v>
      </c>
      <c r="Y11" s="56" t="s">
        <v>863</v>
      </c>
      <c r="Z11" s="54" t="s">
        <v>864</v>
      </c>
      <c r="AA11" s="54" t="s">
        <v>3</v>
      </c>
      <c r="AB11" s="55" t="s">
        <v>865</v>
      </c>
    </row>
    <row r="12" spans="1:28" ht="16" x14ac:dyDescent="0.2">
      <c r="A12" s="51">
        <v>1187763</v>
      </c>
      <c r="B12" s="52" t="s">
        <v>0</v>
      </c>
      <c r="C12" s="52" t="s">
        <v>267</v>
      </c>
      <c r="D12" s="52" t="s">
        <v>10</v>
      </c>
      <c r="E12" s="64">
        <v>0</v>
      </c>
      <c r="F12" s="52">
        <v>0</v>
      </c>
      <c r="G12" s="52">
        <v>0</v>
      </c>
      <c r="H12" s="52">
        <v>0</v>
      </c>
      <c r="I12" s="52">
        <v>1</v>
      </c>
      <c r="J12" s="52">
        <v>1</v>
      </c>
      <c r="K12" s="52">
        <v>0</v>
      </c>
      <c r="L12" s="52">
        <v>0</v>
      </c>
      <c r="M12" s="52">
        <v>0</v>
      </c>
      <c r="N12" s="67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0</v>
      </c>
      <c r="V12" s="52">
        <v>0</v>
      </c>
      <c r="W12" s="52">
        <v>0</v>
      </c>
      <c r="X12" s="67">
        <v>0</v>
      </c>
      <c r="Y12" s="53" t="s">
        <v>269</v>
      </c>
      <c r="Z12" s="54" t="s">
        <v>268</v>
      </c>
      <c r="AA12" s="54" t="s">
        <v>4</v>
      </c>
      <c r="AB12" s="55" t="s">
        <v>866</v>
      </c>
    </row>
    <row r="13" spans="1:28" ht="16" x14ac:dyDescent="0.2">
      <c r="A13" s="51">
        <v>1224049</v>
      </c>
      <c r="B13" s="52" t="s">
        <v>1</v>
      </c>
      <c r="C13" s="52" t="s">
        <v>0</v>
      </c>
      <c r="D13" s="52" t="s">
        <v>2</v>
      </c>
      <c r="E13" s="64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0.737097263</v>
      </c>
      <c r="N13" s="67">
        <v>1</v>
      </c>
      <c r="O13" s="52">
        <v>0</v>
      </c>
      <c r="P13" s="52">
        <v>0</v>
      </c>
      <c r="Q13" s="52">
        <v>0</v>
      </c>
      <c r="R13" s="52">
        <v>0</v>
      </c>
      <c r="S13" s="52">
        <v>0</v>
      </c>
      <c r="T13" s="52">
        <v>0</v>
      </c>
      <c r="U13" s="52">
        <v>0</v>
      </c>
      <c r="V13" s="52">
        <v>0</v>
      </c>
      <c r="W13" s="52">
        <v>0</v>
      </c>
      <c r="X13" s="67">
        <v>0</v>
      </c>
      <c r="Y13" s="53" t="s">
        <v>24</v>
      </c>
      <c r="Z13" s="54" t="s">
        <v>273</v>
      </c>
      <c r="AA13" s="54" t="s">
        <v>8</v>
      </c>
      <c r="AB13" s="55" t="s">
        <v>867</v>
      </c>
    </row>
    <row r="14" spans="1:28" ht="16" x14ac:dyDescent="0.2">
      <c r="A14" s="51">
        <v>1240133</v>
      </c>
      <c r="B14" s="52" t="s">
        <v>5</v>
      </c>
      <c r="C14" s="52" t="s">
        <v>7</v>
      </c>
      <c r="D14" s="52" t="s">
        <v>2</v>
      </c>
      <c r="E14" s="64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1</v>
      </c>
      <c r="L14" s="52">
        <v>1</v>
      </c>
      <c r="M14" s="52">
        <v>0</v>
      </c>
      <c r="N14" s="67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67">
        <v>0</v>
      </c>
      <c r="Y14" s="53" t="s">
        <v>276</v>
      </c>
      <c r="Z14" s="54" t="s">
        <v>275</v>
      </c>
      <c r="AA14" s="54" t="s">
        <v>8</v>
      </c>
      <c r="AB14" s="55" t="s">
        <v>868</v>
      </c>
    </row>
    <row r="15" spans="1:28" ht="16" x14ac:dyDescent="0.2">
      <c r="A15" s="51">
        <v>1510206</v>
      </c>
      <c r="B15" s="52" t="s">
        <v>1</v>
      </c>
      <c r="C15" s="52" t="s">
        <v>0</v>
      </c>
      <c r="D15" s="52" t="s">
        <v>2</v>
      </c>
      <c r="E15" s="64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67">
        <v>0</v>
      </c>
      <c r="O15" s="52">
        <v>0</v>
      </c>
      <c r="P15" s="52">
        <v>0</v>
      </c>
      <c r="Q15" s="52">
        <v>1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67">
        <v>0</v>
      </c>
      <c r="Y15" s="53" t="s">
        <v>589</v>
      </c>
      <c r="Z15" s="54" t="s">
        <v>588</v>
      </c>
      <c r="AA15" s="54" t="s">
        <v>8</v>
      </c>
      <c r="AB15" s="55" t="s">
        <v>869</v>
      </c>
    </row>
    <row r="16" spans="1:28" ht="16" x14ac:dyDescent="0.2">
      <c r="A16" s="51">
        <v>1690675</v>
      </c>
      <c r="B16" s="52" t="s">
        <v>1</v>
      </c>
      <c r="C16" s="52" t="s">
        <v>0</v>
      </c>
      <c r="D16" s="52" t="s">
        <v>2</v>
      </c>
      <c r="E16" s="64">
        <v>0</v>
      </c>
      <c r="F16" s="52">
        <v>0</v>
      </c>
      <c r="G16" s="52">
        <v>0</v>
      </c>
      <c r="H16" s="52">
        <v>0</v>
      </c>
      <c r="I16" s="52">
        <v>1</v>
      </c>
      <c r="J16" s="52">
        <v>1</v>
      </c>
      <c r="K16" s="52">
        <v>0</v>
      </c>
      <c r="L16" s="52">
        <v>0</v>
      </c>
      <c r="M16" s="52">
        <v>0</v>
      </c>
      <c r="N16" s="67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67">
        <v>0</v>
      </c>
      <c r="Y16" s="53" t="s">
        <v>302</v>
      </c>
      <c r="Z16" s="54" t="s">
        <v>301</v>
      </c>
      <c r="AA16" s="54" t="s">
        <v>8</v>
      </c>
      <c r="AB16" s="55" t="s">
        <v>870</v>
      </c>
    </row>
    <row r="17" spans="1:28" ht="16" x14ac:dyDescent="0.2">
      <c r="A17" s="51">
        <v>1866441</v>
      </c>
      <c r="B17" s="52" t="s">
        <v>5</v>
      </c>
      <c r="C17" s="52" t="s">
        <v>7</v>
      </c>
      <c r="D17" s="52" t="s">
        <v>2</v>
      </c>
      <c r="E17" s="64">
        <v>1</v>
      </c>
      <c r="F17" s="52">
        <v>1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67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67">
        <v>0</v>
      </c>
      <c r="Y17" s="53" t="s">
        <v>310</v>
      </c>
      <c r="Z17" s="54" t="s">
        <v>309</v>
      </c>
      <c r="AA17" s="54" t="s">
        <v>3</v>
      </c>
      <c r="AB17" s="55" t="s">
        <v>871</v>
      </c>
    </row>
    <row r="18" spans="1:28" ht="16" x14ac:dyDescent="0.2">
      <c r="A18" s="51">
        <v>1868385</v>
      </c>
      <c r="B18" s="52" t="s">
        <v>0</v>
      </c>
      <c r="C18" s="52" t="s">
        <v>4</v>
      </c>
      <c r="D18" s="52" t="s">
        <v>9</v>
      </c>
      <c r="E18" s="64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1</v>
      </c>
      <c r="N18" s="67">
        <v>1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67">
        <v>0</v>
      </c>
      <c r="Y18" s="56" t="s">
        <v>872</v>
      </c>
      <c r="Z18" s="54" t="s">
        <v>313</v>
      </c>
      <c r="AA18" s="54" t="s">
        <v>4</v>
      </c>
      <c r="AB18" s="55" t="s">
        <v>853</v>
      </c>
    </row>
    <row r="19" spans="1:28" ht="16" x14ac:dyDescent="0.2">
      <c r="A19" s="51">
        <v>2107975</v>
      </c>
      <c r="B19" s="52" t="s">
        <v>7</v>
      </c>
      <c r="C19" s="52" t="s">
        <v>1</v>
      </c>
      <c r="D19" s="52" t="s">
        <v>2</v>
      </c>
      <c r="E19" s="64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67">
        <v>0</v>
      </c>
      <c r="O19" s="52">
        <v>1</v>
      </c>
      <c r="P19" s="52">
        <v>1</v>
      </c>
      <c r="Q19" s="52">
        <v>1</v>
      </c>
      <c r="R19" s="52">
        <v>1</v>
      </c>
      <c r="S19" s="52">
        <v>1</v>
      </c>
      <c r="T19" s="52">
        <v>0.44309949900000001</v>
      </c>
      <c r="U19" s="52">
        <v>0</v>
      </c>
      <c r="V19" s="52">
        <v>0</v>
      </c>
      <c r="W19" s="52">
        <v>0.51331853900000002</v>
      </c>
      <c r="X19" s="67">
        <v>0.461405754</v>
      </c>
      <c r="Y19" s="53" t="s">
        <v>611</v>
      </c>
      <c r="Z19" s="54" t="s">
        <v>610</v>
      </c>
      <c r="AA19" s="54" t="s">
        <v>8</v>
      </c>
      <c r="AB19" s="55" t="s">
        <v>873</v>
      </c>
    </row>
    <row r="20" spans="1:28" ht="16" x14ac:dyDescent="0.2">
      <c r="A20" s="51">
        <v>2116784</v>
      </c>
      <c r="B20" s="52" t="s">
        <v>0</v>
      </c>
      <c r="C20" s="52" t="s">
        <v>1</v>
      </c>
      <c r="D20" s="52" t="s">
        <v>2</v>
      </c>
      <c r="E20" s="64">
        <v>1</v>
      </c>
      <c r="F20" s="52">
        <v>1</v>
      </c>
      <c r="G20" s="52">
        <v>1</v>
      </c>
      <c r="H20" s="52">
        <v>1</v>
      </c>
      <c r="I20" s="52">
        <v>0</v>
      </c>
      <c r="J20" s="52">
        <v>0</v>
      </c>
      <c r="K20" s="52">
        <v>1</v>
      </c>
      <c r="L20" s="52">
        <v>1</v>
      </c>
      <c r="M20" s="52">
        <v>1</v>
      </c>
      <c r="N20" s="67">
        <v>1</v>
      </c>
      <c r="O20" s="52">
        <v>1</v>
      </c>
      <c r="P20" s="52">
        <v>1</v>
      </c>
      <c r="Q20" s="52">
        <v>1</v>
      </c>
      <c r="R20" s="52">
        <v>1</v>
      </c>
      <c r="S20" s="52">
        <v>1</v>
      </c>
      <c r="T20" s="52">
        <v>1</v>
      </c>
      <c r="U20" s="52">
        <v>1</v>
      </c>
      <c r="V20" s="52">
        <v>1</v>
      </c>
      <c r="W20" s="52">
        <v>1</v>
      </c>
      <c r="X20" s="67">
        <v>1</v>
      </c>
      <c r="Y20" s="56" t="s">
        <v>322</v>
      </c>
      <c r="Z20" s="54" t="s">
        <v>321</v>
      </c>
      <c r="AA20" s="54" t="s">
        <v>6</v>
      </c>
      <c r="AB20" s="55" t="s">
        <v>874</v>
      </c>
    </row>
    <row r="21" spans="1:28" ht="16" x14ac:dyDescent="0.2">
      <c r="A21" s="51">
        <v>2265524</v>
      </c>
      <c r="B21" s="52" t="s">
        <v>7</v>
      </c>
      <c r="C21" s="52" t="s">
        <v>4</v>
      </c>
      <c r="D21" s="52" t="s">
        <v>9</v>
      </c>
      <c r="E21" s="64">
        <v>0</v>
      </c>
      <c r="F21" s="52">
        <v>0</v>
      </c>
      <c r="G21" s="52">
        <v>1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67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67">
        <v>0</v>
      </c>
      <c r="Y21" s="56" t="s">
        <v>875</v>
      </c>
      <c r="Z21" s="54" t="s">
        <v>876</v>
      </c>
      <c r="AA21" s="54" t="s">
        <v>4</v>
      </c>
      <c r="AB21" s="55" t="s">
        <v>877</v>
      </c>
    </row>
    <row r="22" spans="1:28" ht="16" x14ac:dyDescent="0.2">
      <c r="A22" s="51">
        <v>2350110</v>
      </c>
      <c r="B22" s="52" t="s">
        <v>7</v>
      </c>
      <c r="C22" s="52" t="s">
        <v>5</v>
      </c>
      <c r="D22" s="52" t="s">
        <v>2</v>
      </c>
      <c r="E22" s="64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67">
        <v>0</v>
      </c>
      <c r="O22" s="52">
        <v>1</v>
      </c>
      <c r="P22" s="52">
        <v>1</v>
      </c>
      <c r="Q22" s="52">
        <v>1</v>
      </c>
      <c r="R22" s="52">
        <v>1</v>
      </c>
      <c r="S22" s="52">
        <v>1</v>
      </c>
      <c r="T22" s="52">
        <v>0.40557384499999999</v>
      </c>
      <c r="U22" s="52">
        <v>0</v>
      </c>
      <c r="V22" s="52">
        <v>0</v>
      </c>
      <c r="W22" s="52">
        <v>0.41438198100000001</v>
      </c>
      <c r="X22" s="67">
        <v>0.30272579199999999</v>
      </c>
      <c r="Y22" s="53" t="s">
        <v>615</v>
      </c>
      <c r="Z22" s="54" t="s">
        <v>614</v>
      </c>
      <c r="AA22" s="54" t="s">
        <v>8</v>
      </c>
      <c r="AB22" s="55" t="s">
        <v>878</v>
      </c>
    </row>
    <row r="23" spans="1:28" ht="16" x14ac:dyDescent="0.2">
      <c r="A23" s="51">
        <v>2422767</v>
      </c>
      <c r="B23" s="52" t="s">
        <v>1</v>
      </c>
      <c r="C23" s="52" t="s">
        <v>0</v>
      </c>
      <c r="D23" s="52" t="s">
        <v>2</v>
      </c>
      <c r="E23" s="64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1</v>
      </c>
      <c r="L23" s="52">
        <v>1</v>
      </c>
      <c r="M23" s="52">
        <v>0</v>
      </c>
      <c r="N23" s="67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67">
        <v>0</v>
      </c>
      <c r="Y23" s="53" t="s">
        <v>333</v>
      </c>
      <c r="Z23" s="54" t="s">
        <v>332</v>
      </c>
      <c r="AA23" s="54" t="s">
        <v>8</v>
      </c>
      <c r="AB23" s="55" t="s">
        <v>879</v>
      </c>
    </row>
    <row r="24" spans="1:28" ht="16" x14ac:dyDescent="0.2">
      <c r="A24" s="51">
        <v>2552923</v>
      </c>
      <c r="B24" s="52" t="s">
        <v>1</v>
      </c>
      <c r="C24" s="52" t="s">
        <v>0</v>
      </c>
      <c r="D24" s="52" t="s">
        <v>2</v>
      </c>
      <c r="E24" s="64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67">
        <v>0</v>
      </c>
      <c r="O24" s="52">
        <v>1</v>
      </c>
      <c r="P24" s="52">
        <v>1</v>
      </c>
      <c r="Q24" s="52">
        <v>1</v>
      </c>
      <c r="R24" s="52">
        <v>1</v>
      </c>
      <c r="S24" s="52">
        <v>1</v>
      </c>
      <c r="T24" s="52">
        <v>0.40287876099999997</v>
      </c>
      <c r="U24" s="52">
        <v>0</v>
      </c>
      <c r="V24" s="52">
        <v>0</v>
      </c>
      <c r="W24" s="52">
        <v>0.569352627</v>
      </c>
      <c r="X24" s="67">
        <v>0.57937462100000003</v>
      </c>
      <c r="Y24" s="53" t="s">
        <v>156</v>
      </c>
      <c r="Z24" s="54" t="s">
        <v>155</v>
      </c>
      <c r="AA24" s="54" t="s">
        <v>8</v>
      </c>
      <c r="AB24" s="55" t="s">
        <v>880</v>
      </c>
    </row>
    <row r="25" spans="1:28" ht="16" x14ac:dyDescent="0.2">
      <c r="A25" s="51">
        <v>2584990</v>
      </c>
      <c r="B25" s="52" t="s">
        <v>1</v>
      </c>
      <c r="C25" s="52" t="s">
        <v>0</v>
      </c>
      <c r="D25" s="52" t="s">
        <v>2</v>
      </c>
      <c r="E25" s="64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67">
        <v>0</v>
      </c>
      <c r="O25" s="52">
        <v>0</v>
      </c>
      <c r="P25" s="52">
        <v>0</v>
      </c>
      <c r="Q25" s="52">
        <v>0</v>
      </c>
      <c r="R25" s="52">
        <v>0</v>
      </c>
      <c r="S25" s="52">
        <v>1</v>
      </c>
      <c r="T25" s="52">
        <v>8.7438583400000006E-2</v>
      </c>
      <c r="U25" s="52">
        <v>0</v>
      </c>
      <c r="V25" s="52">
        <v>0</v>
      </c>
      <c r="W25" s="52">
        <v>0</v>
      </c>
      <c r="X25" s="67">
        <v>0</v>
      </c>
      <c r="Y25" s="53" t="s">
        <v>634</v>
      </c>
      <c r="Z25" s="54" t="s">
        <v>633</v>
      </c>
      <c r="AA25" s="54" t="s">
        <v>3</v>
      </c>
      <c r="AB25" s="55" t="s">
        <v>881</v>
      </c>
    </row>
    <row r="26" spans="1:28" ht="16" x14ac:dyDescent="0.2">
      <c r="A26" s="51">
        <v>2825349</v>
      </c>
      <c r="B26" s="52" t="s">
        <v>1</v>
      </c>
      <c r="C26" s="52" t="s">
        <v>0</v>
      </c>
      <c r="D26" s="52" t="s">
        <v>2</v>
      </c>
      <c r="E26" s="64">
        <v>0</v>
      </c>
      <c r="F26" s="52">
        <v>0</v>
      </c>
      <c r="G26" s="52">
        <v>0</v>
      </c>
      <c r="H26" s="52">
        <v>0</v>
      </c>
      <c r="I26" s="52">
        <v>1</v>
      </c>
      <c r="J26" s="52">
        <v>1</v>
      </c>
      <c r="K26" s="52">
        <v>0</v>
      </c>
      <c r="L26" s="52">
        <v>0</v>
      </c>
      <c r="M26" s="52">
        <v>0</v>
      </c>
      <c r="N26" s="67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67">
        <v>0</v>
      </c>
      <c r="Y26" s="53" t="s">
        <v>30</v>
      </c>
      <c r="Z26" s="54" t="s">
        <v>353</v>
      </c>
      <c r="AA26" s="54" t="s">
        <v>8</v>
      </c>
      <c r="AB26" s="55" t="s">
        <v>882</v>
      </c>
    </row>
    <row r="27" spans="1:28" ht="16" x14ac:dyDescent="0.2">
      <c r="A27" s="51">
        <v>2986256</v>
      </c>
      <c r="B27" s="52" t="s">
        <v>7</v>
      </c>
      <c r="C27" s="52" t="s">
        <v>5</v>
      </c>
      <c r="D27" s="52" t="s">
        <v>2</v>
      </c>
      <c r="E27" s="64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67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0.53652000399999999</v>
      </c>
      <c r="X27" s="67">
        <v>0.58565568899999998</v>
      </c>
      <c r="Y27" s="53" t="s">
        <v>651</v>
      </c>
      <c r="Z27" s="54" t="s">
        <v>650</v>
      </c>
      <c r="AA27" s="54" t="s">
        <v>8</v>
      </c>
      <c r="AB27" s="55" t="s">
        <v>883</v>
      </c>
    </row>
    <row r="28" spans="1:28" ht="16" x14ac:dyDescent="0.2">
      <c r="A28" s="51">
        <v>3644705</v>
      </c>
      <c r="B28" s="52" t="s">
        <v>7</v>
      </c>
      <c r="C28" s="52" t="s">
        <v>5</v>
      </c>
      <c r="D28" s="52" t="s">
        <v>2</v>
      </c>
      <c r="E28" s="64">
        <v>0</v>
      </c>
      <c r="F28" s="52">
        <v>0</v>
      </c>
      <c r="G28" s="52">
        <v>1</v>
      </c>
      <c r="H28" s="52">
        <v>1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67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67">
        <v>0</v>
      </c>
      <c r="Y28" s="53" t="s">
        <v>429</v>
      </c>
      <c r="Z28" s="54" t="s">
        <v>428</v>
      </c>
      <c r="AA28" s="54" t="s">
        <v>8</v>
      </c>
      <c r="AB28" s="55" t="s">
        <v>884</v>
      </c>
    </row>
    <row r="29" spans="1:28" ht="16" x14ac:dyDescent="0.2">
      <c r="A29" s="51">
        <v>3645971</v>
      </c>
      <c r="B29" s="52" t="s">
        <v>1</v>
      </c>
      <c r="C29" s="52" t="s">
        <v>0</v>
      </c>
      <c r="D29" s="52" t="s">
        <v>2</v>
      </c>
      <c r="E29" s="64">
        <v>0</v>
      </c>
      <c r="F29" s="52">
        <v>0</v>
      </c>
      <c r="G29" s="52">
        <v>0</v>
      </c>
      <c r="H29" s="52">
        <v>0</v>
      </c>
      <c r="I29" s="52">
        <v>1</v>
      </c>
      <c r="J29" s="52">
        <v>1</v>
      </c>
      <c r="K29" s="52">
        <v>0</v>
      </c>
      <c r="L29" s="52">
        <v>0</v>
      </c>
      <c r="M29" s="52">
        <v>0</v>
      </c>
      <c r="N29" s="67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67">
        <v>0</v>
      </c>
      <c r="Y29" s="53" t="s">
        <v>180</v>
      </c>
      <c r="Z29" s="54" t="s">
        <v>432</v>
      </c>
      <c r="AA29" s="54" t="s">
        <v>8</v>
      </c>
      <c r="AB29" s="55" t="s">
        <v>885</v>
      </c>
    </row>
    <row r="30" spans="1:28" ht="16" x14ac:dyDescent="0.2">
      <c r="A30" s="51">
        <v>3789124</v>
      </c>
      <c r="B30" s="52" t="s">
        <v>438</v>
      </c>
      <c r="C30" s="52" t="s">
        <v>4</v>
      </c>
      <c r="D30" s="52" t="s">
        <v>9</v>
      </c>
      <c r="E30" s="64">
        <v>0</v>
      </c>
      <c r="F30" s="52">
        <v>0</v>
      </c>
      <c r="G30" s="52">
        <v>0</v>
      </c>
      <c r="H30" s="52">
        <v>0</v>
      </c>
      <c r="I30" s="52">
        <v>1</v>
      </c>
      <c r="J30" s="52">
        <v>1</v>
      </c>
      <c r="K30" s="52">
        <v>0</v>
      </c>
      <c r="L30" s="52">
        <v>0</v>
      </c>
      <c r="M30" s="52">
        <v>0</v>
      </c>
      <c r="N30" s="67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67">
        <v>0</v>
      </c>
      <c r="Y30" s="56" t="s">
        <v>440</v>
      </c>
      <c r="Z30" s="54" t="s">
        <v>439</v>
      </c>
      <c r="AA30" s="54" t="s">
        <v>4</v>
      </c>
      <c r="AB30" s="55" t="s">
        <v>886</v>
      </c>
    </row>
    <row r="31" spans="1:28" ht="16" x14ac:dyDescent="0.2">
      <c r="A31" s="51">
        <v>3897601</v>
      </c>
      <c r="B31" s="52" t="s">
        <v>5</v>
      </c>
      <c r="C31" s="52" t="s">
        <v>0</v>
      </c>
      <c r="D31" s="52" t="s">
        <v>10</v>
      </c>
      <c r="E31" s="64">
        <v>1</v>
      </c>
      <c r="F31" s="52">
        <v>1</v>
      </c>
      <c r="G31" s="52">
        <v>1</v>
      </c>
      <c r="H31" s="52">
        <v>1</v>
      </c>
      <c r="I31" s="52">
        <v>0</v>
      </c>
      <c r="J31" s="52">
        <v>0</v>
      </c>
      <c r="K31" s="52">
        <v>1</v>
      </c>
      <c r="L31" s="52">
        <v>1</v>
      </c>
      <c r="M31" s="52">
        <v>1</v>
      </c>
      <c r="N31" s="67">
        <v>1</v>
      </c>
      <c r="O31" s="52">
        <v>1</v>
      </c>
      <c r="P31" s="52">
        <v>1</v>
      </c>
      <c r="Q31" s="52">
        <v>1</v>
      </c>
      <c r="R31" s="52">
        <v>1</v>
      </c>
      <c r="S31" s="52">
        <v>1</v>
      </c>
      <c r="T31" s="52">
        <v>1</v>
      </c>
      <c r="U31" s="52">
        <v>1</v>
      </c>
      <c r="V31" s="52">
        <v>1</v>
      </c>
      <c r="W31" s="52">
        <v>1</v>
      </c>
      <c r="X31" s="67">
        <v>1</v>
      </c>
      <c r="Y31" s="56" t="s">
        <v>26</v>
      </c>
      <c r="Z31" s="54" t="s">
        <v>456</v>
      </c>
      <c r="AA31" s="54" t="s">
        <v>4</v>
      </c>
      <c r="AB31" s="55" t="s">
        <v>887</v>
      </c>
    </row>
    <row r="32" spans="1:28" ht="16" x14ac:dyDescent="0.2">
      <c r="A32" s="51">
        <v>3922789</v>
      </c>
      <c r="B32" s="52" t="s">
        <v>7</v>
      </c>
      <c r="C32" s="52" t="s">
        <v>4</v>
      </c>
      <c r="D32" s="52" t="s">
        <v>9</v>
      </c>
      <c r="E32" s="64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1</v>
      </c>
      <c r="L32" s="52">
        <v>1</v>
      </c>
      <c r="M32" s="52">
        <v>0</v>
      </c>
      <c r="N32" s="67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1</v>
      </c>
      <c r="V32" s="52">
        <v>1</v>
      </c>
      <c r="W32" s="52">
        <v>0</v>
      </c>
      <c r="X32" s="67">
        <v>0</v>
      </c>
      <c r="Y32" s="56" t="s">
        <v>888</v>
      </c>
      <c r="Z32" s="54" t="s">
        <v>710</v>
      </c>
      <c r="AA32" s="54" t="s">
        <v>4</v>
      </c>
      <c r="AB32" s="55" t="s">
        <v>889</v>
      </c>
    </row>
    <row r="33" spans="1:28" ht="17" thickBot="1" x14ac:dyDescent="0.25">
      <c r="A33" s="57">
        <v>3989856</v>
      </c>
      <c r="B33" s="58" t="s">
        <v>1</v>
      </c>
      <c r="C33" s="58" t="s">
        <v>0</v>
      </c>
      <c r="D33" s="58" t="s">
        <v>2</v>
      </c>
      <c r="E33" s="65">
        <v>0</v>
      </c>
      <c r="F33" s="58">
        <v>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0</v>
      </c>
      <c r="N33" s="68">
        <v>0</v>
      </c>
      <c r="O33" s="58">
        <v>0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58">
        <v>1</v>
      </c>
      <c r="V33" s="58">
        <v>1</v>
      </c>
      <c r="W33" s="58">
        <v>0</v>
      </c>
      <c r="X33" s="68">
        <v>0</v>
      </c>
      <c r="Y33" s="59" t="s">
        <v>720</v>
      </c>
      <c r="Z33" s="60" t="s">
        <v>719</v>
      </c>
      <c r="AA33" s="60" t="s">
        <v>8</v>
      </c>
      <c r="AB33" s="61" t="s">
        <v>890</v>
      </c>
    </row>
    <row r="34" spans="1:28" x14ac:dyDescent="0.2">
      <c r="A34" s="39" t="s">
        <v>892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</row>
  </sheetData>
  <mergeCells count="5">
    <mergeCell ref="E3:N3"/>
    <mergeCell ref="O3:X3"/>
    <mergeCell ref="A1:X1"/>
    <mergeCell ref="A34:Y34"/>
    <mergeCell ref="A3:A4"/>
  </mergeCells>
  <conditionalFormatting sqref="E7:N14 E26:N32 E23:N23 E20:N21 E16:N18">
    <cfRule type="cellIs" dxfId="49" priority="50" operator="greaterThan">
      <formula>0.5</formula>
    </cfRule>
  </conditionalFormatting>
  <conditionalFormatting sqref="O5:X6">
    <cfRule type="cellIs" dxfId="48" priority="49" operator="greaterThan">
      <formula>0.5</formula>
    </cfRule>
  </conditionalFormatting>
  <conditionalFormatting sqref="E5:H6">
    <cfRule type="cellIs" dxfId="47" priority="48" operator="greaterThan">
      <formula>0.5</formula>
    </cfRule>
  </conditionalFormatting>
  <conditionalFormatting sqref="I5:J6">
    <cfRule type="cellIs" dxfId="46" priority="47" operator="greaterThan">
      <formula>0.5</formula>
    </cfRule>
  </conditionalFormatting>
  <conditionalFormatting sqref="K5:N6">
    <cfRule type="cellIs" dxfId="45" priority="46" operator="greaterThan">
      <formula>0.5</formula>
    </cfRule>
  </conditionalFormatting>
  <conditionalFormatting sqref="O31:X32">
    <cfRule type="cellIs" dxfId="44" priority="45" operator="greaterThan">
      <formula>0.5</formula>
    </cfRule>
  </conditionalFormatting>
  <conditionalFormatting sqref="O33:X33">
    <cfRule type="cellIs" dxfId="43" priority="44" operator="greaterThan">
      <formula>0.5</formula>
    </cfRule>
  </conditionalFormatting>
  <conditionalFormatting sqref="E33:I33">
    <cfRule type="cellIs" dxfId="42" priority="43" operator="greaterThan">
      <formula>0.5</formula>
    </cfRule>
  </conditionalFormatting>
  <conditionalFormatting sqref="J33:N33">
    <cfRule type="cellIs" dxfId="41" priority="42" operator="greaterThan">
      <formula>0.5</formula>
    </cfRule>
  </conditionalFormatting>
  <conditionalFormatting sqref="O27:X27">
    <cfRule type="cellIs" dxfId="40" priority="41" operator="greaterThan">
      <formula>0.5</formula>
    </cfRule>
  </conditionalFormatting>
  <conditionalFormatting sqref="O28:S28">
    <cfRule type="cellIs" dxfId="39" priority="40" operator="greaterThan">
      <formula>0.5</formula>
    </cfRule>
  </conditionalFormatting>
  <conditionalFormatting sqref="T28:X28">
    <cfRule type="cellIs" dxfId="38" priority="39" operator="greaterThan">
      <formula>0.5</formula>
    </cfRule>
  </conditionalFormatting>
  <conditionalFormatting sqref="O29:S29">
    <cfRule type="cellIs" dxfId="37" priority="38" operator="greaterThan">
      <formula>0.5</formula>
    </cfRule>
  </conditionalFormatting>
  <conditionalFormatting sqref="T29:X29">
    <cfRule type="cellIs" dxfId="36" priority="37" operator="greaterThan">
      <formula>0.5</formula>
    </cfRule>
  </conditionalFormatting>
  <conditionalFormatting sqref="O30:S30">
    <cfRule type="cellIs" dxfId="35" priority="36" operator="greaterThan">
      <formula>0.5</formula>
    </cfRule>
  </conditionalFormatting>
  <conditionalFormatting sqref="T30:X30">
    <cfRule type="cellIs" dxfId="34" priority="35" operator="greaterThan">
      <formula>0.5</formula>
    </cfRule>
  </conditionalFormatting>
  <conditionalFormatting sqref="O26:S26">
    <cfRule type="cellIs" dxfId="33" priority="34" operator="greaterThan">
      <formula>0.5</formula>
    </cfRule>
  </conditionalFormatting>
  <conditionalFormatting sqref="T26:X26">
    <cfRule type="cellIs" dxfId="32" priority="33" operator="greaterThan">
      <formula>0.5</formula>
    </cfRule>
  </conditionalFormatting>
  <conditionalFormatting sqref="E24:I24">
    <cfRule type="cellIs" dxfId="31" priority="32" operator="greaterThan">
      <formula>0.5</formula>
    </cfRule>
  </conditionalFormatting>
  <conditionalFormatting sqref="J24:N24">
    <cfRule type="cellIs" dxfId="30" priority="31" operator="greaterThan">
      <formula>0.5</formula>
    </cfRule>
  </conditionalFormatting>
  <conditionalFormatting sqref="E25:I25">
    <cfRule type="cellIs" dxfId="29" priority="30" operator="greaterThan">
      <formula>0.5</formula>
    </cfRule>
  </conditionalFormatting>
  <conditionalFormatting sqref="J25:N25">
    <cfRule type="cellIs" dxfId="28" priority="29" operator="greaterThan">
      <formula>0.5</formula>
    </cfRule>
  </conditionalFormatting>
  <conditionalFormatting sqref="E22:I22">
    <cfRule type="cellIs" dxfId="27" priority="28" operator="greaterThan">
      <formula>0.5</formula>
    </cfRule>
  </conditionalFormatting>
  <conditionalFormatting sqref="J22:N22">
    <cfRule type="cellIs" dxfId="26" priority="27" operator="greaterThan">
      <formula>0.5</formula>
    </cfRule>
  </conditionalFormatting>
  <conditionalFormatting sqref="E19:I19">
    <cfRule type="cellIs" dxfId="25" priority="26" operator="greaterThan">
      <formula>0.5</formula>
    </cfRule>
  </conditionalFormatting>
  <conditionalFormatting sqref="J19:N19">
    <cfRule type="cellIs" dxfId="24" priority="25" operator="greaterThan">
      <formula>0.5</formula>
    </cfRule>
  </conditionalFormatting>
  <conditionalFormatting sqref="E15:I15">
    <cfRule type="cellIs" dxfId="23" priority="24" operator="greaterThan">
      <formula>0.5</formula>
    </cfRule>
  </conditionalFormatting>
  <conditionalFormatting sqref="J15:N15">
    <cfRule type="cellIs" dxfId="22" priority="23" operator="greaterThan">
      <formula>0.5</formula>
    </cfRule>
  </conditionalFormatting>
  <conditionalFormatting sqref="O7:S7">
    <cfRule type="cellIs" dxfId="21" priority="22" operator="greaterThan">
      <formula>0.5</formula>
    </cfRule>
  </conditionalFormatting>
  <conditionalFormatting sqref="T7:X7">
    <cfRule type="cellIs" dxfId="20" priority="21" operator="greaterThan">
      <formula>0.5</formula>
    </cfRule>
  </conditionalFormatting>
  <conditionalFormatting sqref="O8:S8">
    <cfRule type="cellIs" dxfId="19" priority="20" operator="greaterThan">
      <formula>0.5</formula>
    </cfRule>
  </conditionalFormatting>
  <conditionalFormatting sqref="T8:X8">
    <cfRule type="cellIs" dxfId="18" priority="19" operator="greaterThan">
      <formula>0.5</formula>
    </cfRule>
  </conditionalFormatting>
  <conditionalFormatting sqref="O9:S9">
    <cfRule type="cellIs" dxfId="17" priority="18" operator="greaterThan">
      <formula>0.5</formula>
    </cfRule>
  </conditionalFormatting>
  <conditionalFormatting sqref="T9:X9">
    <cfRule type="cellIs" dxfId="16" priority="17" operator="greaterThan">
      <formula>0.5</formula>
    </cfRule>
  </conditionalFormatting>
  <conditionalFormatting sqref="O10:S10">
    <cfRule type="cellIs" dxfId="15" priority="16" operator="greaterThan">
      <formula>0.5</formula>
    </cfRule>
  </conditionalFormatting>
  <conditionalFormatting sqref="T10:X10">
    <cfRule type="cellIs" dxfId="14" priority="15" operator="greaterThan">
      <formula>0.5</formula>
    </cfRule>
  </conditionalFormatting>
  <conditionalFormatting sqref="O11:S14">
    <cfRule type="cellIs" dxfId="13" priority="14" operator="greaterThan">
      <formula>0.5</formula>
    </cfRule>
  </conditionalFormatting>
  <conditionalFormatting sqref="T11:X14">
    <cfRule type="cellIs" dxfId="12" priority="13" operator="greaterThan">
      <formula>0.5</formula>
    </cfRule>
  </conditionalFormatting>
  <conditionalFormatting sqref="O16:S18">
    <cfRule type="cellIs" dxfId="11" priority="12" operator="greaterThan">
      <formula>0.5</formula>
    </cfRule>
  </conditionalFormatting>
  <conditionalFormatting sqref="T16:X18">
    <cfRule type="cellIs" dxfId="10" priority="11" operator="greaterThan">
      <formula>0.5</formula>
    </cfRule>
  </conditionalFormatting>
  <conditionalFormatting sqref="O21:S21">
    <cfRule type="cellIs" dxfId="9" priority="10" operator="greaterThan">
      <formula>0.5</formula>
    </cfRule>
  </conditionalFormatting>
  <conditionalFormatting sqref="T21:X21">
    <cfRule type="cellIs" dxfId="8" priority="9" operator="greaterThan">
      <formula>0.5</formula>
    </cfRule>
  </conditionalFormatting>
  <conditionalFormatting sqref="O23:S23">
    <cfRule type="cellIs" dxfId="7" priority="8" operator="greaterThan">
      <formula>0.5</formula>
    </cfRule>
  </conditionalFormatting>
  <conditionalFormatting sqref="T23:X23">
    <cfRule type="cellIs" dxfId="6" priority="7" operator="greaterThan">
      <formula>0.5</formula>
    </cfRule>
  </conditionalFormatting>
  <conditionalFormatting sqref="O24:X24">
    <cfRule type="cellIs" dxfId="5" priority="6" operator="greaterThan">
      <formula>0.5</formula>
    </cfRule>
  </conditionalFormatting>
  <conditionalFormatting sqref="O25:X25">
    <cfRule type="cellIs" dxfId="4" priority="5" operator="greaterThan">
      <formula>0.5</formula>
    </cfRule>
  </conditionalFormatting>
  <conditionalFormatting sqref="O22:X22">
    <cfRule type="cellIs" dxfId="3" priority="4" operator="greaterThan">
      <formula>0.5</formula>
    </cfRule>
  </conditionalFormatting>
  <conditionalFormatting sqref="O20:X20">
    <cfRule type="cellIs" dxfId="2" priority="3" operator="greaterThan">
      <formula>0.5</formula>
    </cfRule>
  </conditionalFormatting>
  <conditionalFormatting sqref="O19:X19">
    <cfRule type="cellIs" dxfId="1" priority="2" operator="greaterThan">
      <formula>0.5</formula>
    </cfRule>
  </conditionalFormatting>
  <conditionalFormatting sqref="O15:X15">
    <cfRule type="cellIs" dxfId="0" priority="1" operator="greaterThan">
      <formula>0.5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CoEvo all mutations</vt:lpstr>
      <vt:lpstr>Bac all mutations</vt:lpstr>
      <vt:lpstr>Highest frequency (Fig S2a)</vt:lpstr>
      <vt:lpstr>Mutational spectrum</vt:lpstr>
      <vt:lpstr>Genotype diversity (Fig 2b)</vt:lpstr>
      <vt:lpstr>Jaccard index (Fig 2c)</vt:lpstr>
      <vt:lpstr>Mutations in isolates (Fig 2d)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2022-11-27T07:15:27Z</dcterms:created>
  <dcterms:modified xsi:type="dcterms:W3CDTF">2023-03-19T15:07:28Z</dcterms:modified>
</cp:coreProperties>
</file>