
<file path=[Content_Types].xml><?xml version="1.0" encoding="utf-8"?>
<Types xmlns="http://schemas.openxmlformats.org/package/2006/content-types">
  <Default Extension="jpeg" ContentType="image/jpeg"/>
  <Default Extension="JPG" ContentType="image/.jp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blot data1" sheetId="1" r:id="rId1"/>
    <sheet name="blot data2" sheetId="2" r:id="rId2"/>
    <sheet name="blot data3" sheetId="3" r:id="rId3"/>
  </sheets>
  <calcPr calcId="144525"/>
</workbook>
</file>

<file path=xl/sharedStrings.xml><?xml version="1.0" encoding="utf-8"?>
<sst xmlns="http://schemas.openxmlformats.org/spreadsheetml/2006/main" count="650" uniqueCount="25">
  <si>
    <t>Bax</t>
  </si>
  <si>
    <t>Marker</t>
  </si>
  <si>
    <t>1~2</t>
  </si>
  <si>
    <t>Colour map</t>
  </si>
  <si>
    <t>3~4</t>
  </si>
  <si>
    <t>GAPDH</t>
  </si>
  <si>
    <t>ratio</t>
  </si>
  <si>
    <t>Bcl-2</t>
  </si>
  <si>
    <t>Cleaved-Caspase3</t>
  </si>
  <si>
    <t>JNK</t>
  </si>
  <si>
    <t>MLKL</t>
  </si>
  <si>
    <t>p-JNK</t>
  </si>
  <si>
    <t>p-MLKL</t>
  </si>
  <si>
    <t>PPARα</t>
  </si>
  <si>
    <t>RIP3</t>
  </si>
  <si>
    <t>1~3</t>
  </si>
  <si>
    <t>4~6</t>
  </si>
  <si>
    <t>Gray value</t>
  </si>
  <si>
    <t>ND</t>
  </si>
  <si>
    <t>ND+ConA</t>
  </si>
  <si>
    <t>ND+ConA+GW6471</t>
  </si>
  <si>
    <t>C-Caspase3</t>
  </si>
  <si>
    <t>PPAR-α</t>
  </si>
  <si>
    <t>HFD+ConA</t>
  </si>
  <si>
    <t>HFD+ConA+WY14643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</si>
</sst>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tiff"/><Relationship Id="rId82" Type="http://schemas.openxmlformats.org/officeDocument/2006/relationships/image" Target="../media/image82.tiff"/><Relationship Id="rId81" Type="http://schemas.openxmlformats.org/officeDocument/2006/relationships/image" Target="../media/image81.tiff"/><Relationship Id="rId80" Type="http://schemas.openxmlformats.org/officeDocument/2006/relationships/image" Target="../media/image80.tiff"/><Relationship Id="rId8" Type="http://schemas.openxmlformats.org/officeDocument/2006/relationships/image" Target="../media/image8.tiff"/><Relationship Id="rId79" Type="http://schemas.openxmlformats.org/officeDocument/2006/relationships/image" Target="../media/image79.tiff"/><Relationship Id="rId78" Type="http://schemas.openxmlformats.org/officeDocument/2006/relationships/image" Target="../media/image78.tiff"/><Relationship Id="rId77" Type="http://schemas.openxmlformats.org/officeDocument/2006/relationships/image" Target="../media/image77.tiff"/><Relationship Id="rId76" Type="http://schemas.openxmlformats.org/officeDocument/2006/relationships/image" Target="../media/image76.tiff"/><Relationship Id="rId75" Type="http://schemas.openxmlformats.org/officeDocument/2006/relationships/image" Target="../media/image75.tiff"/><Relationship Id="rId74" Type="http://schemas.openxmlformats.org/officeDocument/2006/relationships/image" Target="../media/image74.tiff"/><Relationship Id="rId73" Type="http://schemas.openxmlformats.org/officeDocument/2006/relationships/image" Target="../media/image73.tiff"/><Relationship Id="rId72" Type="http://schemas.openxmlformats.org/officeDocument/2006/relationships/image" Target="../media/image72.tiff"/><Relationship Id="rId71" Type="http://schemas.openxmlformats.org/officeDocument/2006/relationships/image" Target="../media/image71.tiff"/><Relationship Id="rId70" Type="http://schemas.openxmlformats.org/officeDocument/2006/relationships/image" Target="../media/image70.tiff"/><Relationship Id="rId7" Type="http://schemas.openxmlformats.org/officeDocument/2006/relationships/image" Target="../media/image7.tiff"/><Relationship Id="rId69" Type="http://schemas.openxmlformats.org/officeDocument/2006/relationships/image" Target="../media/image69.tiff"/><Relationship Id="rId68" Type="http://schemas.openxmlformats.org/officeDocument/2006/relationships/image" Target="../media/image68.tiff"/><Relationship Id="rId67" Type="http://schemas.openxmlformats.org/officeDocument/2006/relationships/image" Target="../media/image67.tiff"/><Relationship Id="rId66" Type="http://schemas.openxmlformats.org/officeDocument/2006/relationships/image" Target="../media/image66.tiff"/><Relationship Id="rId65" Type="http://schemas.openxmlformats.org/officeDocument/2006/relationships/image" Target="../media/image65.tiff"/><Relationship Id="rId64" Type="http://schemas.openxmlformats.org/officeDocument/2006/relationships/image" Target="../media/image64.tiff"/><Relationship Id="rId63" Type="http://schemas.openxmlformats.org/officeDocument/2006/relationships/image" Target="../media/image63.tiff"/><Relationship Id="rId62" Type="http://schemas.openxmlformats.org/officeDocument/2006/relationships/image" Target="../media/image62.tiff"/><Relationship Id="rId61" Type="http://schemas.openxmlformats.org/officeDocument/2006/relationships/image" Target="../media/image61.tiff"/><Relationship Id="rId60" Type="http://schemas.openxmlformats.org/officeDocument/2006/relationships/image" Target="../media/image60.tiff"/><Relationship Id="rId6" Type="http://schemas.openxmlformats.org/officeDocument/2006/relationships/image" Target="../media/image6.tiff"/><Relationship Id="rId59" Type="http://schemas.openxmlformats.org/officeDocument/2006/relationships/image" Target="../media/image59.tiff"/><Relationship Id="rId58" Type="http://schemas.openxmlformats.org/officeDocument/2006/relationships/image" Target="../media/image58.tiff"/><Relationship Id="rId57" Type="http://schemas.openxmlformats.org/officeDocument/2006/relationships/image" Target="../media/image57.tiff"/><Relationship Id="rId56" Type="http://schemas.openxmlformats.org/officeDocument/2006/relationships/image" Target="../media/image56.tiff"/><Relationship Id="rId55" Type="http://schemas.openxmlformats.org/officeDocument/2006/relationships/image" Target="../media/image55.tiff"/><Relationship Id="rId54" Type="http://schemas.openxmlformats.org/officeDocument/2006/relationships/image" Target="../media/image54.jpeg"/><Relationship Id="rId53" Type="http://schemas.openxmlformats.org/officeDocument/2006/relationships/image" Target="../media/image53.jpeg"/><Relationship Id="rId52" Type="http://schemas.openxmlformats.org/officeDocument/2006/relationships/image" Target="../media/image52.jpeg"/><Relationship Id="rId51" Type="http://schemas.openxmlformats.org/officeDocument/2006/relationships/image" Target="../media/image51.jpeg"/><Relationship Id="rId50" Type="http://schemas.openxmlformats.org/officeDocument/2006/relationships/image" Target="../media/image50.jpeg"/><Relationship Id="rId5" Type="http://schemas.openxmlformats.org/officeDocument/2006/relationships/image" Target="../media/image5.tiff"/><Relationship Id="rId49" Type="http://schemas.openxmlformats.org/officeDocument/2006/relationships/image" Target="../media/image49.jpeg"/><Relationship Id="rId48" Type="http://schemas.openxmlformats.org/officeDocument/2006/relationships/image" Target="../media/image48.jpe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jpeg"/><Relationship Id="rId44" Type="http://schemas.openxmlformats.org/officeDocument/2006/relationships/image" Target="../media/image44.jpeg"/><Relationship Id="rId43" Type="http://schemas.openxmlformats.org/officeDocument/2006/relationships/image" Target="../media/image43.jpeg"/><Relationship Id="rId42" Type="http://schemas.openxmlformats.org/officeDocument/2006/relationships/image" Target="../media/image42.jpe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tiff"/><Relationship Id="rId39" Type="http://schemas.openxmlformats.org/officeDocument/2006/relationships/image" Target="../media/image39.jpe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tiff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tiff"/><Relationship Id="rId26" Type="http://schemas.openxmlformats.org/officeDocument/2006/relationships/image" Target="../media/image26.tiff"/><Relationship Id="rId25" Type="http://schemas.openxmlformats.org/officeDocument/2006/relationships/image" Target="../media/image25.tiff"/><Relationship Id="rId24" Type="http://schemas.openxmlformats.org/officeDocument/2006/relationships/image" Target="../media/image24.tiff"/><Relationship Id="rId23" Type="http://schemas.openxmlformats.org/officeDocument/2006/relationships/image" Target="../media/image23.tiff"/><Relationship Id="rId22" Type="http://schemas.openxmlformats.org/officeDocument/2006/relationships/image" Target="../media/image22.tiff"/><Relationship Id="rId21" Type="http://schemas.openxmlformats.org/officeDocument/2006/relationships/image" Target="../media/image21.tiff"/><Relationship Id="rId20" Type="http://schemas.openxmlformats.org/officeDocument/2006/relationships/image" Target="../media/image20.tiff"/><Relationship Id="rId2" Type="http://schemas.openxmlformats.org/officeDocument/2006/relationships/image" Target="../media/image2.tiff"/><Relationship Id="rId19" Type="http://schemas.openxmlformats.org/officeDocument/2006/relationships/image" Target="../media/image19.tiff"/><Relationship Id="rId18" Type="http://schemas.openxmlformats.org/officeDocument/2006/relationships/image" Target="../media/image18.tiff"/><Relationship Id="rId17" Type="http://schemas.openxmlformats.org/officeDocument/2006/relationships/image" Target="../media/image17.tiff"/><Relationship Id="rId16" Type="http://schemas.openxmlformats.org/officeDocument/2006/relationships/image" Target="../media/image16.tiff"/><Relationship Id="rId15" Type="http://schemas.openxmlformats.org/officeDocument/2006/relationships/image" Target="../media/image15.tiff"/><Relationship Id="rId14" Type="http://schemas.openxmlformats.org/officeDocument/2006/relationships/image" Target="../media/image14.tiff"/><Relationship Id="rId13" Type="http://schemas.openxmlformats.org/officeDocument/2006/relationships/image" Target="../media/image13.tiff"/><Relationship Id="rId12" Type="http://schemas.openxmlformats.org/officeDocument/2006/relationships/image" Target="../media/image12.tiff"/><Relationship Id="rId11" Type="http://schemas.openxmlformats.org/officeDocument/2006/relationships/image" Target="../media/image11.tiff"/><Relationship Id="rId10" Type="http://schemas.openxmlformats.org/officeDocument/2006/relationships/image" Target="../media/image10.tif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91.tiff"/><Relationship Id="rId8" Type="http://schemas.openxmlformats.org/officeDocument/2006/relationships/image" Target="../media/image90.tiff"/><Relationship Id="rId7" Type="http://schemas.openxmlformats.org/officeDocument/2006/relationships/image" Target="../media/image89.tiff"/><Relationship Id="rId6" Type="http://schemas.openxmlformats.org/officeDocument/2006/relationships/image" Target="../media/image88.tiff"/><Relationship Id="rId55" Type="http://schemas.openxmlformats.org/officeDocument/2006/relationships/image" Target="../media/image127.tiff"/><Relationship Id="rId54" Type="http://schemas.openxmlformats.org/officeDocument/2006/relationships/image" Target="../media/image126.tiff"/><Relationship Id="rId53" Type="http://schemas.openxmlformats.org/officeDocument/2006/relationships/image" Target="../media/image125.tiff"/><Relationship Id="rId52" Type="http://schemas.openxmlformats.org/officeDocument/2006/relationships/image" Target="../media/image124.tiff"/><Relationship Id="rId51" Type="http://schemas.openxmlformats.org/officeDocument/2006/relationships/image" Target="../media/image123.tiff"/><Relationship Id="rId50" Type="http://schemas.openxmlformats.org/officeDocument/2006/relationships/image" Target="../media/image122.tiff"/><Relationship Id="rId5" Type="http://schemas.openxmlformats.org/officeDocument/2006/relationships/image" Target="../media/image87.tiff"/><Relationship Id="rId49" Type="http://schemas.openxmlformats.org/officeDocument/2006/relationships/image" Target="../media/image121.tiff"/><Relationship Id="rId48" Type="http://schemas.openxmlformats.org/officeDocument/2006/relationships/image" Target="../media/image120.tiff"/><Relationship Id="rId47" Type="http://schemas.openxmlformats.org/officeDocument/2006/relationships/image" Target="../media/image119.tiff"/><Relationship Id="rId46" Type="http://schemas.openxmlformats.org/officeDocument/2006/relationships/image" Target="../media/image118.tiff"/><Relationship Id="rId45" Type="http://schemas.openxmlformats.org/officeDocument/2006/relationships/image" Target="../media/image117.tiff"/><Relationship Id="rId44" Type="http://schemas.openxmlformats.org/officeDocument/2006/relationships/image" Target="../media/image116.tiff"/><Relationship Id="rId43" Type="http://schemas.openxmlformats.org/officeDocument/2006/relationships/image" Target="../media/image115.tiff"/><Relationship Id="rId42" Type="http://schemas.openxmlformats.org/officeDocument/2006/relationships/image" Target="../media/image114.tiff"/><Relationship Id="rId41" Type="http://schemas.openxmlformats.org/officeDocument/2006/relationships/image" Target="../media/image113.tiff"/><Relationship Id="rId40" Type="http://schemas.openxmlformats.org/officeDocument/2006/relationships/image" Target="../media/image112.tiff"/><Relationship Id="rId4" Type="http://schemas.openxmlformats.org/officeDocument/2006/relationships/image" Target="../media/image86.tiff"/><Relationship Id="rId39" Type="http://schemas.openxmlformats.org/officeDocument/2006/relationships/image" Target="../media/image111.tiff"/><Relationship Id="rId38" Type="http://schemas.openxmlformats.org/officeDocument/2006/relationships/image" Target="../media/image110.tiff"/><Relationship Id="rId37" Type="http://schemas.openxmlformats.org/officeDocument/2006/relationships/image" Target="../media/image1.jpeg"/><Relationship Id="rId36" Type="http://schemas.openxmlformats.org/officeDocument/2006/relationships/image" Target="../media/image109.jpeg"/><Relationship Id="rId35" Type="http://schemas.openxmlformats.org/officeDocument/2006/relationships/image" Target="../media/image40.jpeg"/><Relationship Id="rId34" Type="http://schemas.openxmlformats.org/officeDocument/2006/relationships/image" Target="../media/image42.jpeg"/><Relationship Id="rId33" Type="http://schemas.openxmlformats.org/officeDocument/2006/relationships/image" Target="../media/image108.jpeg"/><Relationship Id="rId32" Type="http://schemas.openxmlformats.org/officeDocument/2006/relationships/image" Target="../media/image107.jpeg"/><Relationship Id="rId31" Type="http://schemas.openxmlformats.org/officeDocument/2006/relationships/image" Target="../media/image106.jpeg"/><Relationship Id="rId30" Type="http://schemas.openxmlformats.org/officeDocument/2006/relationships/image" Target="../media/image47.jpeg"/><Relationship Id="rId3" Type="http://schemas.openxmlformats.org/officeDocument/2006/relationships/image" Target="../media/image85.tiff"/><Relationship Id="rId29" Type="http://schemas.openxmlformats.org/officeDocument/2006/relationships/image" Target="../media/image41.jpeg"/><Relationship Id="rId28" Type="http://schemas.openxmlformats.org/officeDocument/2006/relationships/image" Target="../media/image46.jpeg"/><Relationship Id="rId27" Type="http://schemas.openxmlformats.org/officeDocument/2006/relationships/image" Target="../media/image48.jpeg"/><Relationship Id="rId26" Type="http://schemas.openxmlformats.org/officeDocument/2006/relationships/image" Target="../media/image105.jpeg"/><Relationship Id="rId25" Type="http://schemas.openxmlformats.org/officeDocument/2006/relationships/image" Target="../media/image104.jpeg"/><Relationship Id="rId24" Type="http://schemas.openxmlformats.org/officeDocument/2006/relationships/image" Target="../media/image103.jpeg"/><Relationship Id="rId23" Type="http://schemas.openxmlformats.org/officeDocument/2006/relationships/image" Target="../media/image102.jpeg"/><Relationship Id="rId22" Type="http://schemas.openxmlformats.org/officeDocument/2006/relationships/image" Target="../media/image52.jpeg"/><Relationship Id="rId21" Type="http://schemas.openxmlformats.org/officeDocument/2006/relationships/image" Target="../media/image53.jpeg"/><Relationship Id="rId20" Type="http://schemas.openxmlformats.org/officeDocument/2006/relationships/image" Target="../media/image101.jpeg"/><Relationship Id="rId2" Type="http://schemas.openxmlformats.org/officeDocument/2006/relationships/image" Target="../media/image84.tiff"/><Relationship Id="rId19" Type="http://schemas.openxmlformats.org/officeDocument/2006/relationships/image" Target="../media/image54.jpeg"/><Relationship Id="rId18" Type="http://schemas.openxmlformats.org/officeDocument/2006/relationships/image" Target="../media/image100.tiff"/><Relationship Id="rId17" Type="http://schemas.openxmlformats.org/officeDocument/2006/relationships/image" Target="../media/image99.tiff"/><Relationship Id="rId16" Type="http://schemas.openxmlformats.org/officeDocument/2006/relationships/image" Target="../media/image98.tiff"/><Relationship Id="rId15" Type="http://schemas.openxmlformats.org/officeDocument/2006/relationships/image" Target="../media/image97.tiff"/><Relationship Id="rId14" Type="http://schemas.openxmlformats.org/officeDocument/2006/relationships/image" Target="../media/image96.tiff"/><Relationship Id="rId13" Type="http://schemas.openxmlformats.org/officeDocument/2006/relationships/image" Target="../media/image95.tiff"/><Relationship Id="rId12" Type="http://schemas.openxmlformats.org/officeDocument/2006/relationships/image" Target="../media/image94.tiff"/><Relationship Id="rId11" Type="http://schemas.openxmlformats.org/officeDocument/2006/relationships/image" Target="../media/image93.tiff"/><Relationship Id="rId10" Type="http://schemas.openxmlformats.org/officeDocument/2006/relationships/image" Target="../media/image92.tiff"/><Relationship Id="rId1" Type="http://schemas.openxmlformats.org/officeDocument/2006/relationships/image" Target="../media/image83.tiff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136.tiff"/><Relationship Id="rId8" Type="http://schemas.openxmlformats.org/officeDocument/2006/relationships/image" Target="../media/image135.tiff"/><Relationship Id="rId7" Type="http://schemas.openxmlformats.org/officeDocument/2006/relationships/image" Target="../media/image134.tiff"/><Relationship Id="rId6" Type="http://schemas.openxmlformats.org/officeDocument/2006/relationships/image" Target="../media/image133.tiff"/><Relationship Id="rId5" Type="http://schemas.openxmlformats.org/officeDocument/2006/relationships/image" Target="../media/image132.tiff"/><Relationship Id="rId45" Type="http://schemas.openxmlformats.org/officeDocument/2006/relationships/image" Target="../media/image167.tiff"/><Relationship Id="rId44" Type="http://schemas.openxmlformats.org/officeDocument/2006/relationships/image" Target="../media/image166.tiff"/><Relationship Id="rId43" Type="http://schemas.openxmlformats.org/officeDocument/2006/relationships/image" Target="../media/image165.tiff"/><Relationship Id="rId42" Type="http://schemas.openxmlformats.org/officeDocument/2006/relationships/image" Target="../media/image164.tiff"/><Relationship Id="rId41" Type="http://schemas.openxmlformats.org/officeDocument/2006/relationships/image" Target="../media/image163.tiff"/><Relationship Id="rId40" Type="http://schemas.openxmlformats.org/officeDocument/2006/relationships/image" Target="../media/image162.tiff"/><Relationship Id="rId4" Type="http://schemas.openxmlformats.org/officeDocument/2006/relationships/image" Target="../media/image131.tiff"/><Relationship Id="rId39" Type="http://schemas.openxmlformats.org/officeDocument/2006/relationships/image" Target="../media/image161.tiff"/><Relationship Id="rId38" Type="http://schemas.openxmlformats.org/officeDocument/2006/relationships/image" Target="../media/image160.tiff"/><Relationship Id="rId37" Type="http://schemas.openxmlformats.org/officeDocument/2006/relationships/image" Target="../media/image159.tiff"/><Relationship Id="rId36" Type="http://schemas.openxmlformats.org/officeDocument/2006/relationships/image" Target="../media/image158.tiff"/><Relationship Id="rId35" Type="http://schemas.openxmlformats.org/officeDocument/2006/relationships/image" Target="../media/image157.tiff"/><Relationship Id="rId34" Type="http://schemas.openxmlformats.org/officeDocument/2006/relationships/image" Target="../media/image156.tiff"/><Relationship Id="rId33" Type="http://schemas.openxmlformats.org/officeDocument/2006/relationships/image" Target="../media/image155.tiff"/><Relationship Id="rId32" Type="http://schemas.openxmlformats.org/officeDocument/2006/relationships/image" Target="../media/image154.tiff"/><Relationship Id="rId31" Type="http://schemas.openxmlformats.org/officeDocument/2006/relationships/image" Target="../media/image153.tiff"/><Relationship Id="rId30" Type="http://schemas.openxmlformats.org/officeDocument/2006/relationships/image" Target="../media/image152.tiff"/><Relationship Id="rId3" Type="http://schemas.openxmlformats.org/officeDocument/2006/relationships/image" Target="../media/image130.tiff"/><Relationship Id="rId29" Type="http://schemas.openxmlformats.org/officeDocument/2006/relationships/image" Target="../media/image151.tiff"/><Relationship Id="rId28" Type="http://schemas.openxmlformats.org/officeDocument/2006/relationships/image" Target="../media/image150.tiff"/><Relationship Id="rId27" Type="http://schemas.openxmlformats.org/officeDocument/2006/relationships/image" Target="../media/image149.tiff"/><Relationship Id="rId26" Type="http://schemas.openxmlformats.org/officeDocument/2006/relationships/image" Target="../media/image148.jpeg"/><Relationship Id="rId25" Type="http://schemas.openxmlformats.org/officeDocument/2006/relationships/image" Target="../media/image34.jpeg"/><Relationship Id="rId24" Type="http://schemas.openxmlformats.org/officeDocument/2006/relationships/image" Target="../media/image35.jpeg"/><Relationship Id="rId23" Type="http://schemas.openxmlformats.org/officeDocument/2006/relationships/image" Target="../media/image147.jpeg"/><Relationship Id="rId22" Type="http://schemas.openxmlformats.org/officeDocument/2006/relationships/image" Target="../media/image146.jpeg"/><Relationship Id="rId21" Type="http://schemas.openxmlformats.org/officeDocument/2006/relationships/image" Target="../media/image145.jpeg"/><Relationship Id="rId20" Type="http://schemas.openxmlformats.org/officeDocument/2006/relationships/image" Target="../media/image33.jpeg"/><Relationship Id="rId2" Type="http://schemas.openxmlformats.org/officeDocument/2006/relationships/image" Target="../media/image129.tiff"/><Relationship Id="rId19" Type="http://schemas.openxmlformats.org/officeDocument/2006/relationships/image" Target="../media/image28.jpeg"/><Relationship Id="rId18" Type="http://schemas.openxmlformats.org/officeDocument/2006/relationships/image" Target="../media/image29.jpeg"/><Relationship Id="rId17" Type="http://schemas.openxmlformats.org/officeDocument/2006/relationships/image" Target="../media/image144.tiff"/><Relationship Id="rId16" Type="http://schemas.openxmlformats.org/officeDocument/2006/relationships/image" Target="../media/image143.tiff"/><Relationship Id="rId15" Type="http://schemas.openxmlformats.org/officeDocument/2006/relationships/image" Target="../media/image142.tiff"/><Relationship Id="rId14" Type="http://schemas.openxmlformats.org/officeDocument/2006/relationships/image" Target="../media/image141.tiff"/><Relationship Id="rId13" Type="http://schemas.openxmlformats.org/officeDocument/2006/relationships/image" Target="../media/image140.tiff"/><Relationship Id="rId12" Type="http://schemas.openxmlformats.org/officeDocument/2006/relationships/image" Target="../media/image139.tiff"/><Relationship Id="rId11" Type="http://schemas.openxmlformats.org/officeDocument/2006/relationships/image" Target="../media/image138.tiff"/><Relationship Id="rId10" Type="http://schemas.openxmlformats.org/officeDocument/2006/relationships/image" Target="../media/image137.tiff"/><Relationship Id="rId1" Type="http://schemas.openxmlformats.org/officeDocument/2006/relationships/image" Target="../media/image128.tif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9525</xdr:colOff>
      <xdr:row>2</xdr:row>
      <xdr:rowOff>9525</xdr:rowOff>
    </xdr:from>
    <xdr:to>
      <xdr:col>14</xdr:col>
      <xdr:colOff>487680</xdr:colOff>
      <xdr:row>22</xdr:row>
      <xdr:rowOff>138430</xdr:rowOff>
    </xdr:to>
    <xdr:pic>
      <xdr:nvPicPr>
        <xdr:cNvPr id="10" name="图片 9" descr="索莱宝Marker"/>
        <xdr:cNvPicPr/>
      </xdr:nvPicPr>
      <xdr:blipFill>
        <a:blip r:embed="rId1"/>
        <a:stretch>
          <a:fillRect/>
        </a:stretch>
      </xdr:blipFill>
      <xdr:spPr>
        <a:xfrm>
          <a:off x="13125450" y="428625"/>
          <a:ext cx="1440180" cy="431990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10</xdr:row>
      <xdr:rowOff>9525</xdr:rowOff>
    </xdr:from>
    <xdr:to>
      <xdr:col>2</xdr:col>
      <xdr:colOff>908050</xdr:colOff>
      <xdr:row>15</xdr:row>
      <xdr:rowOff>41910</xdr:rowOff>
    </xdr:to>
    <xdr:pic>
      <xdr:nvPicPr>
        <xdr:cNvPr id="2" name="图片 1" descr="Bax-1-GAPDH"/>
        <xdr:cNvPicPr/>
      </xdr:nvPicPr>
      <xdr:blipFill>
        <a:blip r:embed="rId2"/>
        <a:stretch>
          <a:fillRect/>
        </a:stretch>
      </xdr:blipFill>
      <xdr:spPr>
        <a:xfrm>
          <a:off x="9525" y="21050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2</xdr:col>
      <xdr:colOff>898525</xdr:colOff>
      <xdr:row>29</xdr:row>
      <xdr:rowOff>32385</xdr:rowOff>
    </xdr:to>
    <xdr:pic>
      <xdr:nvPicPr>
        <xdr:cNvPr id="5" name="图片 4" descr="Bax-3-GAPDH"/>
        <xdr:cNvPicPr/>
      </xdr:nvPicPr>
      <xdr:blipFill>
        <a:blip r:embed="rId3"/>
        <a:stretch>
          <a:fillRect/>
        </a:stretch>
      </xdr:blipFill>
      <xdr:spPr>
        <a:xfrm>
          <a:off x="0" y="50292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9</xdr:col>
      <xdr:colOff>917575</xdr:colOff>
      <xdr:row>15</xdr:row>
      <xdr:rowOff>32385</xdr:rowOff>
    </xdr:to>
    <xdr:pic>
      <xdr:nvPicPr>
        <xdr:cNvPr id="6" name="图片 5" descr="Bax-2-GAPDH"/>
        <xdr:cNvPicPr/>
      </xdr:nvPicPr>
      <xdr:blipFill>
        <a:blip r:embed="rId4"/>
        <a:stretch>
          <a:fillRect/>
        </a:stretch>
      </xdr:blipFill>
      <xdr:spPr>
        <a:xfrm>
          <a:off x="7305675" y="20955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51</xdr:row>
      <xdr:rowOff>9525</xdr:rowOff>
    </xdr:from>
    <xdr:to>
      <xdr:col>2</xdr:col>
      <xdr:colOff>908050</xdr:colOff>
      <xdr:row>56</xdr:row>
      <xdr:rowOff>41910</xdr:rowOff>
    </xdr:to>
    <xdr:pic>
      <xdr:nvPicPr>
        <xdr:cNvPr id="7" name="图片 6" descr="Bcl-2-1-GAPDH"/>
        <xdr:cNvPicPr/>
      </xdr:nvPicPr>
      <xdr:blipFill>
        <a:blip r:embed="rId5"/>
        <a:stretch>
          <a:fillRect/>
        </a:stretch>
      </xdr:blipFill>
      <xdr:spPr>
        <a:xfrm>
          <a:off x="9525" y="106965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65</xdr:row>
      <xdr:rowOff>0</xdr:rowOff>
    </xdr:from>
    <xdr:to>
      <xdr:col>2</xdr:col>
      <xdr:colOff>898525</xdr:colOff>
      <xdr:row>70</xdr:row>
      <xdr:rowOff>32385</xdr:rowOff>
    </xdr:to>
    <xdr:pic>
      <xdr:nvPicPr>
        <xdr:cNvPr id="11" name="图片 10" descr="Bcl-2-3-GAPDH"/>
        <xdr:cNvPicPr/>
      </xdr:nvPicPr>
      <xdr:blipFill>
        <a:blip r:embed="rId6"/>
        <a:stretch>
          <a:fillRect/>
        </a:stretch>
      </xdr:blipFill>
      <xdr:spPr>
        <a:xfrm>
          <a:off x="0" y="136207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92</xdr:row>
      <xdr:rowOff>9525</xdr:rowOff>
    </xdr:from>
    <xdr:to>
      <xdr:col>2</xdr:col>
      <xdr:colOff>908050</xdr:colOff>
      <xdr:row>97</xdr:row>
      <xdr:rowOff>41910</xdr:rowOff>
    </xdr:to>
    <xdr:pic>
      <xdr:nvPicPr>
        <xdr:cNvPr id="13" name="图片 12" descr="C-Caspase3-1-GAPDH"/>
        <xdr:cNvPicPr/>
      </xdr:nvPicPr>
      <xdr:blipFill>
        <a:blip r:embed="rId7"/>
        <a:stretch>
          <a:fillRect/>
        </a:stretch>
      </xdr:blipFill>
      <xdr:spPr>
        <a:xfrm>
          <a:off x="9525" y="192881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106</xdr:row>
      <xdr:rowOff>0</xdr:rowOff>
    </xdr:from>
    <xdr:to>
      <xdr:col>2</xdr:col>
      <xdr:colOff>898525</xdr:colOff>
      <xdr:row>111</xdr:row>
      <xdr:rowOff>32385</xdr:rowOff>
    </xdr:to>
    <xdr:pic>
      <xdr:nvPicPr>
        <xdr:cNvPr id="16" name="图片 15" descr="C-Caspase3-3-GAPDH"/>
        <xdr:cNvPicPr/>
      </xdr:nvPicPr>
      <xdr:blipFill>
        <a:blip r:embed="rId8"/>
        <a:stretch>
          <a:fillRect/>
        </a:stretch>
      </xdr:blipFill>
      <xdr:spPr>
        <a:xfrm>
          <a:off x="0" y="222123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92</xdr:row>
      <xdr:rowOff>0</xdr:rowOff>
    </xdr:from>
    <xdr:to>
      <xdr:col>9</xdr:col>
      <xdr:colOff>917575</xdr:colOff>
      <xdr:row>97</xdr:row>
      <xdr:rowOff>32385</xdr:rowOff>
    </xdr:to>
    <xdr:pic>
      <xdr:nvPicPr>
        <xdr:cNvPr id="17" name="图片 16" descr="C-Caspase3-2-GAPDH"/>
        <xdr:cNvPicPr/>
      </xdr:nvPicPr>
      <xdr:blipFill>
        <a:blip r:embed="rId9"/>
        <a:stretch>
          <a:fillRect/>
        </a:stretch>
      </xdr:blipFill>
      <xdr:spPr>
        <a:xfrm>
          <a:off x="7305675" y="192786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133</xdr:row>
      <xdr:rowOff>9525</xdr:rowOff>
    </xdr:from>
    <xdr:to>
      <xdr:col>2</xdr:col>
      <xdr:colOff>908050</xdr:colOff>
      <xdr:row>138</xdr:row>
      <xdr:rowOff>41910</xdr:rowOff>
    </xdr:to>
    <xdr:pic>
      <xdr:nvPicPr>
        <xdr:cNvPr id="18" name="图片 17" descr="JNK-1-GAPDH"/>
        <xdr:cNvPicPr/>
      </xdr:nvPicPr>
      <xdr:blipFill>
        <a:blip r:embed="rId10"/>
        <a:stretch>
          <a:fillRect/>
        </a:stretch>
      </xdr:blipFill>
      <xdr:spPr>
        <a:xfrm>
          <a:off x="9525" y="278796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147</xdr:row>
      <xdr:rowOff>0</xdr:rowOff>
    </xdr:from>
    <xdr:to>
      <xdr:col>2</xdr:col>
      <xdr:colOff>898525</xdr:colOff>
      <xdr:row>152</xdr:row>
      <xdr:rowOff>32385</xdr:rowOff>
    </xdr:to>
    <xdr:pic>
      <xdr:nvPicPr>
        <xdr:cNvPr id="21" name="图片 20" descr="JNK-3-GAPDH"/>
        <xdr:cNvPicPr/>
      </xdr:nvPicPr>
      <xdr:blipFill>
        <a:blip r:embed="rId11"/>
        <a:stretch>
          <a:fillRect/>
        </a:stretch>
      </xdr:blipFill>
      <xdr:spPr>
        <a:xfrm>
          <a:off x="0" y="308038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9</xdr:col>
      <xdr:colOff>917575</xdr:colOff>
      <xdr:row>138</xdr:row>
      <xdr:rowOff>32385</xdr:rowOff>
    </xdr:to>
    <xdr:pic>
      <xdr:nvPicPr>
        <xdr:cNvPr id="22" name="图片 21" descr="JNK-2-GAPDH"/>
        <xdr:cNvPicPr/>
      </xdr:nvPicPr>
      <xdr:blipFill>
        <a:blip r:embed="rId12"/>
        <a:stretch>
          <a:fillRect/>
        </a:stretch>
      </xdr:blipFill>
      <xdr:spPr>
        <a:xfrm>
          <a:off x="7305675" y="278701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178</xdr:row>
      <xdr:rowOff>9525</xdr:rowOff>
    </xdr:from>
    <xdr:to>
      <xdr:col>2</xdr:col>
      <xdr:colOff>908050</xdr:colOff>
      <xdr:row>183</xdr:row>
      <xdr:rowOff>41910</xdr:rowOff>
    </xdr:to>
    <xdr:pic>
      <xdr:nvPicPr>
        <xdr:cNvPr id="23" name="图片 22" descr="MLKL-1-GAPDH"/>
        <xdr:cNvPicPr/>
      </xdr:nvPicPr>
      <xdr:blipFill>
        <a:blip r:embed="rId13"/>
        <a:stretch>
          <a:fillRect/>
        </a:stretch>
      </xdr:blipFill>
      <xdr:spPr>
        <a:xfrm>
          <a:off x="9525" y="373094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2</xdr:col>
      <xdr:colOff>898525</xdr:colOff>
      <xdr:row>197</xdr:row>
      <xdr:rowOff>32385</xdr:rowOff>
    </xdr:to>
    <xdr:pic>
      <xdr:nvPicPr>
        <xdr:cNvPr id="26" name="图片 25" descr="MLKL-3-GAPDH"/>
        <xdr:cNvPicPr/>
      </xdr:nvPicPr>
      <xdr:blipFill>
        <a:blip r:embed="rId14"/>
        <a:stretch>
          <a:fillRect/>
        </a:stretch>
      </xdr:blipFill>
      <xdr:spPr>
        <a:xfrm>
          <a:off x="0" y="402336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178</xdr:row>
      <xdr:rowOff>0</xdr:rowOff>
    </xdr:from>
    <xdr:to>
      <xdr:col>9</xdr:col>
      <xdr:colOff>917575</xdr:colOff>
      <xdr:row>183</xdr:row>
      <xdr:rowOff>32385</xdr:rowOff>
    </xdr:to>
    <xdr:pic>
      <xdr:nvPicPr>
        <xdr:cNvPr id="27" name="图片 26" descr="MLKL-2-GAPDH"/>
        <xdr:cNvPicPr/>
      </xdr:nvPicPr>
      <xdr:blipFill>
        <a:blip r:embed="rId15"/>
        <a:stretch>
          <a:fillRect/>
        </a:stretch>
      </xdr:blipFill>
      <xdr:spPr>
        <a:xfrm>
          <a:off x="7305675" y="37299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219</xdr:row>
      <xdr:rowOff>9525</xdr:rowOff>
    </xdr:from>
    <xdr:to>
      <xdr:col>2</xdr:col>
      <xdr:colOff>908050</xdr:colOff>
      <xdr:row>224</xdr:row>
      <xdr:rowOff>41910</xdr:rowOff>
    </xdr:to>
    <xdr:pic>
      <xdr:nvPicPr>
        <xdr:cNvPr id="28" name="图片 27" descr="p-JNK-1-GAPDH"/>
        <xdr:cNvPicPr/>
      </xdr:nvPicPr>
      <xdr:blipFill>
        <a:blip r:embed="rId16"/>
        <a:stretch>
          <a:fillRect/>
        </a:stretch>
      </xdr:blipFill>
      <xdr:spPr>
        <a:xfrm>
          <a:off x="9525" y="459009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233</xdr:row>
      <xdr:rowOff>0</xdr:rowOff>
    </xdr:from>
    <xdr:to>
      <xdr:col>2</xdr:col>
      <xdr:colOff>898525</xdr:colOff>
      <xdr:row>238</xdr:row>
      <xdr:rowOff>32385</xdr:rowOff>
    </xdr:to>
    <xdr:pic>
      <xdr:nvPicPr>
        <xdr:cNvPr id="31" name="图片 30" descr="p-JNK-3-GAPDH"/>
        <xdr:cNvPicPr/>
      </xdr:nvPicPr>
      <xdr:blipFill>
        <a:blip r:embed="rId17"/>
        <a:stretch>
          <a:fillRect/>
        </a:stretch>
      </xdr:blipFill>
      <xdr:spPr>
        <a:xfrm>
          <a:off x="0" y="488251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219</xdr:row>
      <xdr:rowOff>0</xdr:rowOff>
    </xdr:from>
    <xdr:to>
      <xdr:col>9</xdr:col>
      <xdr:colOff>917575</xdr:colOff>
      <xdr:row>224</xdr:row>
      <xdr:rowOff>32385</xdr:rowOff>
    </xdr:to>
    <xdr:pic>
      <xdr:nvPicPr>
        <xdr:cNvPr id="32" name="图片 31" descr="p-JNK-2-GAPDH"/>
        <xdr:cNvPicPr/>
      </xdr:nvPicPr>
      <xdr:blipFill>
        <a:blip r:embed="rId18"/>
        <a:stretch>
          <a:fillRect/>
        </a:stretch>
      </xdr:blipFill>
      <xdr:spPr>
        <a:xfrm>
          <a:off x="7305675" y="458914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266</xdr:row>
      <xdr:rowOff>9525</xdr:rowOff>
    </xdr:from>
    <xdr:to>
      <xdr:col>2</xdr:col>
      <xdr:colOff>908050</xdr:colOff>
      <xdr:row>271</xdr:row>
      <xdr:rowOff>41910</xdr:rowOff>
    </xdr:to>
    <xdr:pic>
      <xdr:nvPicPr>
        <xdr:cNvPr id="33" name="图片 32" descr="p-MLKL-1-GAPDH"/>
        <xdr:cNvPicPr/>
      </xdr:nvPicPr>
      <xdr:blipFill>
        <a:blip r:embed="rId19"/>
        <a:stretch>
          <a:fillRect/>
        </a:stretch>
      </xdr:blipFill>
      <xdr:spPr>
        <a:xfrm>
          <a:off x="9525" y="557498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280</xdr:row>
      <xdr:rowOff>0</xdr:rowOff>
    </xdr:from>
    <xdr:to>
      <xdr:col>2</xdr:col>
      <xdr:colOff>898525</xdr:colOff>
      <xdr:row>285</xdr:row>
      <xdr:rowOff>32385</xdr:rowOff>
    </xdr:to>
    <xdr:pic>
      <xdr:nvPicPr>
        <xdr:cNvPr id="36" name="图片 35" descr="p-MLKL-3-GAPDH"/>
        <xdr:cNvPicPr/>
      </xdr:nvPicPr>
      <xdr:blipFill>
        <a:blip r:embed="rId20"/>
        <a:stretch>
          <a:fillRect/>
        </a:stretch>
      </xdr:blipFill>
      <xdr:spPr>
        <a:xfrm>
          <a:off x="0" y="586740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266</xdr:row>
      <xdr:rowOff>0</xdr:rowOff>
    </xdr:from>
    <xdr:to>
      <xdr:col>9</xdr:col>
      <xdr:colOff>917575</xdr:colOff>
      <xdr:row>271</xdr:row>
      <xdr:rowOff>32385</xdr:rowOff>
    </xdr:to>
    <xdr:pic>
      <xdr:nvPicPr>
        <xdr:cNvPr id="37" name="图片 36" descr="p-MLKL-2-GAPDH"/>
        <xdr:cNvPicPr/>
      </xdr:nvPicPr>
      <xdr:blipFill>
        <a:blip r:embed="rId21"/>
        <a:stretch>
          <a:fillRect/>
        </a:stretch>
      </xdr:blipFill>
      <xdr:spPr>
        <a:xfrm>
          <a:off x="7305675" y="557403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307</xdr:row>
      <xdr:rowOff>9525</xdr:rowOff>
    </xdr:from>
    <xdr:to>
      <xdr:col>2</xdr:col>
      <xdr:colOff>908050</xdr:colOff>
      <xdr:row>312</xdr:row>
      <xdr:rowOff>41910</xdr:rowOff>
    </xdr:to>
    <xdr:pic>
      <xdr:nvPicPr>
        <xdr:cNvPr id="38" name="图片 37" descr="PPARα-1-GAPDH"/>
        <xdr:cNvPicPr/>
      </xdr:nvPicPr>
      <xdr:blipFill>
        <a:blip r:embed="rId22"/>
        <a:stretch>
          <a:fillRect/>
        </a:stretch>
      </xdr:blipFill>
      <xdr:spPr>
        <a:xfrm>
          <a:off x="9525" y="643413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321</xdr:row>
      <xdr:rowOff>0</xdr:rowOff>
    </xdr:from>
    <xdr:to>
      <xdr:col>2</xdr:col>
      <xdr:colOff>898525</xdr:colOff>
      <xdr:row>326</xdr:row>
      <xdr:rowOff>32385</xdr:rowOff>
    </xdr:to>
    <xdr:pic>
      <xdr:nvPicPr>
        <xdr:cNvPr id="41" name="图片 40" descr="PPARα-3-GAPDH"/>
        <xdr:cNvPicPr/>
      </xdr:nvPicPr>
      <xdr:blipFill>
        <a:blip r:embed="rId23"/>
        <a:stretch>
          <a:fillRect/>
        </a:stretch>
      </xdr:blipFill>
      <xdr:spPr>
        <a:xfrm>
          <a:off x="0" y="672655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307</xdr:row>
      <xdr:rowOff>0</xdr:rowOff>
    </xdr:from>
    <xdr:to>
      <xdr:col>9</xdr:col>
      <xdr:colOff>917575</xdr:colOff>
      <xdr:row>312</xdr:row>
      <xdr:rowOff>32385</xdr:rowOff>
    </xdr:to>
    <xdr:pic>
      <xdr:nvPicPr>
        <xdr:cNvPr id="44" name="图片 43" descr="PPARα-2-GAPDH"/>
        <xdr:cNvPicPr/>
      </xdr:nvPicPr>
      <xdr:blipFill>
        <a:blip r:embed="rId24"/>
        <a:stretch>
          <a:fillRect/>
        </a:stretch>
      </xdr:blipFill>
      <xdr:spPr>
        <a:xfrm>
          <a:off x="7305675" y="643318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348</xdr:row>
      <xdr:rowOff>9525</xdr:rowOff>
    </xdr:from>
    <xdr:to>
      <xdr:col>2</xdr:col>
      <xdr:colOff>908050</xdr:colOff>
      <xdr:row>353</xdr:row>
      <xdr:rowOff>41910</xdr:rowOff>
    </xdr:to>
    <xdr:pic>
      <xdr:nvPicPr>
        <xdr:cNvPr id="45" name="图片 44" descr="RIP3-1-GAPDH"/>
        <xdr:cNvPicPr/>
      </xdr:nvPicPr>
      <xdr:blipFill>
        <a:blip r:embed="rId25"/>
        <a:stretch>
          <a:fillRect/>
        </a:stretch>
      </xdr:blipFill>
      <xdr:spPr>
        <a:xfrm>
          <a:off x="9525" y="729329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362</xdr:row>
      <xdr:rowOff>0</xdr:rowOff>
    </xdr:from>
    <xdr:to>
      <xdr:col>2</xdr:col>
      <xdr:colOff>898525</xdr:colOff>
      <xdr:row>367</xdr:row>
      <xdr:rowOff>32385</xdr:rowOff>
    </xdr:to>
    <xdr:pic>
      <xdr:nvPicPr>
        <xdr:cNvPr id="48" name="图片 47" descr="RIP3-3-GAPDH"/>
        <xdr:cNvPicPr/>
      </xdr:nvPicPr>
      <xdr:blipFill>
        <a:blip r:embed="rId26"/>
        <a:stretch>
          <a:fillRect/>
        </a:stretch>
      </xdr:blipFill>
      <xdr:spPr>
        <a:xfrm>
          <a:off x="0" y="758571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348</xdr:row>
      <xdr:rowOff>0</xdr:rowOff>
    </xdr:from>
    <xdr:to>
      <xdr:col>9</xdr:col>
      <xdr:colOff>917575</xdr:colOff>
      <xdr:row>353</xdr:row>
      <xdr:rowOff>32385</xdr:rowOff>
    </xdr:to>
    <xdr:pic>
      <xdr:nvPicPr>
        <xdr:cNvPr id="49" name="图片 48" descr="RIP3-2-GAPDH"/>
        <xdr:cNvPicPr/>
      </xdr:nvPicPr>
      <xdr:blipFill>
        <a:blip r:embed="rId27"/>
        <a:stretch>
          <a:fillRect/>
        </a:stretch>
      </xdr:blipFill>
      <xdr:spPr>
        <a:xfrm>
          <a:off x="7305675" y="729234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3</xdr:row>
      <xdr:rowOff>9525</xdr:rowOff>
    </xdr:from>
    <xdr:to>
      <xdr:col>7</xdr:col>
      <xdr:colOff>60325</xdr:colOff>
      <xdr:row>13</xdr:row>
      <xdr:rowOff>74295</xdr:rowOff>
    </xdr:to>
    <xdr:pic>
      <xdr:nvPicPr>
        <xdr:cNvPr id="50" name="图片 49" descr="Bax-1-彩图"/>
        <xdr:cNvPicPr/>
      </xdr:nvPicPr>
      <xdr:blipFill>
        <a:blip r:embed="rId28"/>
        <a:stretch>
          <a:fillRect/>
        </a:stretch>
      </xdr:blipFill>
      <xdr:spPr>
        <a:xfrm>
          <a:off x="3600450" y="6381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7</xdr:col>
      <xdr:colOff>50800</xdr:colOff>
      <xdr:row>27</xdr:row>
      <xdr:rowOff>64770</xdr:rowOff>
    </xdr:to>
    <xdr:pic>
      <xdr:nvPicPr>
        <xdr:cNvPr id="53" name="图片 52" descr="Bax-3-彩图"/>
        <xdr:cNvPicPr/>
      </xdr:nvPicPr>
      <xdr:blipFill>
        <a:blip r:embed="rId29"/>
        <a:stretch>
          <a:fillRect/>
        </a:stretch>
      </xdr:blipFill>
      <xdr:spPr>
        <a:xfrm>
          <a:off x="3590925" y="35623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</xdr:row>
      <xdr:rowOff>0</xdr:rowOff>
    </xdr:from>
    <xdr:to>
      <xdr:col>12</xdr:col>
      <xdr:colOff>955675</xdr:colOff>
      <xdr:row>13</xdr:row>
      <xdr:rowOff>64770</xdr:rowOff>
    </xdr:to>
    <xdr:pic>
      <xdr:nvPicPr>
        <xdr:cNvPr id="54" name="图片 53" descr="Bax-2-彩图"/>
        <xdr:cNvPicPr/>
      </xdr:nvPicPr>
      <xdr:blipFill>
        <a:blip r:embed="rId30"/>
        <a:stretch>
          <a:fillRect/>
        </a:stretch>
      </xdr:blipFill>
      <xdr:spPr>
        <a:xfrm>
          <a:off x="10229850" y="6286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44</xdr:row>
      <xdr:rowOff>9525</xdr:rowOff>
    </xdr:from>
    <xdr:to>
      <xdr:col>7</xdr:col>
      <xdr:colOff>60325</xdr:colOff>
      <xdr:row>54</xdr:row>
      <xdr:rowOff>74295</xdr:rowOff>
    </xdr:to>
    <xdr:pic>
      <xdr:nvPicPr>
        <xdr:cNvPr id="55" name="图片 54" descr="Bcl-2-1-彩图"/>
        <xdr:cNvPicPr/>
      </xdr:nvPicPr>
      <xdr:blipFill>
        <a:blip r:embed="rId31"/>
        <a:stretch>
          <a:fillRect/>
        </a:stretch>
      </xdr:blipFill>
      <xdr:spPr>
        <a:xfrm>
          <a:off x="3600450" y="922972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58</xdr:row>
      <xdr:rowOff>0</xdr:rowOff>
    </xdr:from>
    <xdr:to>
      <xdr:col>7</xdr:col>
      <xdr:colOff>50800</xdr:colOff>
      <xdr:row>68</xdr:row>
      <xdr:rowOff>64770</xdr:rowOff>
    </xdr:to>
    <xdr:pic>
      <xdr:nvPicPr>
        <xdr:cNvPr id="58" name="图片 57" descr="Bcl-2-3-彩图"/>
        <xdr:cNvPicPr/>
      </xdr:nvPicPr>
      <xdr:blipFill>
        <a:blip r:embed="rId32"/>
        <a:stretch>
          <a:fillRect/>
        </a:stretch>
      </xdr:blipFill>
      <xdr:spPr>
        <a:xfrm>
          <a:off x="3590925" y="121539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12</xdr:col>
      <xdr:colOff>955675</xdr:colOff>
      <xdr:row>54</xdr:row>
      <xdr:rowOff>64770</xdr:rowOff>
    </xdr:to>
    <xdr:pic>
      <xdr:nvPicPr>
        <xdr:cNvPr id="59" name="图片 58" descr="Bcl-2-2-彩图"/>
        <xdr:cNvPicPr/>
      </xdr:nvPicPr>
      <xdr:blipFill>
        <a:blip r:embed="rId33"/>
        <a:stretch>
          <a:fillRect/>
        </a:stretch>
      </xdr:blipFill>
      <xdr:spPr>
        <a:xfrm>
          <a:off x="10229850" y="92202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85</xdr:row>
      <xdr:rowOff>9525</xdr:rowOff>
    </xdr:from>
    <xdr:to>
      <xdr:col>7</xdr:col>
      <xdr:colOff>60325</xdr:colOff>
      <xdr:row>95</xdr:row>
      <xdr:rowOff>74295</xdr:rowOff>
    </xdr:to>
    <xdr:pic>
      <xdr:nvPicPr>
        <xdr:cNvPr id="60" name="图片 59" descr="C-Caspase3-1-彩图"/>
        <xdr:cNvPicPr/>
      </xdr:nvPicPr>
      <xdr:blipFill>
        <a:blip r:embed="rId34"/>
        <a:stretch>
          <a:fillRect/>
        </a:stretch>
      </xdr:blipFill>
      <xdr:spPr>
        <a:xfrm>
          <a:off x="3600450" y="178212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99</xdr:row>
      <xdr:rowOff>0</xdr:rowOff>
    </xdr:from>
    <xdr:to>
      <xdr:col>7</xdr:col>
      <xdr:colOff>50800</xdr:colOff>
      <xdr:row>109</xdr:row>
      <xdr:rowOff>64770</xdr:rowOff>
    </xdr:to>
    <xdr:pic>
      <xdr:nvPicPr>
        <xdr:cNvPr id="63" name="图片 62" descr="C-Caspase3-3-彩图"/>
        <xdr:cNvPicPr/>
      </xdr:nvPicPr>
      <xdr:blipFill>
        <a:blip r:embed="rId35"/>
        <a:stretch>
          <a:fillRect/>
        </a:stretch>
      </xdr:blipFill>
      <xdr:spPr>
        <a:xfrm>
          <a:off x="3590925" y="207454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12</xdr:col>
      <xdr:colOff>955675</xdr:colOff>
      <xdr:row>95</xdr:row>
      <xdr:rowOff>64770</xdr:rowOff>
    </xdr:to>
    <xdr:pic>
      <xdr:nvPicPr>
        <xdr:cNvPr id="64" name="图片 63" descr="C-Caspase3-2-彩图"/>
        <xdr:cNvPicPr/>
      </xdr:nvPicPr>
      <xdr:blipFill>
        <a:blip r:embed="rId36"/>
        <a:stretch>
          <a:fillRect/>
        </a:stretch>
      </xdr:blipFill>
      <xdr:spPr>
        <a:xfrm>
          <a:off x="10229850" y="178117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126</xdr:row>
      <xdr:rowOff>9525</xdr:rowOff>
    </xdr:from>
    <xdr:to>
      <xdr:col>7</xdr:col>
      <xdr:colOff>60325</xdr:colOff>
      <xdr:row>136</xdr:row>
      <xdr:rowOff>74295</xdr:rowOff>
    </xdr:to>
    <xdr:pic>
      <xdr:nvPicPr>
        <xdr:cNvPr id="65" name="图片 64" descr="JNK-1-彩图"/>
        <xdr:cNvPicPr/>
      </xdr:nvPicPr>
      <xdr:blipFill>
        <a:blip r:embed="rId37"/>
        <a:stretch>
          <a:fillRect/>
        </a:stretch>
      </xdr:blipFill>
      <xdr:spPr>
        <a:xfrm>
          <a:off x="3600450" y="2641282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140</xdr:row>
      <xdr:rowOff>0</xdr:rowOff>
    </xdr:from>
    <xdr:to>
      <xdr:col>7</xdr:col>
      <xdr:colOff>50800</xdr:colOff>
      <xdr:row>150</xdr:row>
      <xdr:rowOff>64770</xdr:rowOff>
    </xdr:to>
    <xdr:pic>
      <xdr:nvPicPr>
        <xdr:cNvPr id="68" name="图片 67" descr="JNK-3-彩图"/>
        <xdr:cNvPicPr/>
      </xdr:nvPicPr>
      <xdr:blipFill>
        <a:blip r:embed="rId38"/>
        <a:stretch>
          <a:fillRect/>
        </a:stretch>
      </xdr:blipFill>
      <xdr:spPr>
        <a:xfrm>
          <a:off x="3590925" y="293370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126</xdr:row>
      <xdr:rowOff>0</xdr:rowOff>
    </xdr:from>
    <xdr:to>
      <xdr:col>12</xdr:col>
      <xdr:colOff>955675</xdr:colOff>
      <xdr:row>136</xdr:row>
      <xdr:rowOff>64770</xdr:rowOff>
    </xdr:to>
    <xdr:pic>
      <xdr:nvPicPr>
        <xdr:cNvPr id="69" name="图片 68" descr="JNK-2-彩图"/>
        <xdr:cNvPicPr/>
      </xdr:nvPicPr>
      <xdr:blipFill>
        <a:blip r:embed="rId39"/>
        <a:stretch>
          <a:fillRect/>
        </a:stretch>
      </xdr:blipFill>
      <xdr:spPr>
        <a:xfrm>
          <a:off x="10229850" y="264033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171</xdr:row>
      <xdr:rowOff>9525</xdr:rowOff>
    </xdr:from>
    <xdr:to>
      <xdr:col>7</xdr:col>
      <xdr:colOff>60325</xdr:colOff>
      <xdr:row>181</xdr:row>
      <xdr:rowOff>74295</xdr:rowOff>
    </xdr:to>
    <xdr:pic>
      <xdr:nvPicPr>
        <xdr:cNvPr id="70" name="图片 69" descr="MLKL-1-彩图"/>
        <xdr:cNvPicPr/>
      </xdr:nvPicPr>
      <xdr:blipFill>
        <a:blip r:embed="rId40"/>
        <a:stretch>
          <a:fillRect/>
        </a:stretch>
      </xdr:blipFill>
      <xdr:spPr>
        <a:xfrm>
          <a:off x="3600450" y="358425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185</xdr:row>
      <xdr:rowOff>0</xdr:rowOff>
    </xdr:from>
    <xdr:to>
      <xdr:col>7</xdr:col>
      <xdr:colOff>50800</xdr:colOff>
      <xdr:row>195</xdr:row>
      <xdr:rowOff>64770</xdr:rowOff>
    </xdr:to>
    <xdr:pic>
      <xdr:nvPicPr>
        <xdr:cNvPr id="73" name="图片 72" descr="MLKL-3-彩图"/>
        <xdr:cNvPicPr/>
      </xdr:nvPicPr>
      <xdr:blipFill>
        <a:blip r:embed="rId41"/>
        <a:stretch>
          <a:fillRect/>
        </a:stretch>
      </xdr:blipFill>
      <xdr:spPr>
        <a:xfrm>
          <a:off x="3590925" y="387667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171</xdr:row>
      <xdr:rowOff>0</xdr:rowOff>
    </xdr:from>
    <xdr:to>
      <xdr:col>12</xdr:col>
      <xdr:colOff>955675</xdr:colOff>
      <xdr:row>181</xdr:row>
      <xdr:rowOff>64770</xdr:rowOff>
    </xdr:to>
    <xdr:pic>
      <xdr:nvPicPr>
        <xdr:cNvPr id="74" name="图片 73" descr="MLKL-2-彩图"/>
        <xdr:cNvPicPr/>
      </xdr:nvPicPr>
      <xdr:blipFill>
        <a:blip r:embed="rId42"/>
        <a:stretch>
          <a:fillRect/>
        </a:stretch>
      </xdr:blipFill>
      <xdr:spPr>
        <a:xfrm>
          <a:off x="10229850" y="358330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212</xdr:row>
      <xdr:rowOff>9525</xdr:rowOff>
    </xdr:from>
    <xdr:to>
      <xdr:col>7</xdr:col>
      <xdr:colOff>60325</xdr:colOff>
      <xdr:row>222</xdr:row>
      <xdr:rowOff>74295</xdr:rowOff>
    </xdr:to>
    <xdr:pic>
      <xdr:nvPicPr>
        <xdr:cNvPr id="75" name="图片 74" descr="p-JNK-1-彩图"/>
        <xdr:cNvPicPr/>
      </xdr:nvPicPr>
      <xdr:blipFill>
        <a:blip r:embed="rId43"/>
        <a:stretch>
          <a:fillRect/>
        </a:stretch>
      </xdr:blipFill>
      <xdr:spPr>
        <a:xfrm>
          <a:off x="3600450" y="4443412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226</xdr:row>
      <xdr:rowOff>0</xdr:rowOff>
    </xdr:from>
    <xdr:to>
      <xdr:col>7</xdr:col>
      <xdr:colOff>50800</xdr:colOff>
      <xdr:row>236</xdr:row>
      <xdr:rowOff>64770</xdr:rowOff>
    </xdr:to>
    <xdr:pic>
      <xdr:nvPicPr>
        <xdr:cNvPr id="78" name="图片 77" descr="p-JNK-3-彩图"/>
        <xdr:cNvPicPr/>
      </xdr:nvPicPr>
      <xdr:blipFill>
        <a:blip r:embed="rId44"/>
        <a:stretch>
          <a:fillRect/>
        </a:stretch>
      </xdr:blipFill>
      <xdr:spPr>
        <a:xfrm>
          <a:off x="3590925" y="473583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212</xdr:row>
      <xdr:rowOff>0</xdr:rowOff>
    </xdr:from>
    <xdr:to>
      <xdr:col>12</xdr:col>
      <xdr:colOff>955675</xdr:colOff>
      <xdr:row>222</xdr:row>
      <xdr:rowOff>64770</xdr:rowOff>
    </xdr:to>
    <xdr:pic>
      <xdr:nvPicPr>
        <xdr:cNvPr id="79" name="图片 78" descr="p-JNK-2-彩图"/>
        <xdr:cNvPicPr/>
      </xdr:nvPicPr>
      <xdr:blipFill>
        <a:blip r:embed="rId45"/>
        <a:stretch>
          <a:fillRect/>
        </a:stretch>
      </xdr:blipFill>
      <xdr:spPr>
        <a:xfrm>
          <a:off x="10229850" y="444246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259</xdr:row>
      <xdr:rowOff>9525</xdr:rowOff>
    </xdr:from>
    <xdr:to>
      <xdr:col>7</xdr:col>
      <xdr:colOff>60325</xdr:colOff>
      <xdr:row>269</xdr:row>
      <xdr:rowOff>74295</xdr:rowOff>
    </xdr:to>
    <xdr:pic>
      <xdr:nvPicPr>
        <xdr:cNvPr id="80" name="图片 79" descr="p-MLKL-1-彩图"/>
        <xdr:cNvPicPr/>
      </xdr:nvPicPr>
      <xdr:blipFill>
        <a:blip r:embed="rId46"/>
        <a:stretch>
          <a:fillRect/>
        </a:stretch>
      </xdr:blipFill>
      <xdr:spPr>
        <a:xfrm>
          <a:off x="3600450" y="542829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273</xdr:row>
      <xdr:rowOff>0</xdr:rowOff>
    </xdr:from>
    <xdr:to>
      <xdr:col>7</xdr:col>
      <xdr:colOff>50800</xdr:colOff>
      <xdr:row>283</xdr:row>
      <xdr:rowOff>64770</xdr:rowOff>
    </xdr:to>
    <xdr:pic>
      <xdr:nvPicPr>
        <xdr:cNvPr id="83" name="图片 82" descr="p-MLKL-3-彩图"/>
        <xdr:cNvPicPr/>
      </xdr:nvPicPr>
      <xdr:blipFill>
        <a:blip r:embed="rId47"/>
        <a:stretch>
          <a:fillRect/>
        </a:stretch>
      </xdr:blipFill>
      <xdr:spPr>
        <a:xfrm>
          <a:off x="3590925" y="572071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259</xdr:row>
      <xdr:rowOff>0</xdr:rowOff>
    </xdr:from>
    <xdr:to>
      <xdr:col>12</xdr:col>
      <xdr:colOff>955675</xdr:colOff>
      <xdr:row>269</xdr:row>
      <xdr:rowOff>64770</xdr:rowOff>
    </xdr:to>
    <xdr:pic>
      <xdr:nvPicPr>
        <xdr:cNvPr id="84" name="图片 83" descr="p-MLKL-2-彩图"/>
        <xdr:cNvPicPr/>
      </xdr:nvPicPr>
      <xdr:blipFill>
        <a:blip r:embed="rId48"/>
        <a:stretch>
          <a:fillRect/>
        </a:stretch>
      </xdr:blipFill>
      <xdr:spPr>
        <a:xfrm>
          <a:off x="10229850" y="542734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300</xdr:row>
      <xdr:rowOff>9525</xdr:rowOff>
    </xdr:from>
    <xdr:to>
      <xdr:col>7</xdr:col>
      <xdr:colOff>60325</xdr:colOff>
      <xdr:row>310</xdr:row>
      <xdr:rowOff>74295</xdr:rowOff>
    </xdr:to>
    <xdr:pic>
      <xdr:nvPicPr>
        <xdr:cNvPr id="85" name="图片 84" descr="PPARα-1-彩图"/>
        <xdr:cNvPicPr/>
      </xdr:nvPicPr>
      <xdr:blipFill>
        <a:blip r:embed="rId49"/>
        <a:stretch>
          <a:fillRect/>
        </a:stretch>
      </xdr:blipFill>
      <xdr:spPr>
        <a:xfrm>
          <a:off x="3600450" y="6287452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314</xdr:row>
      <xdr:rowOff>0</xdr:rowOff>
    </xdr:from>
    <xdr:to>
      <xdr:col>7</xdr:col>
      <xdr:colOff>50800</xdr:colOff>
      <xdr:row>324</xdr:row>
      <xdr:rowOff>64770</xdr:rowOff>
    </xdr:to>
    <xdr:pic>
      <xdr:nvPicPr>
        <xdr:cNvPr id="88" name="图片 87" descr="PPARα-3-彩图"/>
        <xdr:cNvPicPr/>
      </xdr:nvPicPr>
      <xdr:blipFill>
        <a:blip r:embed="rId50"/>
        <a:stretch>
          <a:fillRect/>
        </a:stretch>
      </xdr:blipFill>
      <xdr:spPr>
        <a:xfrm>
          <a:off x="3590925" y="657987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300</xdr:row>
      <xdr:rowOff>0</xdr:rowOff>
    </xdr:from>
    <xdr:to>
      <xdr:col>12</xdr:col>
      <xdr:colOff>955675</xdr:colOff>
      <xdr:row>310</xdr:row>
      <xdr:rowOff>64770</xdr:rowOff>
    </xdr:to>
    <xdr:pic>
      <xdr:nvPicPr>
        <xdr:cNvPr id="89" name="图片 88" descr="PPARα-2-彩图"/>
        <xdr:cNvPicPr/>
      </xdr:nvPicPr>
      <xdr:blipFill>
        <a:blip r:embed="rId51"/>
        <a:stretch>
          <a:fillRect/>
        </a:stretch>
      </xdr:blipFill>
      <xdr:spPr>
        <a:xfrm>
          <a:off x="10229850" y="628650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341</xdr:row>
      <xdr:rowOff>9525</xdr:rowOff>
    </xdr:from>
    <xdr:to>
      <xdr:col>7</xdr:col>
      <xdr:colOff>60325</xdr:colOff>
      <xdr:row>351</xdr:row>
      <xdr:rowOff>74295</xdr:rowOff>
    </xdr:to>
    <xdr:pic>
      <xdr:nvPicPr>
        <xdr:cNvPr id="90" name="图片 89" descr="RIP3-1-彩图"/>
        <xdr:cNvPicPr/>
      </xdr:nvPicPr>
      <xdr:blipFill>
        <a:blip r:embed="rId52"/>
        <a:stretch>
          <a:fillRect/>
        </a:stretch>
      </xdr:blipFill>
      <xdr:spPr>
        <a:xfrm>
          <a:off x="3600450" y="714660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355</xdr:row>
      <xdr:rowOff>0</xdr:rowOff>
    </xdr:from>
    <xdr:to>
      <xdr:col>7</xdr:col>
      <xdr:colOff>50800</xdr:colOff>
      <xdr:row>365</xdr:row>
      <xdr:rowOff>64770</xdr:rowOff>
    </xdr:to>
    <xdr:pic>
      <xdr:nvPicPr>
        <xdr:cNvPr id="93" name="图片 92" descr="RIP3-3-彩图"/>
        <xdr:cNvPicPr/>
      </xdr:nvPicPr>
      <xdr:blipFill>
        <a:blip r:embed="rId53"/>
        <a:stretch>
          <a:fillRect/>
        </a:stretch>
      </xdr:blipFill>
      <xdr:spPr>
        <a:xfrm>
          <a:off x="3590925" y="743902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341</xdr:row>
      <xdr:rowOff>0</xdr:rowOff>
    </xdr:from>
    <xdr:to>
      <xdr:col>12</xdr:col>
      <xdr:colOff>955675</xdr:colOff>
      <xdr:row>351</xdr:row>
      <xdr:rowOff>64770</xdr:rowOff>
    </xdr:to>
    <xdr:pic>
      <xdr:nvPicPr>
        <xdr:cNvPr id="94" name="图片 93" descr="RIP3-2-彩图"/>
        <xdr:cNvPicPr/>
      </xdr:nvPicPr>
      <xdr:blipFill>
        <a:blip r:embed="rId54"/>
        <a:stretch>
          <a:fillRect/>
        </a:stretch>
      </xdr:blipFill>
      <xdr:spPr>
        <a:xfrm>
          <a:off x="10229850" y="714565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</xdr:row>
      <xdr:rowOff>9525</xdr:rowOff>
    </xdr:from>
    <xdr:to>
      <xdr:col>2</xdr:col>
      <xdr:colOff>908050</xdr:colOff>
      <xdr:row>8</xdr:row>
      <xdr:rowOff>41910</xdr:rowOff>
    </xdr:to>
    <xdr:pic>
      <xdr:nvPicPr>
        <xdr:cNvPr id="3" name="图片 2" descr="Bax-1"/>
        <xdr:cNvPicPr/>
      </xdr:nvPicPr>
      <xdr:blipFill>
        <a:blip r:embed="rId55"/>
        <a:stretch>
          <a:fillRect/>
        </a:stretch>
      </xdr:blipFill>
      <xdr:spPr>
        <a:xfrm>
          <a:off x="9525" y="6381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2</xdr:col>
      <xdr:colOff>898525</xdr:colOff>
      <xdr:row>22</xdr:row>
      <xdr:rowOff>32385</xdr:rowOff>
    </xdr:to>
    <xdr:pic>
      <xdr:nvPicPr>
        <xdr:cNvPr id="9" name="图片 8" descr="Bax-3"/>
        <xdr:cNvPicPr/>
      </xdr:nvPicPr>
      <xdr:blipFill>
        <a:blip r:embed="rId56"/>
        <a:stretch>
          <a:fillRect/>
        </a:stretch>
      </xdr:blipFill>
      <xdr:spPr>
        <a:xfrm>
          <a:off x="0" y="35623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9</xdr:col>
      <xdr:colOff>917575</xdr:colOff>
      <xdr:row>8</xdr:row>
      <xdr:rowOff>32385</xdr:rowOff>
    </xdr:to>
    <xdr:pic>
      <xdr:nvPicPr>
        <xdr:cNvPr id="14" name="图片 13" descr="Bax-2"/>
        <xdr:cNvPicPr/>
      </xdr:nvPicPr>
      <xdr:blipFill>
        <a:blip r:embed="rId57"/>
        <a:stretch>
          <a:fillRect/>
        </a:stretch>
      </xdr:blipFill>
      <xdr:spPr>
        <a:xfrm>
          <a:off x="7305675" y="6286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44</xdr:row>
      <xdr:rowOff>9525</xdr:rowOff>
    </xdr:from>
    <xdr:to>
      <xdr:col>2</xdr:col>
      <xdr:colOff>908050</xdr:colOff>
      <xdr:row>49</xdr:row>
      <xdr:rowOff>41910</xdr:rowOff>
    </xdr:to>
    <xdr:pic>
      <xdr:nvPicPr>
        <xdr:cNvPr id="15" name="图片 14" descr="Bcl-2-1"/>
        <xdr:cNvPicPr/>
      </xdr:nvPicPr>
      <xdr:blipFill>
        <a:blip r:embed="rId58"/>
        <a:stretch>
          <a:fillRect/>
        </a:stretch>
      </xdr:blipFill>
      <xdr:spPr>
        <a:xfrm>
          <a:off x="9525" y="92297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2</xdr:col>
      <xdr:colOff>898525</xdr:colOff>
      <xdr:row>63</xdr:row>
      <xdr:rowOff>32385</xdr:rowOff>
    </xdr:to>
    <xdr:pic>
      <xdr:nvPicPr>
        <xdr:cNvPr id="34" name="图片 33" descr="Bcl-2-3"/>
        <xdr:cNvPicPr/>
      </xdr:nvPicPr>
      <xdr:blipFill>
        <a:blip r:embed="rId59"/>
        <a:stretch>
          <a:fillRect/>
        </a:stretch>
      </xdr:blipFill>
      <xdr:spPr>
        <a:xfrm>
          <a:off x="0" y="12153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9</xdr:col>
      <xdr:colOff>917575</xdr:colOff>
      <xdr:row>49</xdr:row>
      <xdr:rowOff>32385</xdr:rowOff>
    </xdr:to>
    <xdr:pic>
      <xdr:nvPicPr>
        <xdr:cNvPr id="35" name="图片 34" descr="Bcl-2-2"/>
        <xdr:cNvPicPr/>
      </xdr:nvPicPr>
      <xdr:blipFill>
        <a:blip r:embed="rId60"/>
        <a:stretch>
          <a:fillRect/>
        </a:stretch>
      </xdr:blipFill>
      <xdr:spPr>
        <a:xfrm>
          <a:off x="7305675" y="92202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51</xdr:row>
      <xdr:rowOff>9525</xdr:rowOff>
    </xdr:from>
    <xdr:to>
      <xdr:col>9</xdr:col>
      <xdr:colOff>927100</xdr:colOff>
      <xdr:row>56</xdr:row>
      <xdr:rowOff>41910</xdr:rowOff>
    </xdr:to>
    <xdr:pic>
      <xdr:nvPicPr>
        <xdr:cNvPr id="40" name="图片 39" descr="Bcl-2-2-GAPDH"/>
        <xdr:cNvPicPr/>
      </xdr:nvPicPr>
      <xdr:blipFill>
        <a:blip r:embed="rId61"/>
        <a:stretch>
          <a:fillRect/>
        </a:stretch>
      </xdr:blipFill>
      <xdr:spPr>
        <a:xfrm>
          <a:off x="7315200" y="106965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85</xdr:row>
      <xdr:rowOff>9525</xdr:rowOff>
    </xdr:from>
    <xdr:to>
      <xdr:col>2</xdr:col>
      <xdr:colOff>908050</xdr:colOff>
      <xdr:row>90</xdr:row>
      <xdr:rowOff>41910</xdr:rowOff>
    </xdr:to>
    <xdr:pic>
      <xdr:nvPicPr>
        <xdr:cNvPr id="42" name="图片 41" descr="C-Caspase3-1"/>
        <xdr:cNvPicPr/>
      </xdr:nvPicPr>
      <xdr:blipFill>
        <a:blip r:embed="rId62"/>
        <a:stretch>
          <a:fillRect/>
        </a:stretch>
      </xdr:blipFill>
      <xdr:spPr>
        <a:xfrm>
          <a:off x="9525" y="178212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99</xdr:row>
      <xdr:rowOff>0</xdr:rowOff>
    </xdr:from>
    <xdr:to>
      <xdr:col>2</xdr:col>
      <xdr:colOff>898525</xdr:colOff>
      <xdr:row>104</xdr:row>
      <xdr:rowOff>32385</xdr:rowOff>
    </xdr:to>
    <xdr:pic>
      <xdr:nvPicPr>
        <xdr:cNvPr id="47" name="图片 46" descr="C-Caspase3-3"/>
        <xdr:cNvPicPr/>
      </xdr:nvPicPr>
      <xdr:blipFill>
        <a:blip r:embed="rId63"/>
        <a:stretch>
          <a:fillRect/>
        </a:stretch>
      </xdr:blipFill>
      <xdr:spPr>
        <a:xfrm>
          <a:off x="0" y="207454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85</xdr:row>
      <xdr:rowOff>0</xdr:rowOff>
    </xdr:from>
    <xdr:to>
      <xdr:col>9</xdr:col>
      <xdr:colOff>917575</xdr:colOff>
      <xdr:row>90</xdr:row>
      <xdr:rowOff>32385</xdr:rowOff>
    </xdr:to>
    <xdr:pic>
      <xdr:nvPicPr>
        <xdr:cNvPr id="51" name="图片 50" descr="C-Caspase3-2"/>
        <xdr:cNvPicPr/>
      </xdr:nvPicPr>
      <xdr:blipFill>
        <a:blip r:embed="rId64"/>
        <a:stretch>
          <a:fillRect/>
        </a:stretch>
      </xdr:blipFill>
      <xdr:spPr>
        <a:xfrm>
          <a:off x="7305675" y="178117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126</xdr:row>
      <xdr:rowOff>9525</xdr:rowOff>
    </xdr:from>
    <xdr:to>
      <xdr:col>2</xdr:col>
      <xdr:colOff>908050</xdr:colOff>
      <xdr:row>131</xdr:row>
      <xdr:rowOff>41910</xdr:rowOff>
    </xdr:to>
    <xdr:pic>
      <xdr:nvPicPr>
        <xdr:cNvPr id="52" name="图片 51" descr="JNK-1"/>
        <xdr:cNvPicPr/>
      </xdr:nvPicPr>
      <xdr:blipFill>
        <a:blip r:embed="rId65"/>
        <a:stretch>
          <a:fillRect/>
        </a:stretch>
      </xdr:blipFill>
      <xdr:spPr>
        <a:xfrm>
          <a:off x="9525" y="264128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140</xdr:row>
      <xdr:rowOff>0</xdr:rowOff>
    </xdr:from>
    <xdr:to>
      <xdr:col>2</xdr:col>
      <xdr:colOff>898525</xdr:colOff>
      <xdr:row>145</xdr:row>
      <xdr:rowOff>32385</xdr:rowOff>
    </xdr:to>
    <xdr:pic>
      <xdr:nvPicPr>
        <xdr:cNvPr id="61" name="图片 60" descr="JNK-3"/>
        <xdr:cNvPicPr/>
      </xdr:nvPicPr>
      <xdr:blipFill>
        <a:blip r:embed="rId66"/>
        <a:stretch>
          <a:fillRect/>
        </a:stretch>
      </xdr:blipFill>
      <xdr:spPr>
        <a:xfrm>
          <a:off x="0" y="293370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126</xdr:row>
      <xdr:rowOff>0</xdr:rowOff>
    </xdr:from>
    <xdr:to>
      <xdr:col>9</xdr:col>
      <xdr:colOff>917575</xdr:colOff>
      <xdr:row>131</xdr:row>
      <xdr:rowOff>32385</xdr:rowOff>
    </xdr:to>
    <xdr:pic>
      <xdr:nvPicPr>
        <xdr:cNvPr id="62" name="图片 61" descr="JNK-2"/>
        <xdr:cNvPicPr/>
      </xdr:nvPicPr>
      <xdr:blipFill>
        <a:blip r:embed="rId67"/>
        <a:stretch>
          <a:fillRect/>
        </a:stretch>
      </xdr:blipFill>
      <xdr:spPr>
        <a:xfrm>
          <a:off x="7305675" y="264033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171</xdr:row>
      <xdr:rowOff>9525</xdr:rowOff>
    </xdr:from>
    <xdr:to>
      <xdr:col>2</xdr:col>
      <xdr:colOff>908050</xdr:colOff>
      <xdr:row>176</xdr:row>
      <xdr:rowOff>41910</xdr:rowOff>
    </xdr:to>
    <xdr:pic>
      <xdr:nvPicPr>
        <xdr:cNvPr id="66" name="图片 65" descr="MLKL-1"/>
        <xdr:cNvPicPr/>
      </xdr:nvPicPr>
      <xdr:blipFill>
        <a:blip r:embed="rId68"/>
        <a:stretch>
          <a:fillRect/>
        </a:stretch>
      </xdr:blipFill>
      <xdr:spPr>
        <a:xfrm>
          <a:off x="9525" y="358425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185</xdr:row>
      <xdr:rowOff>0</xdr:rowOff>
    </xdr:from>
    <xdr:to>
      <xdr:col>2</xdr:col>
      <xdr:colOff>898525</xdr:colOff>
      <xdr:row>190</xdr:row>
      <xdr:rowOff>32385</xdr:rowOff>
    </xdr:to>
    <xdr:pic>
      <xdr:nvPicPr>
        <xdr:cNvPr id="72" name="图片 71" descr="MLKL-3"/>
        <xdr:cNvPicPr/>
      </xdr:nvPicPr>
      <xdr:blipFill>
        <a:blip r:embed="rId69"/>
        <a:stretch>
          <a:fillRect/>
        </a:stretch>
      </xdr:blipFill>
      <xdr:spPr>
        <a:xfrm>
          <a:off x="0" y="387667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171</xdr:row>
      <xdr:rowOff>0</xdr:rowOff>
    </xdr:from>
    <xdr:to>
      <xdr:col>9</xdr:col>
      <xdr:colOff>917575</xdr:colOff>
      <xdr:row>176</xdr:row>
      <xdr:rowOff>32385</xdr:rowOff>
    </xdr:to>
    <xdr:pic>
      <xdr:nvPicPr>
        <xdr:cNvPr id="76" name="图片 75" descr="MLKL-2"/>
        <xdr:cNvPicPr/>
      </xdr:nvPicPr>
      <xdr:blipFill>
        <a:blip r:embed="rId70"/>
        <a:stretch>
          <a:fillRect/>
        </a:stretch>
      </xdr:blipFill>
      <xdr:spPr>
        <a:xfrm>
          <a:off x="7305675" y="358330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212</xdr:row>
      <xdr:rowOff>9525</xdr:rowOff>
    </xdr:from>
    <xdr:to>
      <xdr:col>2</xdr:col>
      <xdr:colOff>908050</xdr:colOff>
      <xdr:row>217</xdr:row>
      <xdr:rowOff>41910</xdr:rowOff>
    </xdr:to>
    <xdr:pic>
      <xdr:nvPicPr>
        <xdr:cNvPr id="77" name="图片 76" descr="p-JNK-1"/>
        <xdr:cNvPicPr/>
      </xdr:nvPicPr>
      <xdr:blipFill>
        <a:blip r:embed="rId71"/>
        <a:stretch>
          <a:fillRect/>
        </a:stretch>
      </xdr:blipFill>
      <xdr:spPr>
        <a:xfrm>
          <a:off x="9525" y="444341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226</xdr:row>
      <xdr:rowOff>0</xdr:rowOff>
    </xdr:from>
    <xdr:to>
      <xdr:col>2</xdr:col>
      <xdr:colOff>898525</xdr:colOff>
      <xdr:row>231</xdr:row>
      <xdr:rowOff>32385</xdr:rowOff>
    </xdr:to>
    <xdr:pic>
      <xdr:nvPicPr>
        <xdr:cNvPr id="86" name="图片 85" descr="p-JNK-3"/>
        <xdr:cNvPicPr/>
      </xdr:nvPicPr>
      <xdr:blipFill>
        <a:blip r:embed="rId72"/>
        <a:stretch>
          <a:fillRect/>
        </a:stretch>
      </xdr:blipFill>
      <xdr:spPr>
        <a:xfrm>
          <a:off x="0" y="473583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212</xdr:row>
      <xdr:rowOff>0</xdr:rowOff>
    </xdr:from>
    <xdr:to>
      <xdr:col>9</xdr:col>
      <xdr:colOff>917575</xdr:colOff>
      <xdr:row>217</xdr:row>
      <xdr:rowOff>32385</xdr:rowOff>
    </xdr:to>
    <xdr:pic>
      <xdr:nvPicPr>
        <xdr:cNvPr id="87" name="图片 86" descr="p-JNK-2"/>
        <xdr:cNvPicPr/>
      </xdr:nvPicPr>
      <xdr:blipFill>
        <a:blip r:embed="rId73"/>
        <a:stretch>
          <a:fillRect/>
        </a:stretch>
      </xdr:blipFill>
      <xdr:spPr>
        <a:xfrm>
          <a:off x="7305675" y="444246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259</xdr:row>
      <xdr:rowOff>9525</xdr:rowOff>
    </xdr:from>
    <xdr:to>
      <xdr:col>2</xdr:col>
      <xdr:colOff>908050</xdr:colOff>
      <xdr:row>264</xdr:row>
      <xdr:rowOff>41910</xdr:rowOff>
    </xdr:to>
    <xdr:pic>
      <xdr:nvPicPr>
        <xdr:cNvPr id="91" name="图片 90" descr="p-MLKL-1"/>
        <xdr:cNvPicPr/>
      </xdr:nvPicPr>
      <xdr:blipFill>
        <a:blip r:embed="rId74"/>
        <a:stretch>
          <a:fillRect/>
        </a:stretch>
      </xdr:blipFill>
      <xdr:spPr>
        <a:xfrm>
          <a:off x="9525" y="542829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273</xdr:row>
      <xdr:rowOff>0</xdr:rowOff>
    </xdr:from>
    <xdr:to>
      <xdr:col>2</xdr:col>
      <xdr:colOff>898525</xdr:colOff>
      <xdr:row>278</xdr:row>
      <xdr:rowOff>32385</xdr:rowOff>
    </xdr:to>
    <xdr:pic>
      <xdr:nvPicPr>
        <xdr:cNvPr id="96" name="图片 95" descr="p-MLKL-3"/>
        <xdr:cNvPicPr/>
      </xdr:nvPicPr>
      <xdr:blipFill>
        <a:blip r:embed="rId75"/>
        <a:stretch>
          <a:fillRect/>
        </a:stretch>
      </xdr:blipFill>
      <xdr:spPr>
        <a:xfrm>
          <a:off x="0" y="572071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259</xdr:row>
      <xdr:rowOff>0</xdr:rowOff>
    </xdr:from>
    <xdr:to>
      <xdr:col>9</xdr:col>
      <xdr:colOff>917575</xdr:colOff>
      <xdr:row>264</xdr:row>
      <xdr:rowOff>32385</xdr:rowOff>
    </xdr:to>
    <xdr:pic>
      <xdr:nvPicPr>
        <xdr:cNvPr id="97" name="图片 96" descr="p-MLKL-2"/>
        <xdr:cNvPicPr/>
      </xdr:nvPicPr>
      <xdr:blipFill>
        <a:blip r:embed="rId76"/>
        <a:stretch>
          <a:fillRect/>
        </a:stretch>
      </xdr:blipFill>
      <xdr:spPr>
        <a:xfrm>
          <a:off x="7305675" y="542734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300</xdr:row>
      <xdr:rowOff>9525</xdr:rowOff>
    </xdr:from>
    <xdr:to>
      <xdr:col>2</xdr:col>
      <xdr:colOff>908050</xdr:colOff>
      <xdr:row>305</xdr:row>
      <xdr:rowOff>41910</xdr:rowOff>
    </xdr:to>
    <xdr:pic>
      <xdr:nvPicPr>
        <xdr:cNvPr id="98" name="图片 97" descr="PPARα-1"/>
        <xdr:cNvPicPr/>
      </xdr:nvPicPr>
      <xdr:blipFill>
        <a:blip r:embed="rId77"/>
        <a:stretch>
          <a:fillRect/>
        </a:stretch>
      </xdr:blipFill>
      <xdr:spPr>
        <a:xfrm>
          <a:off x="9525" y="628745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314</xdr:row>
      <xdr:rowOff>0</xdr:rowOff>
    </xdr:from>
    <xdr:to>
      <xdr:col>2</xdr:col>
      <xdr:colOff>898525</xdr:colOff>
      <xdr:row>319</xdr:row>
      <xdr:rowOff>32385</xdr:rowOff>
    </xdr:to>
    <xdr:pic>
      <xdr:nvPicPr>
        <xdr:cNvPr id="101" name="图片 100" descr="PPARα-3"/>
        <xdr:cNvPicPr/>
      </xdr:nvPicPr>
      <xdr:blipFill>
        <a:blip r:embed="rId78"/>
        <a:stretch>
          <a:fillRect/>
        </a:stretch>
      </xdr:blipFill>
      <xdr:spPr>
        <a:xfrm>
          <a:off x="0" y="657987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300</xdr:row>
      <xdr:rowOff>0</xdr:rowOff>
    </xdr:from>
    <xdr:to>
      <xdr:col>9</xdr:col>
      <xdr:colOff>917575</xdr:colOff>
      <xdr:row>305</xdr:row>
      <xdr:rowOff>32385</xdr:rowOff>
    </xdr:to>
    <xdr:pic>
      <xdr:nvPicPr>
        <xdr:cNvPr id="102" name="图片 101" descr="PPARα-2"/>
        <xdr:cNvPicPr/>
      </xdr:nvPicPr>
      <xdr:blipFill>
        <a:blip r:embed="rId79"/>
        <a:stretch>
          <a:fillRect/>
        </a:stretch>
      </xdr:blipFill>
      <xdr:spPr>
        <a:xfrm>
          <a:off x="7305675" y="628650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341</xdr:row>
      <xdr:rowOff>9525</xdr:rowOff>
    </xdr:from>
    <xdr:to>
      <xdr:col>2</xdr:col>
      <xdr:colOff>908050</xdr:colOff>
      <xdr:row>346</xdr:row>
      <xdr:rowOff>41910</xdr:rowOff>
    </xdr:to>
    <xdr:pic>
      <xdr:nvPicPr>
        <xdr:cNvPr id="103" name="图片 102" descr="RIP3-1"/>
        <xdr:cNvPicPr/>
      </xdr:nvPicPr>
      <xdr:blipFill>
        <a:blip r:embed="rId80"/>
        <a:stretch>
          <a:fillRect/>
        </a:stretch>
      </xdr:blipFill>
      <xdr:spPr>
        <a:xfrm>
          <a:off x="9525" y="714660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355</xdr:row>
      <xdr:rowOff>0</xdr:rowOff>
    </xdr:from>
    <xdr:to>
      <xdr:col>2</xdr:col>
      <xdr:colOff>898525</xdr:colOff>
      <xdr:row>360</xdr:row>
      <xdr:rowOff>32385</xdr:rowOff>
    </xdr:to>
    <xdr:pic>
      <xdr:nvPicPr>
        <xdr:cNvPr id="106" name="图片 105" descr="RIP3-3"/>
        <xdr:cNvPicPr/>
      </xdr:nvPicPr>
      <xdr:blipFill>
        <a:blip r:embed="rId81"/>
        <a:stretch>
          <a:fillRect/>
        </a:stretch>
      </xdr:blipFill>
      <xdr:spPr>
        <a:xfrm>
          <a:off x="0" y="743902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341</xdr:row>
      <xdr:rowOff>0</xdr:rowOff>
    </xdr:from>
    <xdr:to>
      <xdr:col>9</xdr:col>
      <xdr:colOff>917575</xdr:colOff>
      <xdr:row>346</xdr:row>
      <xdr:rowOff>32385</xdr:rowOff>
    </xdr:to>
    <xdr:pic>
      <xdr:nvPicPr>
        <xdr:cNvPr id="107" name="图片 106" descr="RIP3-2"/>
        <xdr:cNvPicPr/>
      </xdr:nvPicPr>
      <xdr:blipFill>
        <a:blip r:embed="rId82"/>
        <a:stretch>
          <a:fillRect/>
        </a:stretch>
      </xdr:blipFill>
      <xdr:spPr>
        <a:xfrm>
          <a:off x="7305675" y="71456550"/>
          <a:ext cx="2879725" cy="10801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10</xdr:row>
      <xdr:rowOff>9525</xdr:rowOff>
    </xdr:from>
    <xdr:to>
      <xdr:col>2</xdr:col>
      <xdr:colOff>688975</xdr:colOff>
      <xdr:row>15</xdr:row>
      <xdr:rowOff>41910</xdr:rowOff>
    </xdr:to>
    <xdr:pic>
      <xdr:nvPicPr>
        <xdr:cNvPr id="2" name="图片 1" descr="Bax-1-GAPDH"/>
        <xdr:cNvPicPr/>
      </xdr:nvPicPr>
      <xdr:blipFill>
        <a:blip r:embed="rId1"/>
        <a:stretch>
          <a:fillRect/>
        </a:stretch>
      </xdr:blipFill>
      <xdr:spPr>
        <a:xfrm>
          <a:off x="9525" y="21050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9</xdr:col>
      <xdr:colOff>917575</xdr:colOff>
      <xdr:row>40</xdr:row>
      <xdr:rowOff>32385</xdr:rowOff>
    </xdr:to>
    <xdr:pic>
      <xdr:nvPicPr>
        <xdr:cNvPr id="3" name="图片 2" descr="Bcl-2-2-GAPDH"/>
        <xdr:cNvPicPr/>
      </xdr:nvPicPr>
      <xdr:blipFill>
        <a:blip r:embed="rId2"/>
        <a:stretch>
          <a:fillRect/>
        </a:stretch>
      </xdr:blipFill>
      <xdr:spPr>
        <a:xfrm>
          <a:off x="8801100" y="73342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2</xdr:col>
      <xdr:colOff>679450</xdr:colOff>
      <xdr:row>40</xdr:row>
      <xdr:rowOff>32385</xdr:rowOff>
    </xdr:to>
    <xdr:pic>
      <xdr:nvPicPr>
        <xdr:cNvPr id="4" name="图片 3" descr="Bcl-2-1-GAPDH"/>
        <xdr:cNvPicPr/>
      </xdr:nvPicPr>
      <xdr:blipFill>
        <a:blip r:embed="rId3"/>
        <a:stretch>
          <a:fillRect/>
        </a:stretch>
      </xdr:blipFill>
      <xdr:spPr>
        <a:xfrm>
          <a:off x="0" y="73342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9</xdr:col>
      <xdr:colOff>917575</xdr:colOff>
      <xdr:row>15</xdr:row>
      <xdr:rowOff>32385</xdr:rowOff>
    </xdr:to>
    <xdr:pic>
      <xdr:nvPicPr>
        <xdr:cNvPr id="5" name="图片 4" descr="Bax-2-GAPDH"/>
        <xdr:cNvPicPr/>
      </xdr:nvPicPr>
      <xdr:blipFill>
        <a:blip r:embed="rId4"/>
        <a:stretch>
          <a:fillRect/>
        </a:stretch>
      </xdr:blipFill>
      <xdr:spPr>
        <a:xfrm>
          <a:off x="8801100" y="20955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60</xdr:row>
      <xdr:rowOff>9525</xdr:rowOff>
    </xdr:from>
    <xdr:to>
      <xdr:col>2</xdr:col>
      <xdr:colOff>688975</xdr:colOff>
      <xdr:row>65</xdr:row>
      <xdr:rowOff>41910</xdr:rowOff>
    </xdr:to>
    <xdr:pic>
      <xdr:nvPicPr>
        <xdr:cNvPr id="6" name="图片 5" descr="C-Caspase3-1-GAPDH"/>
        <xdr:cNvPicPr/>
      </xdr:nvPicPr>
      <xdr:blipFill>
        <a:blip r:embed="rId5"/>
        <a:stretch>
          <a:fillRect/>
        </a:stretch>
      </xdr:blipFill>
      <xdr:spPr>
        <a:xfrm>
          <a:off x="9525" y="125825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85</xdr:row>
      <xdr:rowOff>0</xdr:rowOff>
    </xdr:from>
    <xdr:to>
      <xdr:col>9</xdr:col>
      <xdr:colOff>917575</xdr:colOff>
      <xdr:row>90</xdr:row>
      <xdr:rowOff>32385</xdr:rowOff>
    </xdr:to>
    <xdr:pic>
      <xdr:nvPicPr>
        <xdr:cNvPr id="7" name="图片 6" descr="JNK-2-GAPDH"/>
        <xdr:cNvPicPr/>
      </xdr:nvPicPr>
      <xdr:blipFill>
        <a:blip r:embed="rId6"/>
        <a:stretch>
          <a:fillRect/>
        </a:stretch>
      </xdr:blipFill>
      <xdr:spPr>
        <a:xfrm>
          <a:off x="8801100" y="178117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2</xdr:col>
      <xdr:colOff>679450</xdr:colOff>
      <xdr:row>90</xdr:row>
      <xdr:rowOff>32385</xdr:rowOff>
    </xdr:to>
    <xdr:pic>
      <xdr:nvPicPr>
        <xdr:cNvPr id="8" name="图片 7" descr="JNK-1-GAPDH"/>
        <xdr:cNvPicPr/>
      </xdr:nvPicPr>
      <xdr:blipFill>
        <a:blip r:embed="rId7"/>
        <a:stretch>
          <a:fillRect/>
        </a:stretch>
      </xdr:blipFill>
      <xdr:spPr>
        <a:xfrm>
          <a:off x="0" y="178117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9</xdr:col>
      <xdr:colOff>917575</xdr:colOff>
      <xdr:row>65</xdr:row>
      <xdr:rowOff>32385</xdr:rowOff>
    </xdr:to>
    <xdr:pic>
      <xdr:nvPicPr>
        <xdr:cNvPr id="9" name="图片 8" descr="C-Caspase3-2-GAPDH"/>
        <xdr:cNvPicPr/>
      </xdr:nvPicPr>
      <xdr:blipFill>
        <a:blip r:embed="rId8"/>
        <a:stretch>
          <a:fillRect/>
        </a:stretch>
      </xdr:blipFill>
      <xdr:spPr>
        <a:xfrm>
          <a:off x="8801100" y="125730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114</xdr:row>
      <xdr:rowOff>9525</xdr:rowOff>
    </xdr:from>
    <xdr:to>
      <xdr:col>2</xdr:col>
      <xdr:colOff>688975</xdr:colOff>
      <xdr:row>119</xdr:row>
      <xdr:rowOff>41910</xdr:rowOff>
    </xdr:to>
    <xdr:pic>
      <xdr:nvPicPr>
        <xdr:cNvPr id="10" name="图片 9" descr="MLKL-1-GAPDH"/>
        <xdr:cNvPicPr/>
      </xdr:nvPicPr>
      <xdr:blipFill>
        <a:blip r:embed="rId9"/>
        <a:stretch>
          <a:fillRect/>
        </a:stretch>
      </xdr:blipFill>
      <xdr:spPr>
        <a:xfrm>
          <a:off x="9525" y="238982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139</xdr:row>
      <xdr:rowOff>0</xdr:rowOff>
    </xdr:from>
    <xdr:to>
      <xdr:col>9</xdr:col>
      <xdr:colOff>917575</xdr:colOff>
      <xdr:row>144</xdr:row>
      <xdr:rowOff>32385</xdr:rowOff>
    </xdr:to>
    <xdr:pic>
      <xdr:nvPicPr>
        <xdr:cNvPr id="11" name="图片 10" descr="p-JNK-2-GAPDH"/>
        <xdr:cNvPicPr/>
      </xdr:nvPicPr>
      <xdr:blipFill>
        <a:blip r:embed="rId10"/>
        <a:stretch>
          <a:fillRect/>
        </a:stretch>
      </xdr:blipFill>
      <xdr:spPr>
        <a:xfrm>
          <a:off x="8801100" y="291274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139</xdr:row>
      <xdr:rowOff>0</xdr:rowOff>
    </xdr:from>
    <xdr:to>
      <xdr:col>2</xdr:col>
      <xdr:colOff>679450</xdr:colOff>
      <xdr:row>144</xdr:row>
      <xdr:rowOff>32385</xdr:rowOff>
    </xdr:to>
    <xdr:pic>
      <xdr:nvPicPr>
        <xdr:cNvPr id="12" name="图片 11" descr="p-JNK-1-GAPDH"/>
        <xdr:cNvPicPr/>
      </xdr:nvPicPr>
      <xdr:blipFill>
        <a:blip r:embed="rId11"/>
        <a:stretch>
          <a:fillRect/>
        </a:stretch>
      </xdr:blipFill>
      <xdr:spPr>
        <a:xfrm>
          <a:off x="0" y="291274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114</xdr:row>
      <xdr:rowOff>0</xdr:rowOff>
    </xdr:from>
    <xdr:to>
      <xdr:col>9</xdr:col>
      <xdr:colOff>917575</xdr:colOff>
      <xdr:row>119</xdr:row>
      <xdr:rowOff>32385</xdr:rowOff>
    </xdr:to>
    <xdr:pic>
      <xdr:nvPicPr>
        <xdr:cNvPr id="13" name="图片 12" descr="MLKL-2-GAPDH"/>
        <xdr:cNvPicPr/>
      </xdr:nvPicPr>
      <xdr:blipFill>
        <a:blip r:embed="rId12"/>
        <a:stretch>
          <a:fillRect/>
        </a:stretch>
      </xdr:blipFill>
      <xdr:spPr>
        <a:xfrm>
          <a:off x="8801100" y="238887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168</xdr:row>
      <xdr:rowOff>9525</xdr:rowOff>
    </xdr:from>
    <xdr:to>
      <xdr:col>2</xdr:col>
      <xdr:colOff>688975</xdr:colOff>
      <xdr:row>173</xdr:row>
      <xdr:rowOff>41910</xdr:rowOff>
    </xdr:to>
    <xdr:pic>
      <xdr:nvPicPr>
        <xdr:cNvPr id="14" name="图片 13" descr="p-MLKL-1-GAPDH"/>
        <xdr:cNvPicPr/>
      </xdr:nvPicPr>
      <xdr:blipFill>
        <a:blip r:embed="rId13"/>
        <a:stretch>
          <a:fillRect/>
        </a:stretch>
      </xdr:blipFill>
      <xdr:spPr>
        <a:xfrm>
          <a:off x="9525" y="352139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218</xdr:row>
      <xdr:rowOff>0</xdr:rowOff>
    </xdr:from>
    <xdr:to>
      <xdr:col>9</xdr:col>
      <xdr:colOff>917575</xdr:colOff>
      <xdr:row>223</xdr:row>
      <xdr:rowOff>32385</xdr:rowOff>
    </xdr:to>
    <xdr:pic>
      <xdr:nvPicPr>
        <xdr:cNvPr id="15" name="图片 14" descr="RIP3-2-GAPDH"/>
        <xdr:cNvPicPr/>
      </xdr:nvPicPr>
      <xdr:blipFill>
        <a:blip r:embed="rId14"/>
        <a:stretch>
          <a:fillRect/>
        </a:stretch>
      </xdr:blipFill>
      <xdr:spPr>
        <a:xfrm>
          <a:off x="8801100" y="45681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218</xdr:row>
      <xdr:rowOff>0</xdr:rowOff>
    </xdr:from>
    <xdr:to>
      <xdr:col>2</xdr:col>
      <xdr:colOff>679450</xdr:colOff>
      <xdr:row>223</xdr:row>
      <xdr:rowOff>32385</xdr:rowOff>
    </xdr:to>
    <xdr:pic>
      <xdr:nvPicPr>
        <xdr:cNvPr id="16" name="图片 15" descr="RIP3-1-GAPDH"/>
        <xdr:cNvPicPr/>
      </xdr:nvPicPr>
      <xdr:blipFill>
        <a:blip r:embed="rId15"/>
        <a:stretch>
          <a:fillRect/>
        </a:stretch>
      </xdr:blipFill>
      <xdr:spPr>
        <a:xfrm>
          <a:off x="0" y="45681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917575</xdr:colOff>
      <xdr:row>198</xdr:row>
      <xdr:rowOff>32385</xdr:rowOff>
    </xdr:to>
    <xdr:pic>
      <xdr:nvPicPr>
        <xdr:cNvPr id="17" name="图片 16" descr="PPARα-2-GAPDH"/>
        <xdr:cNvPicPr/>
      </xdr:nvPicPr>
      <xdr:blipFill>
        <a:blip r:embed="rId16"/>
        <a:stretch>
          <a:fillRect/>
        </a:stretch>
      </xdr:blipFill>
      <xdr:spPr>
        <a:xfrm>
          <a:off x="8801100" y="404431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193</xdr:row>
      <xdr:rowOff>0</xdr:rowOff>
    </xdr:from>
    <xdr:to>
      <xdr:col>2</xdr:col>
      <xdr:colOff>679450</xdr:colOff>
      <xdr:row>198</xdr:row>
      <xdr:rowOff>32385</xdr:rowOff>
    </xdr:to>
    <xdr:pic>
      <xdr:nvPicPr>
        <xdr:cNvPr id="18" name="图片 17" descr="PPARα-1-GAPDH"/>
        <xdr:cNvPicPr/>
      </xdr:nvPicPr>
      <xdr:blipFill>
        <a:blip r:embed="rId17"/>
        <a:stretch>
          <a:fillRect/>
        </a:stretch>
      </xdr:blipFill>
      <xdr:spPr>
        <a:xfrm>
          <a:off x="0" y="404431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9</xdr:col>
      <xdr:colOff>917575</xdr:colOff>
      <xdr:row>173</xdr:row>
      <xdr:rowOff>32385</xdr:rowOff>
    </xdr:to>
    <xdr:pic>
      <xdr:nvPicPr>
        <xdr:cNvPr id="19" name="图片 18" descr="p-MLKL-2-GAPDH"/>
        <xdr:cNvPicPr/>
      </xdr:nvPicPr>
      <xdr:blipFill>
        <a:blip r:embed="rId18"/>
        <a:stretch>
          <a:fillRect/>
        </a:stretch>
      </xdr:blipFill>
      <xdr:spPr>
        <a:xfrm>
          <a:off x="8801100" y="352044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3</xdr:row>
      <xdr:rowOff>9525</xdr:rowOff>
    </xdr:from>
    <xdr:to>
      <xdr:col>6</xdr:col>
      <xdr:colOff>622300</xdr:colOff>
      <xdr:row>13</xdr:row>
      <xdr:rowOff>74295</xdr:rowOff>
    </xdr:to>
    <xdr:pic>
      <xdr:nvPicPr>
        <xdr:cNvPr id="20" name="图片 19" descr="Bax-1-彩图"/>
        <xdr:cNvPicPr/>
      </xdr:nvPicPr>
      <xdr:blipFill>
        <a:blip r:embed="rId19"/>
        <a:stretch>
          <a:fillRect/>
        </a:stretch>
      </xdr:blipFill>
      <xdr:spPr>
        <a:xfrm>
          <a:off x="4953000" y="6381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6</xdr:col>
      <xdr:colOff>612775</xdr:colOff>
      <xdr:row>38</xdr:row>
      <xdr:rowOff>64770</xdr:rowOff>
    </xdr:to>
    <xdr:pic>
      <xdr:nvPicPr>
        <xdr:cNvPr id="21" name="图片 20" descr="Bcl-2-1-彩图"/>
        <xdr:cNvPicPr/>
      </xdr:nvPicPr>
      <xdr:blipFill>
        <a:blip r:embed="rId20"/>
        <a:stretch>
          <a:fillRect/>
        </a:stretch>
      </xdr:blipFill>
      <xdr:spPr>
        <a:xfrm>
          <a:off x="4943475" y="58674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</xdr:row>
      <xdr:rowOff>0</xdr:rowOff>
    </xdr:from>
    <xdr:to>
      <xdr:col>12</xdr:col>
      <xdr:colOff>955675</xdr:colOff>
      <xdr:row>13</xdr:row>
      <xdr:rowOff>64770</xdr:rowOff>
    </xdr:to>
    <xdr:pic>
      <xdr:nvPicPr>
        <xdr:cNvPr id="22" name="图片 21" descr="Bax-2-彩图"/>
        <xdr:cNvPicPr/>
      </xdr:nvPicPr>
      <xdr:blipFill>
        <a:blip r:embed="rId21"/>
        <a:stretch>
          <a:fillRect/>
        </a:stretch>
      </xdr:blipFill>
      <xdr:spPr>
        <a:xfrm>
          <a:off x="11725275" y="6286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12</xdr:col>
      <xdr:colOff>955675</xdr:colOff>
      <xdr:row>38</xdr:row>
      <xdr:rowOff>64770</xdr:rowOff>
    </xdr:to>
    <xdr:pic>
      <xdr:nvPicPr>
        <xdr:cNvPr id="23" name="图片 22" descr="Bcl-2-2-彩图"/>
        <xdr:cNvPicPr/>
      </xdr:nvPicPr>
      <xdr:blipFill>
        <a:blip r:embed="rId22"/>
        <a:stretch>
          <a:fillRect/>
        </a:stretch>
      </xdr:blipFill>
      <xdr:spPr>
        <a:xfrm>
          <a:off x="11725275" y="58674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53</xdr:row>
      <xdr:rowOff>9525</xdr:rowOff>
    </xdr:from>
    <xdr:to>
      <xdr:col>6</xdr:col>
      <xdr:colOff>622300</xdr:colOff>
      <xdr:row>63</xdr:row>
      <xdr:rowOff>74295</xdr:rowOff>
    </xdr:to>
    <xdr:pic>
      <xdr:nvPicPr>
        <xdr:cNvPr id="24" name="图片 23" descr="C-Caspase3-1-彩图"/>
        <xdr:cNvPicPr/>
      </xdr:nvPicPr>
      <xdr:blipFill>
        <a:blip r:embed="rId23"/>
        <a:stretch>
          <a:fillRect/>
        </a:stretch>
      </xdr:blipFill>
      <xdr:spPr>
        <a:xfrm>
          <a:off x="4953000" y="111156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12</xdr:col>
      <xdr:colOff>955675</xdr:colOff>
      <xdr:row>88</xdr:row>
      <xdr:rowOff>64770</xdr:rowOff>
    </xdr:to>
    <xdr:pic>
      <xdr:nvPicPr>
        <xdr:cNvPr id="25" name="图片 24" descr="JNK-2-彩图"/>
        <xdr:cNvPicPr/>
      </xdr:nvPicPr>
      <xdr:blipFill>
        <a:blip r:embed="rId24"/>
        <a:stretch>
          <a:fillRect/>
        </a:stretch>
      </xdr:blipFill>
      <xdr:spPr>
        <a:xfrm>
          <a:off x="11725275" y="163449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6</xdr:col>
      <xdr:colOff>612775</xdr:colOff>
      <xdr:row>88</xdr:row>
      <xdr:rowOff>64770</xdr:rowOff>
    </xdr:to>
    <xdr:pic>
      <xdr:nvPicPr>
        <xdr:cNvPr id="26" name="图片 25" descr="JNK-1-彩图"/>
        <xdr:cNvPicPr/>
      </xdr:nvPicPr>
      <xdr:blipFill>
        <a:blip r:embed="rId25"/>
        <a:stretch>
          <a:fillRect/>
        </a:stretch>
      </xdr:blipFill>
      <xdr:spPr>
        <a:xfrm>
          <a:off x="4943475" y="163449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53</xdr:row>
      <xdr:rowOff>0</xdr:rowOff>
    </xdr:from>
    <xdr:to>
      <xdr:col>12</xdr:col>
      <xdr:colOff>955675</xdr:colOff>
      <xdr:row>63</xdr:row>
      <xdr:rowOff>64770</xdr:rowOff>
    </xdr:to>
    <xdr:pic>
      <xdr:nvPicPr>
        <xdr:cNvPr id="27" name="图片 26" descr="C-Caspase3-2-彩图"/>
        <xdr:cNvPicPr/>
      </xdr:nvPicPr>
      <xdr:blipFill>
        <a:blip r:embed="rId26"/>
        <a:stretch>
          <a:fillRect/>
        </a:stretch>
      </xdr:blipFill>
      <xdr:spPr>
        <a:xfrm>
          <a:off x="11725275" y="111061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107</xdr:row>
      <xdr:rowOff>9525</xdr:rowOff>
    </xdr:from>
    <xdr:to>
      <xdr:col>6</xdr:col>
      <xdr:colOff>622300</xdr:colOff>
      <xdr:row>117</xdr:row>
      <xdr:rowOff>74295</xdr:rowOff>
    </xdr:to>
    <xdr:pic>
      <xdr:nvPicPr>
        <xdr:cNvPr id="28" name="图片 27" descr="MLKL-1-彩图"/>
        <xdr:cNvPicPr/>
      </xdr:nvPicPr>
      <xdr:blipFill>
        <a:blip r:embed="rId27"/>
        <a:stretch>
          <a:fillRect/>
        </a:stretch>
      </xdr:blipFill>
      <xdr:spPr>
        <a:xfrm>
          <a:off x="4953000" y="224313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132</xdr:row>
      <xdr:rowOff>0</xdr:rowOff>
    </xdr:from>
    <xdr:to>
      <xdr:col>12</xdr:col>
      <xdr:colOff>955675</xdr:colOff>
      <xdr:row>142</xdr:row>
      <xdr:rowOff>64770</xdr:rowOff>
    </xdr:to>
    <xdr:pic>
      <xdr:nvPicPr>
        <xdr:cNvPr id="29" name="图片 28" descr="p-JNK-2-彩图"/>
        <xdr:cNvPicPr/>
      </xdr:nvPicPr>
      <xdr:blipFill>
        <a:blip r:embed="rId28"/>
        <a:stretch>
          <a:fillRect/>
        </a:stretch>
      </xdr:blipFill>
      <xdr:spPr>
        <a:xfrm>
          <a:off x="11725275" y="276606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132</xdr:row>
      <xdr:rowOff>0</xdr:rowOff>
    </xdr:from>
    <xdr:to>
      <xdr:col>6</xdr:col>
      <xdr:colOff>612775</xdr:colOff>
      <xdr:row>142</xdr:row>
      <xdr:rowOff>64770</xdr:rowOff>
    </xdr:to>
    <xdr:pic>
      <xdr:nvPicPr>
        <xdr:cNvPr id="30" name="图片 29" descr="p-JNK-1-彩图"/>
        <xdr:cNvPicPr/>
      </xdr:nvPicPr>
      <xdr:blipFill>
        <a:blip r:embed="rId29"/>
        <a:stretch>
          <a:fillRect/>
        </a:stretch>
      </xdr:blipFill>
      <xdr:spPr>
        <a:xfrm>
          <a:off x="4943475" y="276606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12</xdr:col>
      <xdr:colOff>955675</xdr:colOff>
      <xdr:row>117</xdr:row>
      <xdr:rowOff>64770</xdr:rowOff>
    </xdr:to>
    <xdr:pic>
      <xdr:nvPicPr>
        <xdr:cNvPr id="31" name="图片 30" descr="MLKL-2-彩图"/>
        <xdr:cNvPicPr/>
      </xdr:nvPicPr>
      <xdr:blipFill>
        <a:blip r:embed="rId30"/>
        <a:stretch>
          <a:fillRect/>
        </a:stretch>
      </xdr:blipFill>
      <xdr:spPr>
        <a:xfrm>
          <a:off x="11725275" y="224218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161</xdr:row>
      <xdr:rowOff>9525</xdr:rowOff>
    </xdr:from>
    <xdr:to>
      <xdr:col>6</xdr:col>
      <xdr:colOff>622300</xdr:colOff>
      <xdr:row>171</xdr:row>
      <xdr:rowOff>74295</xdr:rowOff>
    </xdr:to>
    <xdr:pic>
      <xdr:nvPicPr>
        <xdr:cNvPr id="32" name="图片 31" descr="p-MLKL-1-彩图"/>
        <xdr:cNvPicPr/>
      </xdr:nvPicPr>
      <xdr:blipFill>
        <a:blip r:embed="rId31"/>
        <a:stretch>
          <a:fillRect/>
        </a:stretch>
      </xdr:blipFill>
      <xdr:spPr>
        <a:xfrm>
          <a:off x="4953000" y="337470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211</xdr:row>
      <xdr:rowOff>0</xdr:rowOff>
    </xdr:from>
    <xdr:to>
      <xdr:col>12</xdr:col>
      <xdr:colOff>955675</xdr:colOff>
      <xdr:row>221</xdr:row>
      <xdr:rowOff>64770</xdr:rowOff>
    </xdr:to>
    <xdr:pic>
      <xdr:nvPicPr>
        <xdr:cNvPr id="33" name="图片 32" descr="RIP3-2-彩图"/>
        <xdr:cNvPicPr/>
      </xdr:nvPicPr>
      <xdr:blipFill>
        <a:blip r:embed="rId32"/>
        <a:stretch>
          <a:fillRect/>
        </a:stretch>
      </xdr:blipFill>
      <xdr:spPr>
        <a:xfrm>
          <a:off x="11725275" y="442150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211</xdr:row>
      <xdr:rowOff>0</xdr:rowOff>
    </xdr:from>
    <xdr:to>
      <xdr:col>6</xdr:col>
      <xdr:colOff>612775</xdr:colOff>
      <xdr:row>221</xdr:row>
      <xdr:rowOff>64770</xdr:rowOff>
    </xdr:to>
    <xdr:pic>
      <xdr:nvPicPr>
        <xdr:cNvPr id="34" name="图片 33" descr="RIP3-1-彩图"/>
        <xdr:cNvPicPr/>
      </xdr:nvPicPr>
      <xdr:blipFill>
        <a:blip r:embed="rId33"/>
        <a:stretch>
          <a:fillRect/>
        </a:stretch>
      </xdr:blipFill>
      <xdr:spPr>
        <a:xfrm>
          <a:off x="4943475" y="442150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186</xdr:row>
      <xdr:rowOff>0</xdr:rowOff>
    </xdr:from>
    <xdr:to>
      <xdr:col>12</xdr:col>
      <xdr:colOff>955675</xdr:colOff>
      <xdr:row>196</xdr:row>
      <xdr:rowOff>64770</xdr:rowOff>
    </xdr:to>
    <xdr:pic>
      <xdr:nvPicPr>
        <xdr:cNvPr id="35" name="图片 34" descr="PPARα-2-彩图"/>
        <xdr:cNvPicPr/>
      </xdr:nvPicPr>
      <xdr:blipFill>
        <a:blip r:embed="rId34"/>
        <a:stretch>
          <a:fillRect/>
        </a:stretch>
      </xdr:blipFill>
      <xdr:spPr>
        <a:xfrm>
          <a:off x="11725275" y="389763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186</xdr:row>
      <xdr:rowOff>0</xdr:rowOff>
    </xdr:from>
    <xdr:to>
      <xdr:col>6</xdr:col>
      <xdr:colOff>612775</xdr:colOff>
      <xdr:row>196</xdr:row>
      <xdr:rowOff>64770</xdr:rowOff>
    </xdr:to>
    <xdr:pic>
      <xdr:nvPicPr>
        <xdr:cNvPr id="36" name="图片 35" descr="PPARα-1-彩图"/>
        <xdr:cNvPicPr/>
      </xdr:nvPicPr>
      <xdr:blipFill>
        <a:blip r:embed="rId35"/>
        <a:stretch>
          <a:fillRect/>
        </a:stretch>
      </xdr:blipFill>
      <xdr:spPr>
        <a:xfrm>
          <a:off x="4943475" y="389763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161</xdr:row>
      <xdr:rowOff>0</xdr:rowOff>
    </xdr:from>
    <xdr:to>
      <xdr:col>12</xdr:col>
      <xdr:colOff>955675</xdr:colOff>
      <xdr:row>171</xdr:row>
      <xdr:rowOff>64770</xdr:rowOff>
    </xdr:to>
    <xdr:pic>
      <xdr:nvPicPr>
        <xdr:cNvPr id="37" name="图片 36" descr="p-MLKL-2-彩图"/>
        <xdr:cNvPicPr/>
      </xdr:nvPicPr>
      <xdr:blipFill>
        <a:blip r:embed="rId36"/>
        <a:stretch>
          <a:fillRect/>
        </a:stretch>
      </xdr:blipFill>
      <xdr:spPr>
        <a:xfrm>
          <a:off x="11725275" y="337375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13</xdr:col>
      <xdr:colOff>9525</xdr:colOff>
      <xdr:row>2</xdr:row>
      <xdr:rowOff>9525</xdr:rowOff>
    </xdr:from>
    <xdr:to>
      <xdr:col>14</xdr:col>
      <xdr:colOff>487680</xdr:colOff>
      <xdr:row>22</xdr:row>
      <xdr:rowOff>138430</xdr:rowOff>
    </xdr:to>
    <xdr:pic>
      <xdr:nvPicPr>
        <xdr:cNvPr id="38" name="图片 37" descr="索莱宝Marker"/>
        <xdr:cNvPicPr/>
      </xdr:nvPicPr>
      <xdr:blipFill>
        <a:blip r:embed="rId37"/>
        <a:stretch>
          <a:fillRect/>
        </a:stretch>
      </xdr:blipFill>
      <xdr:spPr>
        <a:xfrm>
          <a:off x="14801850" y="428625"/>
          <a:ext cx="1440180" cy="431990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</xdr:row>
      <xdr:rowOff>9525</xdr:rowOff>
    </xdr:from>
    <xdr:to>
      <xdr:col>2</xdr:col>
      <xdr:colOff>688975</xdr:colOff>
      <xdr:row>8</xdr:row>
      <xdr:rowOff>41910</xdr:rowOff>
    </xdr:to>
    <xdr:pic>
      <xdr:nvPicPr>
        <xdr:cNvPr id="39" name="图片 38" descr="Bax-1"/>
        <xdr:cNvPicPr/>
      </xdr:nvPicPr>
      <xdr:blipFill>
        <a:blip r:embed="rId38"/>
        <a:stretch>
          <a:fillRect/>
        </a:stretch>
      </xdr:blipFill>
      <xdr:spPr>
        <a:xfrm>
          <a:off x="9525" y="6381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9</xdr:col>
      <xdr:colOff>917575</xdr:colOff>
      <xdr:row>33</xdr:row>
      <xdr:rowOff>32385</xdr:rowOff>
    </xdr:to>
    <xdr:pic>
      <xdr:nvPicPr>
        <xdr:cNvPr id="40" name="图片 39" descr="Bcl-2-2"/>
        <xdr:cNvPicPr/>
      </xdr:nvPicPr>
      <xdr:blipFill>
        <a:blip r:embed="rId39"/>
        <a:stretch>
          <a:fillRect/>
        </a:stretch>
      </xdr:blipFill>
      <xdr:spPr>
        <a:xfrm>
          <a:off x="8801100" y="58674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2</xdr:col>
      <xdr:colOff>679450</xdr:colOff>
      <xdr:row>33</xdr:row>
      <xdr:rowOff>32385</xdr:rowOff>
    </xdr:to>
    <xdr:pic>
      <xdr:nvPicPr>
        <xdr:cNvPr id="41" name="图片 40" descr="Bcl-2-1"/>
        <xdr:cNvPicPr/>
      </xdr:nvPicPr>
      <xdr:blipFill>
        <a:blip r:embed="rId40"/>
        <a:stretch>
          <a:fillRect/>
        </a:stretch>
      </xdr:blipFill>
      <xdr:spPr>
        <a:xfrm>
          <a:off x="0" y="58674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9</xdr:col>
      <xdr:colOff>917575</xdr:colOff>
      <xdr:row>8</xdr:row>
      <xdr:rowOff>32385</xdr:rowOff>
    </xdr:to>
    <xdr:pic>
      <xdr:nvPicPr>
        <xdr:cNvPr id="42" name="图片 41" descr="Bax-2"/>
        <xdr:cNvPicPr/>
      </xdr:nvPicPr>
      <xdr:blipFill>
        <a:blip r:embed="rId41"/>
        <a:stretch>
          <a:fillRect/>
        </a:stretch>
      </xdr:blipFill>
      <xdr:spPr>
        <a:xfrm>
          <a:off x="8801100" y="6286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53</xdr:row>
      <xdr:rowOff>9525</xdr:rowOff>
    </xdr:from>
    <xdr:to>
      <xdr:col>2</xdr:col>
      <xdr:colOff>688975</xdr:colOff>
      <xdr:row>58</xdr:row>
      <xdr:rowOff>41910</xdr:rowOff>
    </xdr:to>
    <xdr:pic>
      <xdr:nvPicPr>
        <xdr:cNvPr id="43" name="图片 42" descr="C-Caspase3-1"/>
        <xdr:cNvPicPr/>
      </xdr:nvPicPr>
      <xdr:blipFill>
        <a:blip r:embed="rId42"/>
        <a:stretch>
          <a:fillRect/>
        </a:stretch>
      </xdr:blipFill>
      <xdr:spPr>
        <a:xfrm>
          <a:off x="9525" y="111156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78</xdr:row>
      <xdr:rowOff>0</xdr:rowOff>
    </xdr:from>
    <xdr:to>
      <xdr:col>9</xdr:col>
      <xdr:colOff>917575</xdr:colOff>
      <xdr:row>83</xdr:row>
      <xdr:rowOff>32385</xdr:rowOff>
    </xdr:to>
    <xdr:pic>
      <xdr:nvPicPr>
        <xdr:cNvPr id="44" name="图片 43" descr="JNK-2"/>
        <xdr:cNvPicPr/>
      </xdr:nvPicPr>
      <xdr:blipFill>
        <a:blip r:embed="rId43"/>
        <a:stretch>
          <a:fillRect/>
        </a:stretch>
      </xdr:blipFill>
      <xdr:spPr>
        <a:xfrm>
          <a:off x="8801100" y="16344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2</xdr:col>
      <xdr:colOff>679450</xdr:colOff>
      <xdr:row>83</xdr:row>
      <xdr:rowOff>32385</xdr:rowOff>
    </xdr:to>
    <xdr:pic>
      <xdr:nvPicPr>
        <xdr:cNvPr id="45" name="图片 44" descr="JNK-1"/>
        <xdr:cNvPicPr/>
      </xdr:nvPicPr>
      <xdr:blipFill>
        <a:blip r:embed="rId44"/>
        <a:stretch>
          <a:fillRect/>
        </a:stretch>
      </xdr:blipFill>
      <xdr:spPr>
        <a:xfrm>
          <a:off x="0" y="16344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53</xdr:row>
      <xdr:rowOff>0</xdr:rowOff>
    </xdr:from>
    <xdr:to>
      <xdr:col>9</xdr:col>
      <xdr:colOff>917575</xdr:colOff>
      <xdr:row>58</xdr:row>
      <xdr:rowOff>32385</xdr:rowOff>
    </xdr:to>
    <xdr:pic>
      <xdr:nvPicPr>
        <xdr:cNvPr id="46" name="图片 45" descr="C-Caspase3-2"/>
        <xdr:cNvPicPr/>
      </xdr:nvPicPr>
      <xdr:blipFill>
        <a:blip r:embed="rId45"/>
        <a:stretch>
          <a:fillRect/>
        </a:stretch>
      </xdr:blipFill>
      <xdr:spPr>
        <a:xfrm>
          <a:off x="8801100" y="111061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107</xdr:row>
      <xdr:rowOff>9525</xdr:rowOff>
    </xdr:from>
    <xdr:to>
      <xdr:col>2</xdr:col>
      <xdr:colOff>688975</xdr:colOff>
      <xdr:row>112</xdr:row>
      <xdr:rowOff>41910</xdr:rowOff>
    </xdr:to>
    <xdr:pic>
      <xdr:nvPicPr>
        <xdr:cNvPr id="47" name="图片 46" descr="MLKL-1"/>
        <xdr:cNvPicPr/>
      </xdr:nvPicPr>
      <xdr:blipFill>
        <a:blip r:embed="rId46"/>
        <a:stretch>
          <a:fillRect/>
        </a:stretch>
      </xdr:blipFill>
      <xdr:spPr>
        <a:xfrm>
          <a:off x="9525" y="224313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132</xdr:row>
      <xdr:rowOff>0</xdr:rowOff>
    </xdr:from>
    <xdr:to>
      <xdr:col>9</xdr:col>
      <xdr:colOff>917575</xdr:colOff>
      <xdr:row>137</xdr:row>
      <xdr:rowOff>32385</xdr:rowOff>
    </xdr:to>
    <xdr:pic>
      <xdr:nvPicPr>
        <xdr:cNvPr id="48" name="图片 47" descr="p-JNK-2"/>
        <xdr:cNvPicPr/>
      </xdr:nvPicPr>
      <xdr:blipFill>
        <a:blip r:embed="rId47"/>
        <a:stretch>
          <a:fillRect/>
        </a:stretch>
      </xdr:blipFill>
      <xdr:spPr>
        <a:xfrm>
          <a:off x="8801100" y="276606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132</xdr:row>
      <xdr:rowOff>0</xdr:rowOff>
    </xdr:from>
    <xdr:to>
      <xdr:col>2</xdr:col>
      <xdr:colOff>679450</xdr:colOff>
      <xdr:row>137</xdr:row>
      <xdr:rowOff>32385</xdr:rowOff>
    </xdr:to>
    <xdr:pic>
      <xdr:nvPicPr>
        <xdr:cNvPr id="49" name="图片 48" descr="p-JNK-1"/>
        <xdr:cNvPicPr/>
      </xdr:nvPicPr>
      <xdr:blipFill>
        <a:blip r:embed="rId48"/>
        <a:stretch>
          <a:fillRect/>
        </a:stretch>
      </xdr:blipFill>
      <xdr:spPr>
        <a:xfrm>
          <a:off x="0" y="276606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107</xdr:row>
      <xdr:rowOff>0</xdr:rowOff>
    </xdr:from>
    <xdr:to>
      <xdr:col>9</xdr:col>
      <xdr:colOff>917575</xdr:colOff>
      <xdr:row>112</xdr:row>
      <xdr:rowOff>32385</xdr:rowOff>
    </xdr:to>
    <xdr:pic>
      <xdr:nvPicPr>
        <xdr:cNvPr id="50" name="图片 49" descr="MLKL-2"/>
        <xdr:cNvPicPr/>
      </xdr:nvPicPr>
      <xdr:blipFill>
        <a:blip r:embed="rId49"/>
        <a:stretch>
          <a:fillRect/>
        </a:stretch>
      </xdr:blipFill>
      <xdr:spPr>
        <a:xfrm>
          <a:off x="8801100" y="224218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161</xdr:row>
      <xdr:rowOff>9525</xdr:rowOff>
    </xdr:from>
    <xdr:to>
      <xdr:col>2</xdr:col>
      <xdr:colOff>688975</xdr:colOff>
      <xdr:row>166</xdr:row>
      <xdr:rowOff>41910</xdr:rowOff>
    </xdr:to>
    <xdr:pic>
      <xdr:nvPicPr>
        <xdr:cNvPr id="51" name="图片 50" descr="p-MLKL-1"/>
        <xdr:cNvPicPr/>
      </xdr:nvPicPr>
      <xdr:blipFill>
        <a:blip r:embed="rId50"/>
        <a:stretch>
          <a:fillRect/>
        </a:stretch>
      </xdr:blipFill>
      <xdr:spPr>
        <a:xfrm>
          <a:off x="9525" y="337470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211</xdr:row>
      <xdr:rowOff>0</xdr:rowOff>
    </xdr:from>
    <xdr:to>
      <xdr:col>9</xdr:col>
      <xdr:colOff>917575</xdr:colOff>
      <xdr:row>216</xdr:row>
      <xdr:rowOff>32385</xdr:rowOff>
    </xdr:to>
    <xdr:pic>
      <xdr:nvPicPr>
        <xdr:cNvPr id="52" name="图片 51" descr="RIP3-2"/>
        <xdr:cNvPicPr/>
      </xdr:nvPicPr>
      <xdr:blipFill>
        <a:blip r:embed="rId51"/>
        <a:stretch>
          <a:fillRect/>
        </a:stretch>
      </xdr:blipFill>
      <xdr:spPr>
        <a:xfrm>
          <a:off x="8801100" y="442150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211</xdr:row>
      <xdr:rowOff>0</xdr:rowOff>
    </xdr:from>
    <xdr:to>
      <xdr:col>2</xdr:col>
      <xdr:colOff>679450</xdr:colOff>
      <xdr:row>216</xdr:row>
      <xdr:rowOff>32385</xdr:rowOff>
    </xdr:to>
    <xdr:pic>
      <xdr:nvPicPr>
        <xdr:cNvPr id="53" name="图片 52" descr="RIP3-1"/>
        <xdr:cNvPicPr/>
      </xdr:nvPicPr>
      <xdr:blipFill>
        <a:blip r:embed="rId52"/>
        <a:stretch>
          <a:fillRect/>
        </a:stretch>
      </xdr:blipFill>
      <xdr:spPr>
        <a:xfrm>
          <a:off x="0" y="442150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186</xdr:row>
      <xdr:rowOff>0</xdr:rowOff>
    </xdr:from>
    <xdr:to>
      <xdr:col>9</xdr:col>
      <xdr:colOff>917575</xdr:colOff>
      <xdr:row>191</xdr:row>
      <xdr:rowOff>32385</xdr:rowOff>
    </xdr:to>
    <xdr:pic>
      <xdr:nvPicPr>
        <xdr:cNvPr id="54" name="图片 53" descr="PPARα-2"/>
        <xdr:cNvPicPr/>
      </xdr:nvPicPr>
      <xdr:blipFill>
        <a:blip r:embed="rId53"/>
        <a:stretch>
          <a:fillRect/>
        </a:stretch>
      </xdr:blipFill>
      <xdr:spPr>
        <a:xfrm>
          <a:off x="8801100" y="389763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2</xdr:col>
      <xdr:colOff>679450</xdr:colOff>
      <xdr:row>191</xdr:row>
      <xdr:rowOff>32385</xdr:rowOff>
    </xdr:to>
    <xdr:pic>
      <xdr:nvPicPr>
        <xdr:cNvPr id="55" name="图片 54" descr="PPARα-1"/>
        <xdr:cNvPicPr/>
      </xdr:nvPicPr>
      <xdr:blipFill>
        <a:blip r:embed="rId54"/>
        <a:stretch>
          <a:fillRect/>
        </a:stretch>
      </xdr:blipFill>
      <xdr:spPr>
        <a:xfrm>
          <a:off x="0" y="389763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161</xdr:row>
      <xdr:rowOff>0</xdr:rowOff>
    </xdr:from>
    <xdr:to>
      <xdr:col>9</xdr:col>
      <xdr:colOff>917575</xdr:colOff>
      <xdr:row>166</xdr:row>
      <xdr:rowOff>32385</xdr:rowOff>
    </xdr:to>
    <xdr:pic>
      <xdr:nvPicPr>
        <xdr:cNvPr id="56" name="图片 55" descr="p-MLKL-2"/>
        <xdr:cNvPicPr/>
      </xdr:nvPicPr>
      <xdr:blipFill>
        <a:blip r:embed="rId55"/>
        <a:stretch>
          <a:fillRect/>
        </a:stretch>
      </xdr:blipFill>
      <xdr:spPr>
        <a:xfrm>
          <a:off x="8801100" y="33737550"/>
          <a:ext cx="2879725" cy="108013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10</xdr:row>
      <xdr:rowOff>9525</xdr:rowOff>
    </xdr:from>
    <xdr:to>
      <xdr:col>2</xdr:col>
      <xdr:colOff>469900</xdr:colOff>
      <xdr:row>15</xdr:row>
      <xdr:rowOff>41910</xdr:rowOff>
    </xdr:to>
    <xdr:pic>
      <xdr:nvPicPr>
        <xdr:cNvPr id="2" name="图片 1" descr="Bax-1-GAPDH"/>
        <xdr:cNvPicPr/>
      </xdr:nvPicPr>
      <xdr:blipFill>
        <a:blip r:embed="rId1"/>
        <a:stretch>
          <a:fillRect/>
        </a:stretch>
      </xdr:blipFill>
      <xdr:spPr>
        <a:xfrm>
          <a:off x="9525" y="21050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2</xdr:col>
      <xdr:colOff>460375</xdr:colOff>
      <xdr:row>40</xdr:row>
      <xdr:rowOff>32385</xdr:rowOff>
    </xdr:to>
    <xdr:pic>
      <xdr:nvPicPr>
        <xdr:cNvPr id="3" name="图片 2" descr="Bcl-2-1-GAPDH"/>
        <xdr:cNvPicPr/>
      </xdr:nvPicPr>
      <xdr:blipFill>
        <a:blip r:embed="rId2"/>
        <a:stretch>
          <a:fillRect/>
        </a:stretch>
      </xdr:blipFill>
      <xdr:spPr>
        <a:xfrm>
          <a:off x="0" y="73342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9</xdr:col>
      <xdr:colOff>917575</xdr:colOff>
      <xdr:row>15</xdr:row>
      <xdr:rowOff>32385</xdr:rowOff>
    </xdr:to>
    <xdr:pic>
      <xdr:nvPicPr>
        <xdr:cNvPr id="4" name="图片 3" descr="Bax-2-GAPDH"/>
        <xdr:cNvPicPr/>
      </xdr:nvPicPr>
      <xdr:blipFill>
        <a:blip r:embed="rId3"/>
        <a:stretch>
          <a:fillRect/>
        </a:stretch>
      </xdr:blipFill>
      <xdr:spPr>
        <a:xfrm>
          <a:off x="8696325" y="20955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60</xdr:row>
      <xdr:rowOff>9525</xdr:rowOff>
    </xdr:from>
    <xdr:to>
      <xdr:col>2</xdr:col>
      <xdr:colOff>469900</xdr:colOff>
      <xdr:row>65</xdr:row>
      <xdr:rowOff>41910</xdr:rowOff>
    </xdr:to>
    <xdr:pic>
      <xdr:nvPicPr>
        <xdr:cNvPr id="5" name="图片 4" descr="C-Caspase3-1-GAPDH"/>
        <xdr:cNvPicPr/>
      </xdr:nvPicPr>
      <xdr:blipFill>
        <a:blip r:embed="rId4"/>
        <a:stretch>
          <a:fillRect/>
        </a:stretch>
      </xdr:blipFill>
      <xdr:spPr>
        <a:xfrm>
          <a:off x="9525" y="125825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85</xdr:row>
      <xdr:rowOff>0</xdr:rowOff>
    </xdr:from>
    <xdr:to>
      <xdr:col>9</xdr:col>
      <xdr:colOff>917575</xdr:colOff>
      <xdr:row>90</xdr:row>
      <xdr:rowOff>32385</xdr:rowOff>
    </xdr:to>
    <xdr:pic>
      <xdr:nvPicPr>
        <xdr:cNvPr id="6" name="图片 5" descr="JNK-2-GAPDH"/>
        <xdr:cNvPicPr/>
      </xdr:nvPicPr>
      <xdr:blipFill>
        <a:blip r:embed="rId5"/>
        <a:stretch>
          <a:fillRect/>
        </a:stretch>
      </xdr:blipFill>
      <xdr:spPr>
        <a:xfrm>
          <a:off x="8696325" y="178117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2</xdr:col>
      <xdr:colOff>460375</xdr:colOff>
      <xdr:row>90</xdr:row>
      <xdr:rowOff>32385</xdr:rowOff>
    </xdr:to>
    <xdr:pic>
      <xdr:nvPicPr>
        <xdr:cNvPr id="7" name="图片 6" descr="JNK-1-GAPDH"/>
        <xdr:cNvPicPr/>
      </xdr:nvPicPr>
      <xdr:blipFill>
        <a:blip r:embed="rId6"/>
        <a:stretch>
          <a:fillRect/>
        </a:stretch>
      </xdr:blipFill>
      <xdr:spPr>
        <a:xfrm>
          <a:off x="0" y="178117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9</xdr:col>
      <xdr:colOff>917575</xdr:colOff>
      <xdr:row>65</xdr:row>
      <xdr:rowOff>32385</xdr:rowOff>
    </xdr:to>
    <xdr:pic>
      <xdr:nvPicPr>
        <xdr:cNvPr id="8" name="图片 7" descr="C-Caspase3-2-GAPDH"/>
        <xdr:cNvPicPr/>
      </xdr:nvPicPr>
      <xdr:blipFill>
        <a:blip r:embed="rId7"/>
        <a:stretch>
          <a:fillRect/>
        </a:stretch>
      </xdr:blipFill>
      <xdr:spPr>
        <a:xfrm>
          <a:off x="8696325" y="125730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114</xdr:row>
      <xdr:rowOff>9525</xdr:rowOff>
    </xdr:from>
    <xdr:to>
      <xdr:col>2</xdr:col>
      <xdr:colOff>469900</xdr:colOff>
      <xdr:row>119</xdr:row>
      <xdr:rowOff>41910</xdr:rowOff>
    </xdr:to>
    <xdr:pic>
      <xdr:nvPicPr>
        <xdr:cNvPr id="9" name="图片 8" descr="MLKL-1-GAPDH"/>
        <xdr:cNvPicPr/>
      </xdr:nvPicPr>
      <xdr:blipFill>
        <a:blip r:embed="rId8"/>
        <a:stretch>
          <a:fillRect/>
        </a:stretch>
      </xdr:blipFill>
      <xdr:spPr>
        <a:xfrm>
          <a:off x="9525" y="238982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139</xdr:row>
      <xdr:rowOff>0</xdr:rowOff>
    </xdr:from>
    <xdr:to>
      <xdr:col>9</xdr:col>
      <xdr:colOff>917575</xdr:colOff>
      <xdr:row>144</xdr:row>
      <xdr:rowOff>32385</xdr:rowOff>
    </xdr:to>
    <xdr:pic>
      <xdr:nvPicPr>
        <xdr:cNvPr id="10" name="图片 9" descr="p-JNK-2-GAPDH"/>
        <xdr:cNvPicPr/>
      </xdr:nvPicPr>
      <xdr:blipFill>
        <a:blip r:embed="rId9"/>
        <a:stretch>
          <a:fillRect/>
        </a:stretch>
      </xdr:blipFill>
      <xdr:spPr>
        <a:xfrm>
          <a:off x="8696325" y="291274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139</xdr:row>
      <xdr:rowOff>0</xdr:rowOff>
    </xdr:from>
    <xdr:to>
      <xdr:col>2</xdr:col>
      <xdr:colOff>460375</xdr:colOff>
      <xdr:row>144</xdr:row>
      <xdr:rowOff>32385</xdr:rowOff>
    </xdr:to>
    <xdr:pic>
      <xdr:nvPicPr>
        <xdr:cNvPr id="11" name="图片 10" descr="p-JNK-1-GAPDH"/>
        <xdr:cNvPicPr/>
      </xdr:nvPicPr>
      <xdr:blipFill>
        <a:blip r:embed="rId10"/>
        <a:stretch>
          <a:fillRect/>
        </a:stretch>
      </xdr:blipFill>
      <xdr:spPr>
        <a:xfrm>
          <a:off x="0" y="291274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114</xdr:row>
      <xdr:rowOff>0</xdr:rowOff>
    </xdr:from>
    <xdr:to>
      <xdr:col>9</xdr:col>
      <xdr:colOff>917575</xdr:colOff>
      <xdr:row>119</xdr:row>
      <xdr:rowOff>32385</xdr:rowOff>
    </xdr:to>
    <xdr:pic>
      <xdr:nvPicPr>
        <xdr:cNvPr id="12" name="图片 11" descr="MLKL-2-GAPDH"/>
        <xdr:cNvPicPr/>
      </xdr:nvPicPr>
      <xdr:blipFill>
        <a:blip r:embed="rId11"/>
        <a:stretch>
          <a:fillRect/>
        </a:stretch>
      </xdr:blipFill>
      <xdr:spPr>
        <a:xfrm>
          <a:off x="8696325" y="238887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168</xdr:row>
      <xdr:rowOff>9525</xdr:rowOff>
    </xdr:from>
    <xdr:to>
      <xdr:col>2</xdr:col>
      <xdr:colOff>469900</xdr:colOff>
      <xdr:row>173</xdr:row>
      <xdr:rowOff>41910</xdr:rowOff>
    </xdr:to>
    <xdr:pic>
      <xdr:nvPicPr>
        <xdr:cNvPr id="13" name="图片 12" descr="p-MLKL-1-GAPDH"/>
        <xdr:cNvPicPr/>
      </xdr:nvPicPr>
      <xdr:blipFill>
        <a:blip r:embed="rId12"/>
        <a:stretch>
          <a:fillRect/>
        </a:stretch>
      </xdr:blipFill>
      <xdr:spPr>
        <a:xfrm>
          <a:off x="9525" y="3521392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218</xdr:row>
      <xdr:rowOff>0</xdr:rowOff>
    </xdr:from>
    <xdr:to>
      <xdr:col>9</xdr:col>
      <xdr:colOff>917575</xdr:colOff>
      <xdr:row>223</xdr:row>
      <xdr:rowOff>32385</xdr:rowOff>
    </xdr:to>
    <xdr:pic>
      <xdr:nvPicPr>
        <xdr:cNvPr id="14" name="图片 13" descr="RIP3-2-GAPDH"/>
        <xdr:cNvPicPr/>
      </xdr:nvPicPr>
      <xdr:blipFill>
        <a:blip r:embed="rId13"/>
        <a:stretch>
          <a:fillRect/>
        </a:stretch>
      </xdr:blipFill>
      <xdr:spPr>
        <a:xfrm>
          <a:off x="8696325" y="45681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218</xdr:row>
      <xdr:rowOff>0</xdr:rowOff>
    </xdr:from>
    <xdr:to>
      <xdr:col>2</xdr:col>
      <xdr:colOff>460375</xdr:colOff>
      <xdr:row>223</xdr:row>
      <xdr:rowOff>32385</xdr:rowOff>
    </xdr:to>
    <xdr:pic>
      <xdr:nvPicPr>
        <xdr:cNvPr id="15" name="图片 14" descr="RIP3-1-GAPDH"/>
        <xdr:cNvPicPr/>
      </xdr:nvPicPr>
      <xdr:blipFill>
        <a:blip r:embed="rId14"/>
        <a:stretch>
          <a:fillRect/>
        </a:stretch>
      </xdr:blipFill>
      <xdr:spPr>
        <a:xfrm>
          <a:off x="0" y="45681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917575</xdr:colOff>
      <xdr:row>198</xdr:row>
      <xdr:rowOff>32385</xdr:rowOff>
    </xdr:to>
    <xdr:pic>
      <xdr:nvPicPr>
        <xdr:cNvPr id="16" name="图片 15" descr="PPARα-2-GAPDH"/>
        <xdr:cNvPicPr/>
      </xdr:nvPicPr>
      <xdr:blipFill>
        <a:blip r:embed="rId15"/>
        <a:stretch>
          <a:fillRect/>
        </a:stretch>
      </xdr:blipFill>
      <xdr:spPr>
        <a:xfrm>
          <a:off x="8696325" y="404431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193</xdr:row>
      <xdr:rowOff>0</xdr:rowOff>
    </xdr:from>
    <xdr:to>
      <xdr:col>2</xdr:col>
      <xdr:colOff>460375</xdr:colOff>
      <xdr:row>198</xdr:row>
      <xdr:rowOff>32385</xdr:rowOff>
    </xdr:to>
    <xdr:pic>
      <xdr:nvPicPr>
        <xdr:cNvPr id="17" name="图片 16" descr="PPARα-1-GAPDH"/>
        <xdr:cNvPicPr/>
      </xdr:nvPicPr>
      <xdr:blipFill>
        <a:blip r:embed="rId16"/>
        <a:stretch>
          <a:fillRect/>
        </a:stretch>
      </xdr:blipFill>
      <xdr:spPr>
        <a:xfrm>
          <a:off x="0" y="404431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9</xdr:col>
      <xdr:colOff>917575</xdr:colOff>
      <xdr:row>173</xdr:row>
      <xdr:rowOff>32385</xdr:rowOff>
    </xdr:to>
    <xdr:pic>
      <xdr:nvPicPr>
        <xdr:cNvPr id="18" name="图片 17" descr="p-MLKL-2-GAPDH"/>
        <xdr:cNvPicPr/>
      </xdr:nvPicPr>
      <xdr:blipFill>
        <a:blip r:embed="rId17"/>
        <a:stretch>
          <a:fillRect/>
        </a:stretch>
      </xdr:blipFill>
      <xdr:spPr>
        <a:xfrm>
          <a:off x="8696325" y="352044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3</xdr:row>
      <xdr:rowOff>9525</xdr:rowOff>
    </xdr:from>
    <xdr:to>
      <xdr:col>7</xdr:col>
      <xdr:colOff>336550</xdr:colOff>
      <xdr:row>13</xdr:row>
      <xdr:rowOff>74295</xdr:rowOff>
    </xdr:to>
    <xdr:pic>
      <xdr:nvPicPr>
        <xdr:cNvPr id="19" name="图片 18" descr="Bax-1-彩图"/>
        <xdr:cNvPicPr/>
      </xdr:nvPicPr>
      <xdr:blipFill>
        <a:blip r:embed="rId18"/>
        <a:stretch>
          <a:fillRect/>
        </a:stretch>
      </xdr:blipFill>
      <xdr:spPr>
        <a:xfrm>
          <a:off x="5267325" y="6381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327025</xdr:colOff>
      <xdr:row>38</xdr:row>
      <xdr:rowOff>64770</xdr:rowOff>
    </xdr:to>
    <xdr:pic>
      <xdr:nvPicPr>
        <xdr:cNvPr id="20" name="图片 19" descr="Bcl-2-1-彩图"/>
        <xdr:cNvPicPr/>
      </xdr:nvPicPr>
      <xdr:blipFill>
        <a:blip r:embed="rId19"/>
        <a:stretch>
          <a:fillRect/>
        </a:stretch>
      </xdr:blipFill>
      <xdr:spPr>
        <a:xfrm>
          <a:off x="5257800" y="58674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53</xdr:row>
      <xdr:rowOff>9525</xdr:rowOff>
    </xdr:from>
    <xdr:to>
      <xdr:col>7</xdr:col>
      <xdr:colOff>336550</xdr:colOff>
      <xdr:row>63</xdr:row>
      <xdr:rowOff>38100</xdr:rowOff>
    </xdr:to>
    <xdr:pic>
      <xdr:nvPicPr>
        <xdr:cNvPr id="21" name="图片 20" descr="C-Caspase3-1-彩图"/>
        <xdr:cNvPicPr/>
      </xdr:nvPicPr>
      <xdr:blipFill>
        <a:blip r:embed="rId20"/>
        <a:stretch>
          <a:fillRect/>
        </a:stretch>
      </xdr:blipFill>
      <xdr:spPr>
        <a:xfrm>
          <a:off x="5267325" y="11115675"/>
          <a:ext cx="2879725" cy="212407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7</xdr:col>
      <xdr:colOff>327025</xdr:colOff>
      <xdr:row>88</xdr:row>
      <xdr:rowOff>28575</xdr:rowOff>
    </xdr:to>
    <xdr:pic>
      <xdr:nvPicPr>
        <xdr:cNvPr id="22" name="图片 21" descr="JNK-1-彩图"/>
        <xdr:cNvPicPr/>
      </xdr:nvPicPr>
      <xdr:blipFill>
        <a:blip r:embed="rId21"/>
        <a:stretch>
          <a:fillRect/>
        </a:stretch>
      </xdr:blipFill>
      <xdr:spPr>
        <a:xfrm>
          <a:off x="5257800" y="16344900"/>
          <a:ext cx="2879725" cy="212407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107</xdr:row>
      <xdr:rowOff>9525</xdr:rowOff>
    </xdr:from>
    <xdr:to>
      <xdr:col>7</xdr:col>
      <xdr:colOff>336550</xdr:colOff>
      <xdr:row>117</xdr:row>
      <xdr:rowOff>74295</xdr:rowOff>
    </xdr:to>
    <xdr:pic>
      <xdr:nvPicPr>
        <xdr:cNvPr id="23" name="图片 22" descr="MLKL-1-彩图"/>
        <xdr:cNvPicPr/>
      </xdr:nvPicPr>
      <xdr:blipFill>
        <a:blip r:embed="rId22"/>
        <a:stretch>
          <a:fillRect/>
        </a:stretch>
      </xdr:blipFill>
      <xdr:spPr>
        <a:xfrm>
          <a:off x="5267325" y="224313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132</xdr:row>
      <xdr:rowOff>0</xdr:rowOff>
    </xdr:from>
    <xdr:to>
      <xdr:col>7</xdr:col>
      <xdr:colOff>327025</xdr:colOff>
      <xdr:row>142</xdr:row>
      <xdr:rowOff>64770</xdr:rowOff>
    </xdr:to>
    <xdr:pic>
      <xdr:nvPicPr>
        <xdr:cNvPr id="24" name="图片 23" descr="p-JNK-1-彩图"/>
        <xdr:cNvPicPr/>
      </xdr:nvPicPr>
      <xdr:blipFill>
        <a:blip r:embed="rId23"/>
        <a:stretch>
          <a:fillRect/>
        </a:stretch>
      </xdr:blipFill>
      <xdr:spPr>
        <a:xfrm>
          <a:off x="5257800" y="276606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161</xdr:row>
      <xdr:rowOff>9525</xdr:rowOff>
    </xdr:from>
    <xdr:to>
      <xdr:col>7</xdr:col>
      <xdr:colOff>336550</xdr:colOff>
      <xdr:row>171</xdr:row>
      <xdr:rowOff>74295</xdr:rowOff>
    </xdr:to>
    <xdr:pic>
      <xdr:nvPicPr>
        <xdr:cNvPr id="25" name="图片 24" descr="p-MLKL-1-彩图"/>
        <xdr:cNvPicPr/>
      </xdr:nvPicPr>
      <xdr:blipFill>
        <a:blip r:embed="rId24"/>
        <a:stretch>
          <a:fillRect/>
        </a:stretch>
      </xdr:blipFill>
      <xdr:spPr>
        <a:xfrm>
          <a:off x="5267325" y="33747075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211</xdr:row>
      <xdr:rowOff>0</xdr:rowOff>
    </xdr:from>
    <xdr:to>
      <xdr:col>7</xdr:col>
      <xdr:colOff>327025</xdr:colOff>
      <xdr:row>221</xdr:row>
      <xdr:rowOff>64770</xdr:rowOff>
    </xdr:to>
    <xdr:pic>
      <xdr:nvPicPr>
        <xdr:cNvPr id="26" name="图片 25" descr="RIP3-1-彩图"/>
        <xdr:cNvPicPr/>
      </xdr:nvPicPr>
      <xdr:blipFill>
        <a:blip r:embed="rId25"/>
        <a:stretch>
          <a:fillRect/>
        </a:stretch>
      </xdr:blipFill>
      <xdr:spPr>
        <a:xfrm>
          <a:off x="5257800" y="4421505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186</xdr:row>
      <xdr:rowOff>0</xdr:rowOff>
    </xdr:from>
    <xdr:to>
      <xdr:col>7</xdr:col>
      <xdr:colOff>327025</xdr:colOff>
      <xdr:row>196</xdr:row>
      <xdr:rowOff>64770</xdr:rowOff>
    </xdr:to>
    <xdr:pic>
      <xdr:nvPicPr>
        <xdr:cNvPr id="27" name="图片 26" descr="PPARα-1-彩图"/>
        <xdr:cNvPicPr/>
      </xdr:nvPicPr>
      <xdr:blipFill>
        <a:blip r:embed="rId26"/>
        <a:stretch>
          <a:fillRect/>
        </a:stretch>
      </xdr:blipFill>
      <xdr:spPr>
        <a:xfrm>
          <a:off x="5257800" y="38976300"/>
          <a:ext cx="2879725" cy="216027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35</xdr:row>
      <xdr:rowOff>9525</xdr:rowOff>
    </xdr:from>
    <xdr:to>
      <xdr:col>9</xdr:col>
      <xdr:colOff>927100</xdr:colOff>
      <xdr:row>40</xdr:row>
      <xdr:rowOff>41910</xdr:rowOff>
    </xdr:to>
    <xdr:pic>
      <xdr:nvPicPr>
        <xdr:cNvPr id="28" name="图片 27" descr="Bcl-2-2-GAPDH"/>
        <xdr:cNvPicPr/>
      </xdr:nvPicPr>
      <xdr:blipFill>
        <a:blip r:embed="rId27"/>
        <a:stretch>
          <a:fillRect/>
        </a:stretch>
      </xdr:blipFill>
      <xdr:spPr>
        <a:xfrm>
          <a:off x="8705850" y="73437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</xdr:row>
      <xdr:rowOff>9525</xdr:rowOff>
    </xdr:from>
    <xdr:to>
      <xdr:col>2</xdr:col>
      <xdr:colOff>469900</xdr:colOff>
      <xdr:row>8</xdr:row>
      <xdr:rowOff>41910</xdr:rowOff>
    </xdr:to>
    <xdr:pic>
      <xdr:nvPicPr>
        <xdr:cNvPr id="29" name="图片 28" descr="Bax-1"/>
        <xdr:cNvPicPr/>
      </xdr:nvPicPr>
      <xdr:blipFill>
        <a:blip r:embed="rId28"/>
        <a:stretch>
          <a:fillRect/>
        </a:stretch>
      </xdr:blipFill>
      <xdr:spPr>
        <a:xfrm>
          <a:off x="9525" y="6381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9</xdr:col>
      <xdr:colOff>917575</xdr:colOff>
      <xdr:row>33</xdr:row>
      <xdr:rowOff>32385</xdr:rowOff>
    </xdr:to>
    <xdr:pic>
      <xdr:nvPicPr>
        <xdr:cNvPr id="30" name="图片 29" descr="Bcl-2-2"/>
        <xdr:cNvPicPr/>
      </xdr:nvPicPr>
      <xdr:blipFill>
        <a:blip r:embed="rId29"/>
        <a:stretch>
          <a:fillRect/>
        </a:stretch>
      </xdr:blipFill>
      <xdr:spPr>
        <a:xfrm>
          <a:off x="8696325" y="58674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2</xdr:col>
      <xdr:colOff>460375</xdr:colOff>
      <xdr:row>33</xdr:row>
      <xdr:rowOff>32385</xdr:rowOff>
    </xdr:to>
    <xdr:pic>
      <xdr:nvPicPr>
        <xdr:cNvPr id="31" name="图片 30" descr="Bcl-2-1"/>
        <xdr:cNvPicPr/>
      </xdr:nvPicPr>
      <xdr:blipFill>
        <a:blip r:embed="rId30"/>
        <a:stretch>
          <a:fillRect/>
        </a:stretch>
      </xdr:blipFill>
      <xdr:spPr>
        <a:xfrm>
          <a:off x="0" y="58674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9</xdr:col>
      <xdr:colOff>917575</xdr:colOff>
      <xdr:row>8</xdr:row>
      <xdr:rowOff>32385</xdr:rowOff>
    </xdr:to>
    <xdr:pic>
      <xdr:nvPicPr>
        <xdr:cNvPr id="32" name="图片 31" descr="Bax-2"/>
        <xdr:cNvPicPr/>
      </xdr:nvPicPr>
      <xdr:blipFill>
        <a:blip r:embed="rId31"/>
        <a:stretch>
          <a:fillRect/>
        </a:stretch>
      </xdr:blipFill>
      <xdr:spPr>
        <a:xfrm>
          <a:off x="8696325" y="6286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53</xdr:row>
      <xdr:rowOff>9525</xdr:rowOff>
    </xdr:from>
    <xdr:to>
      <xdr:col>2</xdr:col>
      <xdr:colOff>469900</xdr:colOff>
      <xdr:row>58</xdr:row>
      <xdr:rowOff>41910</xdr:rowOff>
    </xdr:to>
    <xdr:pic>
      <xdr:nvPicPr>
        <xdr:cNvPr id="33" name="图片 32" descr="C-Caspase3-1"/>
        <xdr:cNvPicPr/>
      </xdr:nvPicPr>
      <xdr:blipFill>
        <a:blip r:embed="rId32"/>
        <a:stretch>
          <a:fillRect/>
        </a:stretch>
      </xdr:blipFill>
      <xdr:spPr>
        <a:xfrm>
          <a:off x="9525" y="111156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78</xdr:row>
      <xdr:rowOff>0</xdr:rowOff>
    </xdr:from>
    <xdr:to>
      <xdr:col>9</xdr:col>
      <xdr:colOff>917575</xdr:colOff>
      <xdr:row>83</xdr:row>
      <xdr:rowOff>32385</xdr:rowOff>
    </xdr:to>
    <xdr:pic>
      <xdr:nvPicPr>
        <xdr:cNvPr id="34" name="图片 33" descr="JNK-2"/>
        <xdr:cNvPicPr/>
      </xdr:nvPicPr>
      <xdr:blipFill>
        <a:blip r:embed="rId33"/>
        <a:stretch>
          <a:fillRect/>
        </a:stretch>
      </xdr:blipFill>
      <xdr:spPr>
        <a:xfrm>
          <a:off x="8696325" y="16344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2</xdr:col>
      <xdr:colOff>460375</xdr:colOff>
      <xdr:row>83</xdr:row>
      <xdr:rowOff>32385</xdr:rowOff>
    </xdr:to>
    <xdr:pic>
      <xdr:nvPicPr>
        <xdr:cNvPr id="35" name="图片 34" descr="JNK-1"/>
        <xdr:cNvPicPr/>
      </xdr:nvPicPr>
      <xdr:blipFill>
        <a:blip r:embed="rId34"/>
        <a:stretch>
          <a:fillRect/>
        </a:stretch>
      </xdr:blipFill>
      <xdr:spPr>
        <a:xfrm>
          <a:off x="0" y="163449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53</xdr:row>
      <xdr:rowOff>0</xdr:rowOff>
    </xdr:from>
    <xdr:to>
      <xdr:col>9</xdr:col>
      <xdr:colOff>917575</xdr:colOff>
      <xdr:row>58</xdr:row>
      <xdr:rowOff>32385</xdr:rowOff>
    </xdr:to>
    <xdr:pic>
      <xdr:nvPicPr>
        <xdr:cNvPr id="36" name="图片 35" descr="C-Caspase3-2"/>
        <xdr:cNvPicPr/>
      </xdr:nvPicPr>
      <xdr:blipFill>
        <a:blip r:embed="rId35"/>
        <a:stretch>
          <a:fillRect/>
        </a:stretch>
      </xdr:blipFill>
      <xdr:spPr>
        <a:xfrm>
          <a:off x="8696325" y="111061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107</xdr:row>
      <xdr:rowOff>9525</xdr:rowOff>
    </xdr:from>
    <xdr:to>
      <xdr:col>2</xdr:col>
      <xdr:colOff>469900</xdr:colOff>
      <xdr:row>112</xdr:row>
      <xdr:rowOff>41910</xdr:rowOff>
    </xdr:to>
    <xdr:pic>
      <xdr:nvPicPr>
        <xdr:cNvPr id="37" name="图片 36" descr="MLKL-1"/>
        <xdr:cNvPicPr/>
      </xdr:nvPicPr>
      <xdr:blipFill>
        <a:blip r:embed="rId36"/>
        <a:stretch>
          <a:fillRect/>
        </a:stretch>
      </xdr:blipFill>
      <xdr:spPr>
        <a:xfrm>
          <a:off x="9525" y="224313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132</xdr:row>
      <xdr:rowOff>0</xdr:rowOff>
    </xdr:from>
    <xdr:to>
      <xdr:col>9</xdr:col>
      <xdr:colOff>917575</xdr:colOff>
      <xdr:row>137</xdr:row>
      <xdr:rowOff>32385</xdr:rowOff>
    </xdr:to>
    <xdr:pic>
      <xdr:nvPicPr>
        <xdr:cNvPr id="38" name="图片 37" descr="p-JNK-2"/>
        <xdr:cNvPicPr/>
      </xdr:nvPicPr>
      <xdr:blipFill>
        <a:blip r:embed="rId37"/>
        <a:stretch>
          <a:fillRect/>
        </a:stretch>
      </xdr:blipFill>
      <xdr:spPr>
        <a:xfrm>
          <a:off x="8696325" y="276606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132</xdr:row>
      <xdr:rowOff>0</xdr:rowOff>
    </xdr:from>
    <xdr:to>
      <xdr:col>2</xdr:col>
      <xdr:colOff>460375</xdr:colOff>
      <xdr:row>137</xdr:row>
      <xdr:rowOff>32385</xdr:rowOff>
    </xdr:to>
    <xdr:pic>
      <xdr:nvPicPr>
        <xdr:cNvPr id="39" name="图片 38" descr="p-JNK-1"/>
        <xdr:cNvPicPr/>
      </xdr:nvPicPr>
      <xdr:blipFill>
        <a:blip r:embed="rId38"/>
        <a:stretch>
          <a:fillRect/>
        </a:stretch>
      </xdr:blipFill>
      <xdr:spPr>
        <a:xfrm>
          <a:off x="0" y="276606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107</xdr:row>
      <xdr:rowOff>0</xdr:rowOff>
    </xdr:from>
    <xdr:to>
      <xdr:col>9</xdr:col>
      <xdr:colOff>917575</xdr:colOff>
      <xdr:row>112</xdr:row>
      <xdr:rowOff>32385</xdr:rowOff>
    </xdr:to>
    <xdr:pic>
      <xdr:nvPicPr>
        <xdr:cNvPr id="40" name="图片 39" descr="MLKL-2"/>
        <xdr:cNvPicPr/>
      </xdr:nvPicPr>
      <xdr:blipFill>
        <a:blip r:embed="rId39"/>
        <a:stretch>
          <a:fillRect/>
        </a:stretch>
      </xdr:blipFill>
      <xdr:spPr>
        <a:xfrm>
          <a:off x="8696325" y="224218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161</xdr:row>
      <xdr:rowOff>9525</xdr:rowOff>
    </xdr:from>
    <xdr:to>
      <xdr:col>2</xdr:col>
      <xdr:colOff>469900</xdr:colOff>
      <xdr:row>166</xdr:row>
      <xdr:rowOff>41910</xdr:rowOff>
    </xdr:to>
    <xdr:pic>
      <xdr:nvPicPr>
        <xdr:cNvPr id="41" name="图片 40" descr="p-MLKL-1"/>
        <xdr:cNvPicPr/>
      </xdr:nvPicPr>
      <xdr:blipFill>
        <a:blip r:embed="rId40"/>
        <a:stretch>
          <a:fillRect/>
        </a:stretch>
      </xdr:blipFill>
      <xdr:spPr>
        <a:xfrm>
          <a:off x="9525" y="337470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186</xdr:row>
      <xdr:rowOff>0</xdr:rowOff>
    </xdr:from>
    <xdr:to>
      <xdr:col>9</xdr:col>
      <xdr:colOff>917575</xdr:colOff>
      <xdr:row>191</xdr:row>
      <xdr:rowOff>32385</xdr:rowOff>
    </xdr:to>
    <xdr:pic>
      <xdr:nvPicPr>
        <xdr:cNvPr id="42" name="图片 41" descr="PPARα-2"/>
        <xdr:cNvPicPr/>
      </xdr:nvPicPr>
      <xdr:blipFill>
        <a:blip r:embed="rId41"/>
        <a:stretch>
          <a:fillRect/>
        </a:stretch>
      </xdr:blipFill>
      <xdr:spPr>
        <a:xfrm>
          <a:off x="8696325" y="389763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2</xdr:col>
      <xdr:colOff>460375</xdr:colOff>
      <xdr:row>191</xdr:row>
      <xdr:rowOff>32385</xdr:rowOff>
    </xdr:to>
    <xdr:pic>
      <xdr:nvPicPr>
        <xdr:cNvPr id="43" name="图片 42" descr="PPARα-1"/>
        <xdr:cNvPicPr/>
      </xdr:nvPicPr>
      <xdr:blipFill>
        <a:blip r:embed="rId42"/>
        <a:stretch>
          <a:fillRect/>
        </a:stretch>
      </xdr:blipFill>
      <xdr:spPr>
        <a:xfrm>
          <a:off x="0" y="3897630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161</xdr:row>
      <xdr:rowOff>0</xdr:rowOff>
    </xdr:from>
    <xdr:to>
      <xdr:col>9</xdr:col>
      <xdr:colOff>917575</xdr:colOff>
      <xdr:row>166</xdr:row>
      <xdr:rowOff>32385</xdr:rowOff>
    </xdr:to>
    <xdr:pic>
      <xdr:nvPicPr>
        <xdr:cNvPr id="44" name="图片 43" descr="p-MLKL-2"/>
        <xdr:cNvPicPr/>
      </xdr:nvPicPr>
      <xdr:blipFill>
        <a:blip r:embed="rId43"/>
        <a:stretch>
          <a:fillRect/>
        </a:stretch>
      </xdr:blipFill>
      <xdr:spPr>
        <a:xfrm>
          <a:off x="8696325" y="33737550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211</xdr:row>
      <xdr:rowOff>9525</xdr:rowOff>
    </xdr:from>
    <xdr:to>
      <xdr:col>2</xdr:col>
      <xdr:colOff>469900</xdr:colOff>
      <xdr:row>216</xdr:row>
      <xdr:rowOff>41910</xdr:rowOff>
    </xdr:to>
    <xdr:pic>
      <xdr:nvPicPr>
        <xdr:cNvPr id="45" name="图片 44" descr="RIP3-1"/>
        <xdr:cNvPicPr/>
      </xdr:nvPicPr>
      <xdr:blipFill>
        <a:blip r:embed="rId44"/>
        <a:stretch>
          <a:fillRect/>
        </a:stretch>
      </xdr:blipFill>
      <xdr:spPr>
        <a:xfrm>
          <a:off x="9525" y="44224575"/>
          <a:ext cx="2879725" cy="10801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211</xdr:row>
      <xdr:rowOff>0</xdr:rowOff>
    </xdr:from>
    <xdr:to>
      <xdr:col>9</xdr:col>
      <xdr:colOff>917575</xdr:colOff>
      <xdr:row>216</xdr:row>
      <xdr:rowOff>32385</xdr:rowOff>
    </xdr:to>
    <xdr:pic>
      <xdr:nvPicPr>
        <xdr:cNvPr id="46" name="图片 45" descr="RIP3-2"/>
        <xdr:cNvPicPr/>
      </xdr:nvPicPr>
      <xdr:blipFill>
        <a:blip r:embed="rId45"/>
        <a:stretch>
          <a:fillRect/>
        </a:stretch>
      </xdr:blipFill>
      <xdr:spPr>
        <a:xfrm>
          <a:off x="8696325" y="44215050"/>
          <a:ext cx="2879725" cy="108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377"/>
  <sheetViews>
    <sheetView tabSelected="1" topLeftCell="A345" workbookViewId="0">
      <selection activeCell="D382" sqref="D382"/>
    </sheetView>
  </sheetViews>
  <sheetFormatPr defaultColWidth="9" defaultRowHeight="16.5"/>
  <cols>
    <col min="1" max="1" width="16.875" style="1" customWidth="1"/>
    <col min="2" max="2" width="9.125" style="1"/>
    <col min="3" max="3" width="12.25" style="1" customWidth="1"/>
    <col min="4" max="4" width="8.875" style="1" customWidth="1"/>
    <col min="5" max="5" width="15" style="1" customWidth="1"/>
    <col min="6" max="6" width="12.875" style="1" customWidth="1"/>
    <col min="7" max="7" width="9.25" style="1"/>
    <col min="8" max="8" width="11.625" style="1" customWidth="1"/>
    <col min="9" max="9" width="25.75" style="1" customWidth="1"/>
    <col min="10" max="15" width="12.625" style="1"/>
    <col min="16" max="16" width="10.375" style="1" customWidth="1"/>
    <col min="17" max="22" width="12.625" style="1"/>
    <col min="23" max="16384" width="9" style="1"/>
  </cols>
  <sheetData>
    <row r="2" spans="1:14">
      <c r="A2" s="1" t="s">
        <v>0</v>
      </c>
      <c r="N2" s="1" t="s">
        <v>1</v>
      </c>
    </row>
    <row r="3" spans="1:11">
      <c r="A3" s="1" t="s">
        <v>2</v>
      </c>
      <c r="E3" s="1" t="s">
        <v>3</v>
      </c>
      <c r="I3" s="1" t="s">
        <v>4</v>
      </c>
      <c r="K3" s="1" t="s">
        <v>3</v>
      </c>
    </row>
    <row r="10" spans="1:9">
      <c r="A10" s="1" t="s">
        <v>5</v>
      </c>
      <c r="I10" s="1" t="s">
        <v>5</v>
      </c>
    </row>
    <row r="17" spans="1:5">
      <c r="A17" s="1">
        <v>5</v>
      </c>
      <c r="E17" s="1" t="s">
        <v>3</v>
      </c>
    </row>
    <row r="24" spans="1:1">
      <c r="A24" s="1" t="s">
        <v>5</v>
      </c>
    </row>
    <row r="31" spans="1:10">
      <c r="A31" s="3" t="s">
        <v>2</v>
      </c>
      <c r="B31" s="4" t="s">
        <v>0</v>
      </c>
      <c r="C31" s="5">
        <v>418.95</v>
      </c>
      <c r="D31" s="5">
        <v>527.61</v>
      </c>
      <c r="E31" s="5">
        <v>700.89</v>
      </c>
      <c r="F31" s="5">
        <v>875.39</v>
      </c>
      <c r="G31" s="5">
        <v>474.66</v>
      </c>
      <c r="H31" s="5">
        <v>706.54</v>
      </c>
      <c r="I31" s="5">
        <v>866.98</v>
      </c>
      <c r="J31" s="5">
        <v>998.11</v>
      </c>
    </row>
    <row r="32" spans="1:10">
      <c r="A32" s="6"/>
      <c r="B32" s="7" t="s">
        <v>5</v>
      </c>
      <c r="C32" s="5">
        <v>2135.22</v>
      </c>
      <c r="D32" s="5">
        <v>2246.57</v>
      </c>
      <c r="E32" s="5">
        <v>2135.26</v>
      </c>
      <c r="F32" s="5">
        <v>2125.57</v>
      </c>
      <c r="G32" s="5">
        <v>2235.34</v>
      </c>
      <c r="H32" s="5">
        <v>2154.22</v>
      </c>
      <c r="I32" s="5">
        <v>2147.64</v>
      </c>
      <c r="J32" s="5">
        <v>2253.82</v>
      </c>
    </row>
    <row r="33" spans="1:10">
      <c r="A33" s="3" t="s">
        <v>4</v>
      </c>
      <c r="B33" s="4" t="s">
        <v>0</v>
      </c>
      <c r="C33" s="5">
        <v>404.7</v>
      </c>
      <c r="D33" s="5">
        <v>502.73</v>
      </c>
      <c r="E33" s="5">
        <v>672.63</v>
      </c>
      <c r="F33" s="5">
        <v>844.36</v>
      </c>
      <c r="G33" s="5">
        <v>450.9</v>
      </c>
      <c r="H33" s="5">
        <v>676.14</v>
      </c>
      <c r="I33" s="5">
        <v>832.41</v>
      </c>
      <c r="J33" s="5">
        <v>958.88</v>
      </c>
    </row>
    <row r="34" spans="1:10">
      <c r="A34" s="6"/>
      <c r="B34" s="7" t="s">
        <v>5</v>
      </c>
      <c r="C34" s="5">
        <v>2284.11</v>
      </c>
      <c r="D34" s="5">
        <v>2376.26</v>
      </c>
      <c r="E34" s="5">
        <v>2279.19</v>
      </c>
      <c r="F34" s="5">
        <v>2266.43</v>
      </c>
      <c r="G34" s="5">
        <v>2367.77</v>
      </c>
      <c r="H34" s="5">
        <v>2280.14</v>
      </c>
      <c r="I34" s="5">
        <v>2282.43</v>
      </c>
      <c r="J34" s="5">
        <v>2368.96</v>
      </c>
    </row>
    <row r="35" spans="1:10">
      <c r="A35" s="3">
        <v>5</v>
      </c>
      <c r="B35" s="4" t="s">
        <v>0</v>
      </c>
      <c r="C35" s="5">
        <v>463.63</v>
      </c>
      <c r="D35" s="5">
        <v>588.16</v>
      </c>
      <c r="E35" s="5">
        <v>783.14</v>
      </c>
      <c r="F35" s="5">
        <v>969.74</v>
      </c>
      <c r="G35"/>
      <c r="H35"/>
      <c r="I35"/>
      <c r="J35"/>
    </row>
    <row r="36" spans="1:10">
      <c r="A36" s="6"/>
      <c r="B36" s="7" t="s">
        <v>5</v>
      </c>
      <c r="C36" s="5">
        <v>2130.23</v>
      </c>
      <c r="D36" s="5">
        <v>2256.46</v>
      </c>
      <c r="E36" s="5">
        <v>2157.38</v>
      </c>
      <c r="F36" s="5">
        <v>2152.6</v>
      </c>
      <c r="G36"/>
      <c r="H36"/>
      <c r="I36"/>
      <c r="J36"/>
    </row>
    <row r="37" spans="1:10">
      <c r="A37" s="4" t="s">
        <v>2</v>
      </c>
      <c r="B37" s="3" t="s">
        <v>6</v>
      </c>
      <c r="C37" s="5">
        <f t="shared" ref="C37:J37" si="0">C31/C32</f>
        <v>0.196209289909237</v>
      </c>
      <c r="D37" s="5">
        <f t="shared" si="0"/>
        <v>0.234851351170896</v>
      </c>
      <c r="E37" s="5">
        <f t="shared" si="0"/>
        <v>0.328245740565552</v>
      </c>
      <c r="F37" s="5">
        <f t="shared" si="0"/>
        <v>0.411837765869861</v>
      </c>
      <c r="G37" s="5">
        <f t="shared" si="0"/>
        <v>0.212343536106364</v>
      </c>
      <c r="H37" s="5">
        <f t="shared" si="0"/>
        <v>0.32797950070095</v>
      </c>
      <c r="I37" s="5">
        <f t="shared" si="0"/>
        <v>0.403689631409361</v>
      </c>
      <c r="J37" s="5">
        <f t="shared" si="0"/>
        <v>0.442852579176687</v>
      </c>
    </row>
    <row r="38" spans="1:10">
      <c r="A38" s="7" t="s">
        <v>4</v>
      </c>
      <c r="B38" s="8"/>
      <c r="C38" s="5">
        <f t="shared" ref="C38:J38" si="1">C33/C34</f>
        <v>0.177180608639689</v>
      </c>
      <c r="D38" s="5">
        <f t="shared" si="1"/>
        <v>0.211563549443243</v>
      </c>
      <c r="E38" s="5">
        <f t="shared" si="1"/>
        <v>0.295118002448238</v>
      </c>
      <c r="F38" s="5">
        <f t="shared" si="1"/>
        <v>0.372550663378088</v>
      </c>
      <c r="G38" s="5">
        <f t="shared" si="1"/>
        <v>0.190432347736478</v>
      </c>
      <c r="H38" s="5">
        <f t="shared" si="1"/>
        <v>0.296534423324884</v>
      </c>
      <c r="I38" s="5">
        <f t="shared" si="1"/>
        <v>0.364703408209671</v>
      </c>
      <c r="J38" s="5">
        <f t="shared" si="1"/>
        <v>0.404768337160611</v>
      </c>
    </row>
    <row r="39" spans="1:10">
      <c r="A39" s="4">
        <v>5</v>
      </c>
      <c r="B39" s="6"/>
      <c r="C39" s="5">
        <f>C35/C36</f>
        <v>0.217643165292011</v>
      </c>
      <c r="D39" s="5">
        <f>D35/D36</f>
        <v>0.260656071900233</v>
      </c>
      <c r="E39" s="5">
        <f>E35/E36</f>
        <v>0.363005126588733</v>
      </c>
      <c r="F39" s="5">
        <f>F35/F36</f>
        <v>0.450497073306699</v>
      </c>
      <c r="G39"/>
      <c r="H39"/>
      <c r="I39"/>
      <c r="J39"/>
    </row>
    <row r="40" spans="2:7">
      <c r="B40"/>
      <c r="C40"/>
      <c r="D40"/>
      <c r="E40"/>
      <c r="F40"/>
      <c r="G40"/>
    </row>
    <row r="41" spans="2:7">
      <c r="B41"/>
      <c r="C41"/>
      <c r="D41"/>
      <c r="E41"/>
      <c r="F41"/>
      <c r="G41"/>
    </row>
    <row r="42" spans="2:10">
      <c r="B42"/>
      <c r="C42"/>
      <c r="D42"/>
      <c r="E42"/>
      <c r="F42"/>
      <c r="G42"/>
      <c r="H42"/>
      <c r="I42"/>
      <c r="J42"/>
    </row>
    <row r="43" spans="1:1">
      <c r="A43" s="1" t="s">
        <v>7</v>
      </c>
    </row>
    <row r="44" spans="1:11">
      <c r="A44" s="1" t="s">
        <v>2</v>
      </c>
      <c r="E44" s="1" t="s">
        <v>3</v>
      </c>
      <c r="I44" s="1" t="s">
        <v>4</v>
      </c>
      <c r="K44" s="1" t="s">
        <v>3</v>
      </c>
    </row>
    <row r="51" spans="1:9">
      <c r="A51" s="1" t="s">
        <v>5</v>
      </c>
      <c r="I51" s="1" t="s">
        <v>5</v>
      </c>
    </row>
    <row r="58" spans="1:5">
      <c r="A58" s="1">
        <v>5</v>
      </c>
      <c r="E58" s="1" t="s">
        <v>3</v>
      </c>
    </row>
    <row r="65" spans="1:1">
      <c r="A65" s="1" t="s">
        <v>5</v>
      </c>
    </row>
    <row r="72" spans="1:10">
      <c r="A72" s="3" t="s">
        <v>2</v>
      </c>
      <c r="B72" s="4" t="s">
        <v>7</v>
      </c>
      <c r="C72" s="5">
        <v>1114.25</v>
      </c>
      <c r="D72" s="5">
        <v>975.61</v>
      </c>
      <c r="E72" s="5">
        <v>775.54</v>
      </c>
      <c r="F72" s="5">
        <v>524.94</v>
      </c>
      <c r="G72" s="5">
        <v>1113.98</v>
      </c>
      <c r="H72" s="5">
        <v>968.6</v>
      </c>
      <c r="I72" s="5">
        <v>789.14</v>
      </c>
      <c r="J72" s="5">
        <v>524.88</v>
      </c>
    </row>
    <row r="73" spans="1:10">
      <c r="A73" s="6"/>
      <c r="B73" s="7" t="s">
        <v>5</v>
      </c>
      <c r="C73" s="5">
        <v>2259.75</v>
      </c>
      <c r="D73" s="5">
        <v>2142.11</v>
      </c>
      <c r="E73" s="5">
        <v>2152.82</v>
      </c>
      <c r="F73" s="5">
        <v>2230.99</v>
      </c>
      <c r="G73" s="5">
        <v>2240.02</v>
      </c>
      <c r="H73" s="5">
        <v>2130.65</v>
      </c>
      <c r="I73" s="5">
        <v>2126.08</v>
      </c>
      <c r="J73" s="5">
        <v>2251.1</v>
      </c>
    </row>
    <row r="74" spans="1:10">
      <c r="A74" s="3" t="s">
        <v>4</v>
      </c>
      <c r="B74" s="4" t="s">
        <v>7</v>
      </c>
      <c r="C74" s="5">
        <v>951.14</v>
      </c>
      <c r="D74" s="5">
        <v>839.68</v>
      </c>
      <c r="E74" s="5">
        <v>674.83</v>
      </c>
      <c r="F74" s="5">
        <v>454.59</v>
      </c>
      <c r="G74" s="5">
        <v>956.88</v>
      </c>
      <c r="H74" s="5">
        <v>842.05</v>
      </c>
      <c r="I74" s="5">
        <v>668.92</v>
      </c>
      <c r="J74" s="5">
        <v>451.87</v>
      </c>
    </row>
    <row r="75" spans="1:10">
      <c r="A75" s="6"/>
      <c r="B75" s="7" t="s">
        <v>5</v>
      </c>
      <c r="C75" s="5">
        <v>2396.68</v>
      </c>
      <c r="D75" s="5">
        <v>2283.41</v>
      </c>
      <c r="E75" s="5">
        <v>2258.85</v>
      </c>
      <c r="F75" s="5">
        <v>2362.7</v>
      </c>
      <c r="G75" s="5">
        <v>2388.29</v>
      </c>
      <c r="H75" s="5">
        <v>2287.95</v>
      </c>
      <c r="I75" s="5">
        <v>2275.71</v>
      </c>
      <c r="J75" s="5">
        <v>2369.76</v>
      </c>
    </row>
    <row r="76" spans="1:10">
      <c r="A76" s="3">
        <v>5</v>
      </c>
      <c r="B76" s="4" t="s">
        <v>7</v>
      </c>
      <c r="C76" s="5">
        <v>1007.38</v>
      </c>
      <c r="D76" s="5">
        <v>879.77</v>
      </c>
      <c r="E76" s="5">
        <v>701.72</v>
      </c>
      <c r="F76" s="5">
        <v>474.24</v>
      </c>
      <c r="G76"/>
      <c r="H76"/>
      <c r="I76"/>
      <c r="J76"/>
    </row>
    <row r="77" spans="1:10">
      <c r="A77" s="6"/>
      <c r="B77" s="7" t="s">
        <v>5</v>
      </c>
      <c r="C77" s="5">
        <v>2295.08</v>
      </c>
      <c r="D77" s="5">
        <v>2199.34</v>
      </c>
      <c r="E77" s="5">
        <v>2168.54</v>
      </c>
      <c r="F77" s="5">
        <v>2299.88</v>
      </c>
      <c r="G77"/>
      <c r="H77"/>
      <c r="I77"/>
      <c r="J77"/>
    </row>
    <row r="78" spans="1:10">
      <c r="A78" s="4" t="s">
        <v>2</v>
      </c>
      <c r="B78" s="3" t="s">
        <v>6</v>
      </c>
      <c r="C78" s="5">
        <f t="shared" ref="C78:J78" si="2">C72/C73</f>
        <v>0.493085518309547</v>
      </c>
      <c r="D78" s="5">
        <f t="shared" si="2"/>
        <v>0.455443464621331</v>
      </c>
      <c r="E78" s="5">
        <f t="shared" si="2"/>
        <v>0.360243773283414</v>
      </c>
      <c r="F78" s="5">
        <f t="shared" si="2"/>
        <v>0.235294644978238</v>
      </c>
      <c r="G78" s="5">
        <f t="shared" si="2"/>
        <v>0.497308059749467</v>
      </c>
      <c r="H78" s="5">
        <f t="shared" si="2"/>
        <v>0.454603055405627</v>
      </c>
      <c r="I78" s="5">
        <f t="shared" si="2"/>
        <v>0.371171357615894</v>
      </c>
      <c r="J78" s="5">
        <f t="shared" si="2"/>
        <v>0.233166007729554</v>
      </c>
    </row>
    <row r="79" spans="1:10">
      <c r="A79" s="7" t="s">
        <v>4</v>
      </c>
      <c r="B79" s="8"/>
      <c r="C79" s="5">
        <f t="shared" ref="C79:J79" si="3">C74/C75</f>
        <v>0.396857319291687</v>
      </c>
      <c r="D79" s="5">
        <f t="shared" si="3"/>
        <v>0.367730718530619</v>
      </c>
      <c r="E79" s="5">
        <f t="shared" si="3"/>
        <v>0.298749363614228</v>
      </c>
      <c r="F79" s="5">
        <f t="shared" si="3"/>
        <v>0.192402759554747</v>
      </c>
      <c r="G79" s="5">
        <f t="shared" si="3"/>
        <v>0.400654861846761</v>
      </c>
      <c r="H79" s="5">
        <f t="shared" si="3"/>
        <v>0.368036888918027</v>
      </c>
      <c r="I79" s="5">
        <f t="shared" si="3"/>
        <v>0.293939034411239</v>
      </c>
      <c r="J79" s="5">
        <f t="shared" si="3"/>
        <v>0.190681756802377</v>
      </c>
    </row>
    <row r="80" spans="1:10">
      <c r="A80" s="4">
        <v>5</v>
      </c>
      <c r="B80" s="6"/>
      <c r="C80" s="5">
        <f t="shared" ref="C80:F80" si="4">C76/C77</f>
        <v>0.438930233368771</v>
      </c>
      <c r="D80" s="5">
        <f t="shared" si="4"/>
        <v>0.400015459183209</v>
      </c>
      <c r="E80" s="5">
        <f t="shared" si="4"/>
        <v>0.323590987484667</v>
      </c>
      <c r="F80" s="5">
        <f t="shared" si="4"/>
        <v>0.206202062716316</v>
      </c>
      <c r="G80"/>
      <c r="H80"/>
      <c r="I80"/>
      <c r="J80"/>
    </row>
    <row r="84" spans="1:1">
      <c r="A84" s="1" t="s">
        <v>8</v>
      </c>
    </row>
    <row r="85" spans="1:11">
      <c r="A85" s="1" t="s">
        <v>2</v>
      </c>
      <c r="E85" s="1" t="s">
        <v>3</v>
      </c>
      <c r="I85" s="1" t="s">
        <v>4</v>
      </c>
      <c r="K85" s="1" t="s">
        <v>3</v>
      </c>
    </row>
    <row r="92" spans="1:9">
      <c r="A92" s="1" t="s">
        <v>5</v>
      </c>
      <c r="I92" s="1" t="s">
        <v>5</v>
      </c>
    </row>
    <row r="99" spans="1:5">
      <c r="A99" s="1">
        <v>5</v>
      </c>
      <c r="E99" s="1" t="s">
        <v>3</v>
      </c>
    </row>
    <row r="106" spans="1:1">
      <c r="A106" s="1" t="s">
        <v>5</v>
      </c>
    </row>
    <row r="113" spans="1:10">
      <c r="A113" s="3" t="s">
        <v>2</v>
      </c>
      <c r="B113" s="4" t="s">
        <v>8</v>
      </c>
      <c r="C113" s="5">
        <v>466.49</v>
      </c>
      <c r="D113" s="5">
        <v>586.56</v>
      </c>
      <c r="E113" s="5">
        <v>780.78</v>
      </c>
      <c r="F113" s="5">
        <v>974.22</v>
      </c>
      <c r="G113" s="5">
        <v>526.41</v>
      </c>
      <c r="H113" s="5">
        <v>788.38</v>
      </c>
      <c r="I113" s="5">
        <v>976.16</v>
      </c>
      <c r="J113" s="5">
        <v>1097.64</v>
      </c>
    </row>
    <row r="114" spans="1:10">
      <c r="A114" s="6"/>
      <c r="B114" s="7" t="s">
        <v>5</v>
      </c>
      <c r="C114" s="5">
        <v>2138.06</v>
      </c>
      <c r="D114" s="5">
        <v>2242.97</v>
      </c>
      <c r="E114" s="5">
        <v>2158.21</v>
      </c>
      <c r="F114" s="5">
        <v>2143.63</v>
      </c>
      <c r="G114" s="5">
        <v>2266.81</v>
      </c>
      <c r="H114" s="5">
        <v>2151.48</v>
      </c>
      <c r="I114" s="5">
        <v>2156.45</v>
      </c>
      <c r="J114" s="5">
        <v>2253.21</v>
      </c>
    </row>
    <row r="115" spans="1:10">
      <c r="A115" s="3" t="s">
        <v>4</v>
      </c>
      <c r="B115" s="4" t="s">
        <v>8</v>
      </c>
      <c r="C115" s="5">
        <v>400.33</v>
      </c>
      <c r="D115" s="5">
        <v>504.71</v>
      </c>
      <c r="E115" s="5">
        <v>678.31</v>
      </c>
      <c r="F115" s="5">
        <v>843.93</v>
      </c>
      <c r="G115" s="5">
        <v>452.02</v>
      </c>
      <c r="H115" s="5">
        <v>670.51</v>
      </c>
      <c r="I115" s="5">
        <v>835.59</v>
      </c>
      <c r="J115" s="5">
        <v>959.74</v>
      </c>
    </row>
    <row r="116" spans="1:10">
      <c r="A116" s="6"/>
      <c r="B116" s="7" t="s">
        <v>5</v>
      </c>
      <c r="C116" s="5">
        <v>2269.14</v>
      </c>
      <c r="D116" s="5">
        <v>2362.67</v>
      </c>
      <c r="E116" s="5">
        <v>2280.19</v>
      </c>
      <c r="F116" s="5">
        <v>2262.55</v>
      </c>
      <c r="G116" s="5">
        <v>2377.35</v>
      </c>
      <c r="H116" s="5">
        <v>2278.64</v>
      </c>
      <c r="I116" s="5">
        <v>2284.55</v>
      </c>
      <c r="J116" s="5">
        <v>2391.02</v>
      </c>
    </row>
    <row r="117" spans="1:10">
      <c r="A117" s="3">
        <v>5</v>
      </c>
      <c r="B117" s="4" t="s">
        <v>8</v>
      </c>
      <c r="C117" s="5">
        <v>422.55</v>
      </c>
      <c r="D117" s="5">
        <v>522.69</v>
      </c>
      <c r="E117" s="5">
        <v>704.52</v>
      </c>
      <c r="F117" s="5">
        <v>870.91</v>
      </c>
      <c r="G117"/>
      <c r="H117"/>
      <c r="I117"/>
      <c r="J117"/>
    </row>
    <row r="118" spans="1:10">
      <c r="A118" s="6"/>
      <c r="B118" s="7" t="s">
        <v>5</v>
      </c>
      <c r="C118" s="5">
        <v>2135.58</v>
      </c>
      <c r="D118" s="5">
        <v>2238.96</v>
      </c>
      <c r="E118" s="5">
        <v>2162.11</v>
      </c>
      <c r="F118" s="5">
        <v>2137.35</v>
      </c>
      <c r="G118"/>
      <c r="H118"/>
      <c r="I118"/>
      <c r="J118"/>
    </row>
    <row r="119" spans="1:10">
      <c r="A119" s="4" t="s">
        <v>2</v>
      </c>
      <c r="B119" s="3" t="s">
        <v>6</v>
      </c>
      <c r="C119" s="5">
        <f t="shared" ref="C119:J119" si="5">C113/C114</f>
        <v>0.218183774075564</v>
      </c>
      <c r="D119" s="5">
        <f t="shared" si="5"/>
        <v>0.261510408075008</v>
      </c>
      <c r="E119" s="5">
        <f t="shared" si="5"/>
        <v>0.361772024038439</v>
      </c>
      <c r="F119" s="5">
        <f t="shared" si="5"/>
        <v>0.454472087067264</v>
      </c>
      <c r="G119" s="5">
        <f t="shared" si="5"/>
        <v>0.232225021064844</v>
      </c>
      <c r="H119" s="5">
        <f t="shared" si="5"/>
        <v>0.366436127688847</v>
      </c>
      <c r="I119" s="5">
        <f t="shared" si="5"/>
        <v>0.45266989728489</v>
      </c>
      <c r="J119" s="5">
        <f t="shared" si="5"/>
        <v>0.487145006457454</v>
      </c>
    </row>
    <row r="120" spans="1:10">
      <c r="A120" s="7" t="s">
        <v>4</v>
      </c>
      <c r="B120" s="8"/>
      <c r="C120" s="5">
        <f t="shared" ref="C120:J120" si="6">C115/C116</f>
        <v>0.176423667116176</v>
      </c>
      <c r="D120" s="5">
        <f t="shared" si="6"/>
        <v>0.213618490944567</v>
      </c>
      <c r="E120" s="5">
        <f t="shared" si="6"/>
        <v>0.297479595998579</v>
      </c>
      <c r="F120" s="5">
        <f t="shared" si="6"/>
        <v>0.37299949172394</v>
      </c>
      <c r="G120" s="5">
        <f t="shared" si="6"/>
        <v>0.190136075882811</v>
      </c>
      <c r="H120" s="5">
        <f t="shared" si="6"/>
        <v>0.294258856159815</v>
      </c>
      <c r="I120" s="5">
        <f t="shared" si="6"/>
        <v>0.36575693243746</v>
      </c>
      <c r="J120" s="5">
        <f t="shared" si="6"/>
        <v>0.401393547523651</v>
      </c>
    </row>
    <row r="121" spans="1:10">
      <c r="A121" s="4">
        <v>5</v>
      </c>
      <c r="B121" s="6"/>
      <c r="C121" s="5">
        <f t="shared" ref="C121:F121" si="7">C117/C118</f>
        <v>0.197861939145338</v>
      </c>
      <c r="D121" s="5">
        <f t="shared" si="7"/>
        <v>0.233452138492872</v>
      </c>
      <c r="E121" s="5">
        <f t="shared" si="7"/>
        <v>0.325848361091711</v>
      </c>
      <c r="F121" s="5">
        <f t="shared" si="7"/>
        <v>0.40747186937095</v>
      </c>
      <c r="G121"/>
      <c r="H121"/>
      <c r="I121"/>
      <c r="J121"/>
    </row>
    <row r="125" spans="1:1">
      <c r="A125" s="1" t="s">
        <v>9</v>
      </c>
    </row>
    <row r="126" spans="1:11">
      <c r="A126" s="1" t="s">
        <v>2</v>
      </c>
      <c r="E126" s="1" t="s">
        <v>3</v>
      </c>
      <c r="I126" s="1" t="s">
        <v>4</v>
      </c>
      <c r="K126" s="1" t="s">
        <v>3</v>
      </c>
    </row>
    <row r="133" spans="1:9">
      <c r="A133" s="1" t="s">
        <v>5</v>
      </c>
      <c r="I133" s="1" t="s">
        <v>5</v>
      </c>
    </row>
    <row r="140" spans="1:5">
      <c r="A140" s="1">
        <v>5</v>
      </c>
      <c r="E140" s="1" t="s">
        <v>3</v>
      </c>
    </row>
    <row r="147" spans="1:1">
      <c r="A147" s="1" t="s">
        <v>5</v>
      </c>
    </row>
    <row r="154" spans="1:10">
      <c r="A154" s="3" t="s">
        <v>2</v>
      </c>
      <c r="B154" s="3" t="s">
        <v>9</v>
      </c>
      <c r="C154" s="5">
        <v>1022.05</v>
      </c>
      <c r="D154" s="5">
        <v>901.31</v>
      </c>
      <c r="E154" s="5">
        <v>867.98</v>
      </c>
      <c r="F154" s="5">
        <v>989.44</v>
      </c>
      <c r="G154" s="5">
        <v>1010.55</v>
      </c>
      <c r="H154" s="5">
        <v>857.08</v>
      </c>
      <c r="I154" s="5">
        <v>899.81</v>
      </c>
      <c r="J154" s="5">
        <v>977.33</v>
      </c>
    </row>
    <row r="155" spans="1:10">
      <c r="A155" s="8"/>
      <c r="B155" s="6"/>
      <c r="C155" s="5">
        <v>1428.98</v>
      </c>
      <c r="D155" s="5">
        <v>1329.93</v>
      </c>
      <c r="E155" s="5">
        <v>1297.76</v>
      </c>
      <c r="F155" s="5">
        <v>1440.25</v>
      </c>
      <c r="G155" s="5">
        <v>1449.65</v>
      </c>
      <c r="H155" s="5">
        <v>1325.91</v>
      </c>
      <c r="I155" s="5">
        <v>1334.29</v>
      </c>
      <c r="J155" s="5">
        <v>1420.48</v>
      </c>
    </row>
    <row r="156" spans="1:10">
      <c r="A156" s="6"/>
      <c r="B156" s="7" t="s">
        <v>5</v>
      </c>
      <c r="C156" s="5">
        <v>2459.06</v>
      </c>
      <c r="D156" s="5">
        <v>2303.24</v>
      </c>
      <c r="E156" s="5">
        <v>2284.29</v>
      </c>
      <c r="F156" s="5">
        <v>2426.88</v>
      </c>
      <c r="G156" s="5">
        <v>2466.2</v>
      </c>
      <c r="H156" s="5">
        <v>2285.35</v>
      </c>
      <c r="I156" s="5">
        <v>2326.71</v>
      </c>
      <c r="J156" s="5">
        <v>2392.49</v>
      </c>
    </row>
    <row r="157" spans="1:10">
      <c r="A157" s="3" t="s">
        <v>4</v>
      </c>
      <c r="B157" s="3" t="s">
        <v>9</v>
      </c>
      <c r="C157" s="5">
        <v>1100.4</v>
      </c>
      <c r="D157" s="5">
        <v>957.85</v>
      </c>
      <c r="E157" s="5">
        <v>946.34</v>
      </c>
      <c r="F157" s="5">
        <v>1069</v>
      </c>
      <c r="G157" s="5">
        <v>1085.82</v>
      </c>
      <c r="H157" s="5">
        <v>947.65</v>
      </c>
      <c r="I157" s="5">
        <v>985.29</v>
      </c>
      <c r="J157" s="5">
        <v>1068.97</v>
      </c>
    </row>
    <row r="158" spans="1:10">
      <c r="A158" s="8"/>
      <c r="B158" s="6"/>
      <c r="C158" s="5">
        <v>1390.67</v>
      </c>
      <c r="D158" s="5">
        <v>1270.4</v>
      </c>
      <c r="E158" s="5">
        <v>1236.44</v>
      </c>
      <c r="F158" s="5">
        <v>1367.19</v>
      </c>
      <c r="G158" s="5">
        <v>1384.75</v>
      </c>
      <c r="H158" s="5">
        <v>1275.9</v>
      </c>
      <c r="I158" s="5">
        <v>1268.98</v>
      </c>
      <c r="J158" s="5">
        <v>1371.49</v>
      </c>
    </row>
    <row r="159" spans="1:10">
      <c r="A159" s="6"/>
      <c r="B159" s="7" t="s">
        <v>5</v>
      </c>
      <c r="C159" s="5">
        <v>2601.18</v>
      </c>
      <c r="D159" s="5">
        <v>2459.78</v>
      </c>
      <c r="E159" s="5">
        <v>2416.82</v>
      </c>
      <c r="F159" s="5">
        <v>2562.8</v>
      </c>
      <c r="G159" s="5">
        <v>2568.57</v>
      </c>
      <c r="H159" s="5">
        <v>2438.87</v>
      </c>
      <c r="I159" s="5">
        <v>2483.92</v>
      </c>
      <c r="J159" s="5">
        <v>2551.31</v>
      </c>
    </row>
    <row r="160" spans="1:10">
      <c r="A160" s="3">
        <v>5</v>
      </c>
      <c r="B160" s="3" t="s">
        <v>9</v>
      </c>
      <c r="C160" s="5">
        <v>1014.73</v>
      </c>
      <c r="D160" s="5">
        <v>1081.22</v>
      </c>
      <c r="E160" s="5">
        <v>1048.15</v>
      </c>
      <c r="F160" s="5">
        <v>1056.23</v>
      </c>
      <c r="G160"/>
      <c r="H160"/>
      <c r="I160"/>
      <c r="J160"/>
    </row>
    <row r="161" spans="1:10">
      <c r="A161" s="8"/>
      <c r="B161" s="6"/>
      <c r="C161" s="5">
        <v>1395.78</v>
      </c>
      <c r="D161" s="5">
        <v>1375.09</v>
      </c>
      <c r="E161" s="5">
        <v>1378.58</v>
      </c>
      <c r="F161" s="5">
        <v>1313.15</v>
      </c>
      <c r="G161"/>
      <c r="H161"/>
      <c r="I161"/>
      <c r="J161"/>
    </row>
    <row r="162" spans="1:10">
      <c r="A162" s="6"/>
      <c r="B162" s="7" t="s">
        <v>5</v>
      </c>
      <c r="C162" s="5">
        <v>2425.89</v>
      </c>
      <c r="D162" s="5">
        <v>2334.23</v>
      </c>
      <c r="E162" s="5">
        <v>2286.4</v>
      </c>
      <c r="F162" s="5">
        <v>2272.47</v>
      </c>
      <c r="G162"/>
      <c r="H162"/>
      <c r="I162"/>
      <c r="J162"/>
    </row>
    <row r="163" spans="1:10">
      <c r="A163" s="3" t="s">
        <v>2</v>
      </c>
      <c r="B163" s="3" t="s">
        <v>6</v>
      </c>
      <c r="C163" s="5">
        <f t="shared" ref="C163:J163" si="8">C154/C156</f>
        <v>0.415626296227014</v>
      </c>
      <c r="D163" s="5">
        <f t="shared" si="8"/>
        <v>0.39132265851583</v>
      </c>
      <c r="E163" s="5">
        <f t="shared" si="8"/>
        <v>0.379978023806084</v>
      </c>
      <c r="F163" s="5">
        <f t="shared" si="8"/>
        <v>0.407700421940928</v>
      </c>
      <c r="G163" s="5">
        <f t="shared" si="8"/>
        <v>0.409759954586003</v>
      </c>
      <c r="H163" s="5">
        <f t="shared" si="8"/>
        <v>0.375032270768154</v>
      </c>
      <c r="I163" s="5">
        <f t="shared" si="8"/>
        <v>0.386730619630293</v>
      </c>
      <c r="J163" s="5">
        <f t="shared" si="8"/>
        <v>0.408499095085037</v>
      </c>
    </row>
    <row r="164" spans="1:10">
      <c r="A164" s="6"/>
      <c r="B164" s="8"/>
      <c r="C164" s="5">
        <f t="shared" ref="C164:J164" si="9">C155/C156</f>
        <v>0.581108228347417</v>
      </c>
      <c r="D164" s="5">
        <f t="shared" si="9"/>
        <v>0.577417029923065</v>
      </c>
      <c r="E164" s="5">
        <f t="shared" si="9"/>
        <v>0.568124012275149</v>
      </c>
      <c r="F164" s="5">
        <f t="shared" si="9"/>
        <v>0.593457443301688</v>
      </c>
      <c r="G164" s="5">
        <f t="shared" si="9"/>
        <v>0.587807152704566</v>
      </c>
      <c r="H164" s="5">
        <f t="shared" si="9"/>
        <v>0.580178090883235</v>
      </c>
      <c r="I164" s="5">
        <f t="shared" si="9"/>
        <v>0.573466396757654</v>
      </c>
      <c r="J164" s="5">
        <f t="shared" si="9"/>
        <v>0.593724529674105</v>
      </c>
    </row>
    <row r="165" spans="1:10">
      <c r="A165" s="9" t="s">
        <v>4</v>
      </c>
      <c r="B165" s="8"/>
      <c r="C165" s="5">
        <f t="shared" ref="C165:J165" si="10">C157/C159</f>
        <v>0.423038774709939</v>
      </c>
      <c r="D165" s="5">
        <f t="shared" si="10"/>
        <v>0.389404743513648</v>
      </c>
      <c r="E165" s="5">
        <f t="shared" si="10"/>
        <v>0.391564121448846</v>
      </c>
      <c r="F165" s="5">
        <f t="shared" si="10"/>
        <v>0.417121897924145</v>
      </c>
      <c r="G165" s="5">
        <f t="shared" si="10"/>
        <v>0.422733271820507</v>
      </c>
      <c r="H165" s="5">
        <f t="shared" si="10"/>
        <v>0.388561095917372</v>
      </c>
      <c r="I165" s="5">
        <f t="shared" si="10"/>
        <v>0.396667364488389</v>
      </c>
      <c r="J165" s="5">
        <f t="shared" si="10"/>
        <v>0.418988676405454</v>
      </c>
    </row>
    <row r="166" spans="1:10">
      <c r="A166" s="10"/>
      <c r="B166" s="8"/>
      <c r="C166" s="5">
        <f t="shared" ref="C166:J166" si="11">C158/C159</f>
        <v>0.534630436955536</v>
      </c>
      <c r="D166" s="5">
        <f t="shared" si="11"/>
        <v>0.516468952507948</v>
      </c>
      <c r="E166" s="5">
        <f t="shared" si="11"/>
        <v>0.511597884823859</v>
      </c>
      <c r="F166" s="5">
        <f t="shared" si="11"/>
        <v>0.53347510535352</v>
      </c>
      <c r="G166" s="5">
        <f t="shared" si="11"/>
        <v>0.539113203066298</v>
      </c>
      <c r="H166" s="5">
        <f t="shared" si="11"/>
        <v>0.523152115528913</v>
      </c>
      <c r="I166" s="5">
        <f t="shared" si="11"/>
        <v>0.510877967084286</v>
      </c>
      <c r="J166" s="5">
        <f t="shared" si="11"/>
        <v>0.537563055841901</v>
      </c>
    </row>
    <row r="167" spans="1:10">
      <c r="A167" s="3">
        <v>5</v>
      </c>
      <c r="B167" s="8"/>
      <c r="C167" s="5">
        <f>C160/C162</f>
        <v>0.418291843405925</v>
      </c>
      <c r="D167" s="5">
        <f t="shared" ref="D167:F167" si="12">D160/D162</f>
        <v>0.463201998089306</v>
      </c>
      <c r="E167" s="5">
        <f t="shared" si="12"/>
        <v>0.458428096571029</v>
      </c>
      <c r="F167" s="5">
        <f t="shared" si="12"/>
        <v>0.46479381465982</v>
      </c>
      <c r="G167" s="11"/>
      <c r="H167" s="11"/>
      <c r="I167" s="11"/>
      <c r="J167" s="11"/>
    </row>
    <row r="168" spans="1:10">
      <c r="A168" s="6"/>
      <c r="B168" s="6"/>
      <c r="C168" s="5">
        <f t="shared" ref="C168:F168" si="13">C161/C162</f>
        <v>0.575368215376625</v>
      </c>
      <c r="D168" s="5">
        <f t="shared" si="13"/>
        <v>0.589097903805538</v>
      </c>
      <c r="E168" s="5">
        <f t="shared" si="13"/>
        <v>0.602947865640308</v>
      </c>
      <c r="F168" s="5">
        <f t="shared" si="13"/>
        <v>0.577851412779927</v>
      </c>
      <c r="G168"/>
      <c r="H168"/>
      <c r="I168"/>
      <c r="J168"/>
    </row>
    <row r="170" spans="1:1">
      <c r="A170" s="1" t="s">
        <v>10</v>
      </c>
    </row>
    <row r="171" spans="1:11">
      <c r="A171" s="1" t="s">
        <v>2</v>
      </c>
      <c r="E171" s="1" t="s">
        <v>3</v>
      </c>
      <c r="I171" s="1" t="s">
        <v>4</v>
      </c>
      <c r="K171" s="1" t="s">
        <v>3</v>
      </c>
    </row>
    <row r="178" spans="1:9">
      <c r="A178" s="1" t="s">
        <v>5</v>
      </c>
      <c r="I178" s="1" t="s">
        <v>5</v>
      </c>
    </row>
    <row r="185" spans="1:5">
      <c r="A185" s="1">
        <v>5</v>
      </c>
      <c r="E185" s="1" t="s">
        <v>3</v>
      </c>
    </row>
    <row r="192" spans="1:1">
      <c r="A192" s="1" t="s">
        <v>5</v>
      </c>
    </row>
    <row r="199" spans="1:10">
      <c r="A199" s="3" t="s">
        <v>2</v>
      </c>
      <c r="B199" s="4" t="s">
        <v>10</v>
      </c>
      <c r="C199" s="5">
        <v>1389.07</v>
      </c>
      <c r="D199" s="5">
        <v>1261.11</v>
      </c>
      <c r="E199" s="5">
        <v>1269.82</v>
      </c>
      <c r="F199" s="5">
        <v>1371.83</v>
      </c>
      <c r="G199" s="5">
        <v>1363.08</v>
      </c>
      <c r="H199" s="5">
        <v>1257.32</v>
      </c>
      <c r="I199" s="5">
        <v>1271.35</v>
      </c>
      <c r="J199" s="5">
        <v>1365.96</v>
      </c>
    </row>
    <row r="200" spans="1:10">
      <c r="A200" s="6"/>
      <c r="B200" s="7" t="s">
        <v>5</v>
      </c>
      <c r="C200" s="5">
        <v>2395.54</v>
      </c>
      <c r="D200" s="5">
        <v>2266.55</v>
      </c>
      <c r="E200" s="5">
        <v>2254.34</v>
      </c>
      <c r="F200" s="5">
        <v>2381.76</v>
      </c>
      <c r="G200" s="5">
        <v>2395.49</v>
      </c>
      <c r="H200" s="5">
        <v>2259.71</v>
      </c>
      <c r="I200" s="5">
        <v>2291.36</v>
      </c>
      <c r="J200" s="5">
        <v>2357.53</v>
      </c>
    </row>
    <row r="201" spans="1:10">
      <c r="A201" s="3" t="s">
        <v>4</v>
      </c>
      <c r="B201" s="4" t="s">
        <v>10</v>
      </c>
      <c r="C201" s="5">
        <v>1129.2</v>
      </c>
      <c r="D201" s="5">
        <v>1014.79</v>
      </c>
      <c r="E201" s="5">
        <v>1053.45</v>
      </c>
      <c r="F201" s="5">
        <v>1114.05</v>
      </c>
      <c r="G201" s="5">
        <v>1136.61</v>
      </c>
      <c r="H201" s="5">
        <v>1050.38</v>
      </c>
      <c r="I201" s="5">
        <v>1047</v>
      </c>
      <c r="J201" s="5">
        <v>1110.28</v>
      </c>
    </row>
    <row r="202" spans="1:10">
      <c r="A202" s="6"/>
      <c r="B202" s="7" t="s">
        <v>5</v>
      </c>
      <c r="C202" s="5">
        <v>2226.13</v>
      </c>
      <c r="D202" s="5">
        <v>2143.85</v>
      </c>
      <c r="E202" s="5">
        <v>2135.99</v>
      </c>
      <c r="F202" s="5">
        <v>2240.34</v>
      </c>
      <c r="G202" s="5">
        <v>2249.01</v>
      </c>
      <c r="H202" s="5">
        <v>2140.76</v>
      </c>
      <c r="I202" s="5">
        <v>2164.21</v>
      </c>
      <c r="J202" s="5">
        <v>2261.29</v>
      </c>
    </row>
    <row r="203" spans="1:10">
      <c r="A203" s="3">
        <v>5</v>
      </c>
      <c r="B203" s="4" t="s">
        <v>10</v>
      </c>
      <c r="C203" s="5">
        <v>1288.85</v>
      </c>
      <c r="D203" s="5">
        <v>1159.8</v>
      </c>
      <c r="E203" s="5">
        <v>1174.33</v>
      </c>
      <c r="F203" s="5">
        <v>1292.91</v>
      </c>
      <c r="G203"/>
      <c r="H203"/>
      <c r="I203"/>
      <c r="J203"/>
    </row>
    <row r="204" spans="1:10">
      <c r="A204" s="6"/>
      <c r="B204" s="7" t="s">
        <v>5</v>
      </c>
      <c r="C204" s="5">
        <v>2310.12</v>
      </c>
      <c r="D204" s="5">
        <v>2199.47</v>
      </c>
      <c r="E204" s="5">
        <v>2170.77</v>
      </c>
      <c r="F204" s="5">
        <v>2294.45</v>
      </c>
      <c r="G204"/>
      <c r="H204"/>
      <c r="I204"/>
      <c r="J204"/>
    </row>
    <row r="205" spans="1:10">
      <c r="A205" s="4" t="s">
        <v>2</v>
      </c>
      <c r="B205" s="3" t="s">
        <v>6</v>
      </c>
      <c r="C205" s="5">
        <f t="shared" ref="C205:J205" si="14">C199/C200</f>
        <v>0.579856733763577</v>
      </c>
      <c r="D205" s="5">
        <f t="shared" si="14"/>
        <v>0.556400697094703</v>
      </c>
      <c r="E205" s="5">
        <f t="shared" si="14"/>
        <v>0.563277943877144</v>
      </c>
      <c r="F205" s="5">
        <f t="shared" si="14"/>
        <v>0.575973229880424</v>
      </c>
      <c r="G205" s="5">
        <f t="shared" si="14"/>
        <v>0.569019282067552</v>
      </c>
      <c r="H205" s="5">
        <f t="shared" si="14"/>
        <v>0.556407680631585</v>
      </c>
      <c r="I205" s="5">
        <f t="shared" si="14"/>
        <v>0.554845157461071</v>
      </c>
      <c r="J205" s="5">
        <f t="shared" si="14"/>
        <v>0.579403019261685</v>
      </c>
    </row>
    <row r="206" spans="1:10">
      <c r="A206" s="7" t="s">
        <v>4</v>
      </c>
      <c r="B206" s="8"/>
      <c r="C206" s="5">
        <f t="shared" ref="C206:J206" si="15">C201/C202</f>
        <v>0.50724800438429</v>
      </c>
      <c r="D206" s="5">
        <f t="shared" si="15"/>
        <v>0.473349348135364</v>
      </c>
      <c r="E206" s="5">
        <f t="shared" si="15"/>
        <v>0.493190511191532</v>
      </c>
      <c r="F206" s="5">
        <f t="shared" si="15"/>
        <v>0.497268271780176</v>
      </c>
      <c r="G206" s="5">
        <f t="shared" si="15"/>
        <v>0.505382368242026</v>
      </c>
      <c r="H206" s="5">
        <f t="shared" si="15"/>
        <v>0.490657523496328</v>
      </c>
      <c r="I206" s="5">
        <f t="shared" si="15"/>
        <v>0.483779300529986</v>
      </c>
      <c r="J206" s="5">
        <f t="shared" si="15"/>
        <v>0.490994078601152</v>
      </c>
    </row>
    <row r="207" spans="1:10">
      <c r="A207" s="4">
        <v>5</v>
      </c>
      <c r="B207" s="6"/>
      <c r="C207" s="5">
        <f t="shared" ref="C207:F207" si="16">C203/C204</f>
        <v>0.557914740359808</v>
      </c>
      <c r="D207" s="5">
        <f t="shared" si="16"/>
        <v>0.527308851677904</v>
      </c>
      <c r="E207" s="5">
        <f t="shared" si="16"/>
        <v>0.540973940122629</v>
      </c>
      <c r="F207" s="5">
        <f t="shared" si="16"/>
        <v>0.56349451938373</v>
      </c>
      <c r="G207"/>
      <c r="H207"/>
      <c r="I207"/>
      <c r="J207"/>
    </row>
    <row r="211" spans="1:1">
      <c r="A211" s="1" t="s">
        <v>11</v>
      </c>
    </row>
    <row r="212" spans="1:11">
      <c r="A212" s="1" t="s">
        <v>2</v>
      </c>
      <c r="E212" s="1" t="s">
        <v>3</v>
      </c>
      <c r="I212" s="1" t="s">
        <v>4</v>
      </c>
      <c r="K212" s="1" t="s">
        <v>3</v>
      </c>
    </row>
    <row r="219" spans="1:9">
      <c r="A219" s="1" t="s">
        <v>5</v>
      </c>
      <c r="I219" s="1" t="s">
        <v>5</v>
      </c>
    </row>
    <row r="226" spans="1:5">
      <c r="A226" s="1">
        <v>5</v>
      </c>
      <c r="E226" s="1" t="s">
        <v>3</v>
      </c>
    </row>
    <row r="233" spans="1:1">
      <c r="A233" s="1" t="s">
        <v>5</v>
      </c>
    </row>
    <row r="240" spans="1:10">
      <c r="A240" s="3" t="s">
        <v>2</v>
      </c>
      <c r="B240" s="3" t="s">
        <v>11</v>
      </c>
      <c r="C240" s="5">
        <v>466.23</v>
      </c>
      <c r="D240" s="5">
        <v>584.57</v>
      </c>
      <c r="E240" s="5">
        <v>785.53</v>
      </c>
      <c r="F240" s="5">
        <v>976.95</v>
      </c>
      <c r="G240" s="5">
        <v>522.86</v>
      </c>
      <c r="H240" s="5">
        <v>785.21</v>
      </c>
      <c r="I240" s="5">
        <v>974.2</v>
      </c>
      <c r="J240" s="5">
        <v>1109.31</v>
      </c>
    </row>
    <row r="241" spans="1:10">
      <c r="A241" s="8"/>
      <c r="B241" s="6"/>
      <c r="C241" s="5">
        <v>731.59</v>
      </c>
      <c r="D241" s="5">
        <v>839.17</v>
      </c>
      <c r="E241" s="5">
        <v>1023.78</v>
      </c>
      <c r="F241" s="5">
        <v>1191.82</v>
      </c>
      <c r="G241" s="5">
        <v>777.35</v>
      </c>
      <c r="H241" s="5">
        <v>1026.71</v>
      </c>
      <c r="I241" s="5">
        <v>1190.47</v>
      </c>
      <c r="J241" s="5">
        <v>1318.35</v>
      </c>
    </row>
    <row r="242" spans="1:10">
      <c r="A242" s="6"/>
      <c r="B242" s="7" t="s">
        <v>5</v>
      </c>
      <c r="C242" s="5">
        <v>2155.48</v>
      </c>
      <c r="D242" s="5">
        <v>2244.3</v>
      </c>
      <c r="E242" s="5">
        <v>2143.3</v>
      </c>
      <c r="F242" s="5">
        <v>2142.18</v>
      </c>
      <c r="G242" s="5">
        <v>2234.75</v>
      </c>
      <c r="H242" s="5">
        <v>2136.83</v>
      </c>
      <c r="I242" s="5">
        <v>2159.41</v>
      </c>
      <c r="J242" s="5">
        <v>2258.97</v>
      </c>
    </row>
    <row r="243" spans="1:10">
      <c r="A243" s="3" t="s">
        <v>4</v>
      </c>
      <c r="B243" s="3" t="s">
        <v>11</v>
      </c>
      <c r="C243" s="5">
        <v>405.21</v>
      </c>
      <c r="D243" s="5">
        <v>503.9</v>
      </c>
      <c r="E243" s="5">
        <v>681.58</v>
      </c>
      <c r="F243" s="5">
        <v>841.65</v>
      </c>
      <c r="G243" s="5">
        <v>451.91</v>
      </c>
      <c r="H243" s="5">
        <v>673.45</v>
      </c>
      <c r="I243" s="5">
        <v>847.1</v>
      </c>
      <c r="J243" s="5">
        <v>955.71</v>
      </c>
    </row>
    <row r="244" spans="1:10">
      <c r="A244" s="8"/>
      <c r="B244" s="6"/>
      <c r="C244" s="5">
        <v>686.58</v>
      </c>
      <c r="D244" s="5">
        <v>796.58</v>
      </c>
      <c r="E244" s="5">
        <v>973.33</v>
      </c>
      <c r="F244" s="5">
        <v>1145.32</v>
      </c>
      <c r="G244" s="5">
        <v>736.98</v>
      </c>
      <c r="H244" s="5">
        <v>969.29</v>
      </c>
      <c r="I244" s="5">
        <v>1136.38</v>
      </c>
      <c r="J244" s="5">
        <v>1252.38</v>
      </c>
    </row>
    <row r="245" spans="1:10">
      <c r="A245" s="6"/>
      <c r="B245" s="7" t="s">
        <v>5</v>
      </c>
      <c r="C245" s="5">
        <v>2273.99</v>
      </c>
      <c r="D245" s="5">
        <v>2369.32</v>
      </c>
      <c r="E245" s="5">
        <v>2280.3</v>
      </c>
      <c r="F245" s="5">
        <v>2285.54</v>
      </c>
      <c r="G245" s="5">
        <v>2360.32</v>
      </c>
      <c r="H245" s="5">
        <v>2268.67</v>
      </c>
      <c r="I245" s="5">
        <v>2266.7</v>
      </c>
      <c r="J245" s="5">
        <v>2387.73</v>
      </c>
    </row>
    <row r="246" spans="1:10">
      <c r="A246" s="3">
        <v>5</v>
      </c>
      <c r="B246" s="3" t="s">
        <v>11</v>
      </c>
      <c r="C246" s="5">
        <v>420.75</v>
      </c>
      <c r="D246" s="5">
        <v>522.69</v>
      </c>
      <c r="E246" s="5">
        <v>704</v>
      </c>
      <c r="F246" s="5">
        <v>882.42</v>
      </c>
      <c r="G246"/>
      <c r="H246"/>
      <c r="I246"/>
      <c r="J246"/>
    </row>
    <row r="247" spans="1:10">
      <c r="A247" s="8"/>
      <c r="B247" s="6"/>
      <c r="C247" s="5">
        <v>649.62</v>
      </c>
      <c r="D247" s="5">
        <v>786.74</v>
      </c>
      <c r="E247" s="5">
        <v>990.93</v>
      </c>
      <c r="F247" s="5">
        <v>1198.34</v>
      </c>
      <c r="G247"/>
      <c r="H247"/>
      <c r="I247"/>
      <c r="J247"/>
    </row>
    <row r="248" spans="1:10">
      <c r="A248" s="6"/>
      <c r="B248" s="7" t="s">
        <v>5</v>
      </c>
      <c r="C248" s="5">
        <v>2265.55</v>
      </c>
      <c r="D248" s="5">
        <v>2364.59</v>
      </c>
      <c r="E248" s="5">
        <v>2288.62</v>
      </c>
      <c r="F248" s="5">
        <v>2272.47</v>
      </c>
      <c r="G248"/>
      <c r="H248"/>
      <c r="I248"/>
      <c r="J248"/>
    </row>
    <row r="249" spans="1:10">
      <c r="A249" s="3" t="s">
        <v>2</v>
      </c>
      <c r="B249" s="3" t="s">
        <v>6</v>
      </c>
      <c r="C249" s="5">
        <f t="shared" ref="C249:J249" si="17">C240/C242</f>
        <v>0.216299849685453</v>
      </c>
      <c r="D249" s="5">
        <f t="shared" si="17"/>
        <v>0.260468743037918</v>
      </c>
      <c r="E249" s="5">
        <f t="shared" si="17"/>
        <v>0.366504922316055</v>
      </c>
      <c r="F249" s="5">
        <f t="shared" si="17"/>
        <v>0.45605411309974</v>
      </c>
      <c r="G249" s="5">
        <f t="shared" si="17"/>
        <v>0.233968005369728</v>
      </c>
      <c r="H249" s="5">
        <f t="shared" si="17"/>
        <v>0.367464889579424</v>
      </c>
      <c r="I249" s="5">
        <f t="shared" si="17"/>
        <v>0.451141747051278</v>
      </c>
      <c r="J249" s="5">
        <f t="shared" si="17"/>
        <v>0.491068938498519</v>
      </c>
    </row>
    <row r="250" spans="1:10">
      <c r="A250" s="6"/>
      <c r="B250" s="8"/>
      <c r="C250" s="5">
        <f t="shared" ref="C250:J250" si="18">C241/C242</f>
        <v>0.339409319501921</v>
      </c>
      <c r="D250" s="5">
        <f t="shared" si="18"/>
        <v>0.373911687385822</v>
      </c>
      <c r="E250" s="5">
        <f t="shared" si="18"/>
        <v>0.477665282508282</v>
      </c>
      <c r="F250" s="5">
        <f t="shared" si="18"/>
        <v>0.556358475945065</v>
      </c>
      <c r="G250" s="5">
        <f t="shared" si="18"/>
        <v>0.347846515270164</v>
      </c>
      <c r="H250" s="5">
        <f t="shared" si="18"/>
        <v>0.480482771207817</v>
      </c>
      <c r="I250" s="5">
        <f t="shared" si="18"/>
        <v>0.55129410348197</v>
      </c>
      <c r="J250" s="5">
        <f t="shared" si="18"/>
        <v>0.583606688003825</v>
      </c>
    </row>
    <row r="251" spans="1:10">
      <c r="A251" s="9" t="s">
        <v>4</v>
      </c>
      <c r="B251" s="8"/>
      <c r="C251" s="5">
        <f t="shared" ref="C251:J251" si="19">C243/C245</f>
        <v>0.178193395749322</v>
      </c>
      <c r="D251" s="5">
        <f t="shared" si="19"/>
        <v>0.212677055020006</v>
      </c>
      <c r="E251" s="5">
        <f t="shared" si="19"/>
        <v>0.298899267640223</v>
      </c>
      <c r="F251" s="5">
        <f t="shared" si="19"/>
        <v>0.368249954058997</v>
      </c>
      <c r="G251" s="5">
        <f t="shared" si="19"/>
        <v>0.191461327277657</v>
      </c>
      <c r="H251" s="5">
        <f t="shared" si="19"/>
        <v>0.296847932929866</v>
      </c>
      <c r="I251" s="5">
        <f t="shared" si="19"/>
        <v>0.373715092425111</v>
      </c>
      <c r="J251" s="5">
        <f t="shared" si="19"/>
        <v>0.400258823233783</v>
      </c>
    </row>
    <row r="252" spans="1:10">
      <c r="A252" s="10"/>
      <c r="B252" s="8"/>
      <c r="C252" s="5">
        <f t="shared" ref="C252:J252" si="20">C244/C245</f>
        <v>0.301927449109275</v>
      </c>
      <c r="D252" s="5">
        <f t="shared" si="20"/>
        <v>0.336206168858575</v>
      </c>
      <c r="E252" s="5">
        <f t="shared" si="20"/>
        <v>0.426842959259747</v>
      </c>
      <c r="F252" s="5">
        <f t="shared" si="20"/>
        <v>0.501115710072893</v>
      </c>
      <c r="G252" s="5">
        <f t="shared" si="20"/>
        <v>0.312237323752711</v>
      </c>
      <c r="H252" s="5">
        <f t="shared" si="20"/>
        <v>0.427250327284268</v>
      </c>
      <c r="I252" s="5">
        <f t="shared" si="20"/>
        <v>0.501336745047867</v>
      </c>
      <c r="J252" s="5">
        <f t="shared" si="20"/>
        <v>0.524506539684135</v>
      </c>
    </row>
    <row r="253" spans="1:10">
      <c r="A253" s="3">
        <v>5</v>
      </c>
      <c r="B253" s="8"/>
      <c r="C253" s="5">
        <f>C246/C248</f>
        <v>0.185716492683896</v>
      </c>
      <c r="D253" s="5">
        <f>D246/D248</f>
        <v>0.221048892196956</v>
      </c>
      <c r="E253" s="5">
        <f>E246/E248</f>
        <v>0.307608952119618</v>
      </c>
      <c r="F253" s="5">
        <f>F246/F248</f>
        <v>0.388308756551242</v>
      </c>
      <c r="G253" s="11"/>
      <c r="H253" s="11"/>
      <c r="I253" s="11"/>
      <c r="J253" s="11"/>
    </row>
    <row r="254" spans="1:10">
      <c r="A254" s="6"/>
      <c r="B254" s="6"/>
      <c r="C254" s="5">
        <f>C247/C248</f>
        <v>0.286738319613339</v>
      </c>
      <c r="D254" s="5">
        <f>D247/D248</f>
        <v>0.332717299827877</v>
      </c>
      <c r="E254" s="5">
        <f>E247/E248</f>
        <v>0.432981447335075</v>
      </c>
      <c r="F254" s="5">
        <f>F247/F248</f>
        <v>0.527329293676044</v>
      </c>
      <c r="G254"/>
      <c r="H254"/>
      <c r="I254"/>
      <c r="J254"/>
    </row>
    <row r="258" spans="1:1">
      <c r="A258" s="1" t="s">
        <v>12</v>
      </c>
    </row>
    <row r="259" spans="1:11">
      <c r="A259" s="1" t="s">
        <v>2</v>
      </c>
      <c r="E259" s="1" t="s">
        <v>3</v>
      </c>
      <c r="I259" s="1" t="s">
        <v>4</v>
      </c>
      <c r="K259" s="1" t="s">
        <v>3</v>
      </c>
    </row>
    <row r="266" spans="1:9">
      <c r="A266" s="1" t="s">
        <v>5</v>
      </c>
      <c r="I266" s="1" t="s">
        <v>5</v>
      </c>
    </row>
    <row r="273" spans="1:5">
      <c r="A273" s="1">
        <v>5</v>
      </c>
      <c r="E273" s="1" t="s">
        <v>3</v>
      </c>
    </row>
    <row r="280" spans="1:1">
      <c r="A280" s="1" t="s">
        <v>5</v>
      </c>
    </row>
    <row r="287" spans="1:10">
      <c r="A287" s="3" t="s">
        <v>2</v>
      </c>
      <c r="B287" s="4" t="s">
        <v>12</v>
      </c>
      <c r="C287" s="5">
        <v>415.27</v>
      </c>
      <c r="D287" s="5">
        <v>531.14</v>
      </c>
      <c r="E287" s="5">
        <v>704.13</v>
      </c>
      <c r="F287" s="5">
        <v>884.24</v>
      </c>
      <c r="G287" s="5">
        <v>476.23</v>
      </c>
      <c r="H287" s="5">
        <v>712.04</v>
      </c>
      <c r="I287" s="5">
        <v>881.78</v>
      </c>
      <c r="J287" s="5">
        <v>1002.59</v>
      </c>
    </row>
    <row r="288" spans="1:10">
      <c r="A288" s="6"/>
      <c r="B288" s="7" t="s">
        <v>5</v>
      </c>
      <c r="C288" s="5">
        <v>1919.6</v>
      </c>
      <c r="D288" s="5">
        <v>2046.83</v>
      </c>
      <c r="E288" s="5">
        <v>1953.22</v>
      </c>
      <c r="F288" s="5">
        <v>1952.11</v>
      </c>
      <c r="G288" s="5">
        <v>2017.55</v>
      </c>
      <c r="H288" s="5">
        <v>1949.7</v>
      </c>
      <c r="I288" s="5">
        <v>1918.22</v>
      </c>
      <c r="J288" s="5">
        <v>2044.6</v>
      </c>
    </row>
    <row r="289" spans="1:10">
      <c r="A289" s="3" t="s">
        <v>4</v>
      </c>
      <c r="B289" s="4" t="s">
        <v>12</v>
      </c>
      <c r="C289" s="5">
        <v>404.24</v>
      </c>
      <c r="D289" s="5">
        <v>502.25</v>
      </c>
      <c r="E289" s="5">
        <v>676.62</v>
      </c>
      <c r="F289" s="5">
        <v>837.84</v>
      </c>
      <c r="G289" s="5">
        <v>455.2</v>
      </c>
      <c r="H289" s="5">
        <v>666.94</v>
      </c>
      <c r="I289" s="5">
        <v>842.96</v>
      </c>
      <c r="J289" s="5">
        <v>965.41</v>
      </c>
    </row>
    <row r="290" spans="1:10">
      <c r="A290" s="6"/>
      <c r="B290" s="7" t="s">
        <v>5</v>
      </c>
      <c r="C290" s="5">
        <v>2263.19</v>
      </c>
      <c r="D290" s="5">
        <v>2392.04</v>
      </c>
      <c r="E290" s="5">
        <v>2255.46</v>
      </c>
      <c r="F290" s="5">
        <v>2279.5</v>
      </c>
      <c r="G290" s="5">
        <v>2390.36</v>
      </c>
      <c r="H290" s="5">
        <v>2286.04</v>
      </c>
      <c r="I290" s="5">
        <v>2259.45</v>
      </c>
      <c r="J290" s="5">
        <v>2372.42</v>
      </c>
    </row>
    <row r="291" spans="1:10">
      <c r="A291" s="3">
        <v>5</v>
      </c>
      <c r="B291" s="4" t="s">
        <v>12</v>
      </c>
      <c r="C291" s="5">
        <v>424.03</v>
      </c>
      <c r="D291" s="5">
        <v>532.53</v>
      </c>
      <c r="E291" s="5">
        <v>712.66</v>
      </c>
      <c r="F291" s="5">
        <v>887.53</v>
      </c>
      <c r="G291"/>
      <c r="H291"/>
      <c r="I291"/>
      <c r="J291"/>
    </row>
    <row r="292" spans="1:10">
      <c r="A292" s="6"/>
      <c r="B292" s="7" t="s">
        <v>5</v>
      </c>
      <c r="C292" s="5">
        <v>2258.75</v>
      </c>
      <c r="D292" s="5">
        <v>2397.8</v>
      </c>
      <c r="E292" s="5">
        <v>2281.71</v>
      </c>
      <c r="F292" s="5">
        <v>2263.68</v>
      </c>
      <c r="G292"/>
      <c r="H292"/>
      <c r="I292"/>
      <c r="J292"/>
    </row>
    <row r="293" spans="1:10">
      <c r="A293" s="4" t="s">
        <v>2</v>
      </c>
      <c r="B293" s="3" t="s">
        <v>6</v>
      </c>
      <c r="C293" s="5">
        <f t="shared" ref="C293:J293" si="21">C287/C288</f>
        <v>0.216331527401542</v>
      </c>
      <c r="D293" s="5">
        <f t="shared" si="21"/>
        <v>0.259493949179951</v>
      </c>
      <c r="E293" s="5">
        <f t="shared" si="21"/>
        <v>0.360497025424683</v>
      </c>
      <c r="F293" s="5">
        <f t="shared" si="21"/>
        <v>0.452966277515099</v>
      </c>
      <c r="G293" s="5">
        <f t="shared" si="21"/>
        <v>0.236043716388689</v>
      </c>
      <c r="H293" s="5">
        <f t="shared" si="21"/>
        <v>0.365204903318459</v>
      </c>
      <c r="I293" s="5">
        <f t="shared" si="21"/>
        <v>0.459686584437656</v>
      </c>
      <c r="J293" s="5">
        <f t="shared" si="21"/>
        <v>0.49035997261078</v>
      </c>
    </row>
    <row r="294" spans="1:10">
      <c r="A294" s="7" t="s">
        <v>4</v>
      </c>
      <c r="B294" s="8"/>
      <c r="C294" s="5">
        <f t="shared" ref="C294:J294" si="22">C289/C290</f>
        <v>0.178615140575913</v>
      </c>
      <c r="D294" s="5">
        <f t="shared" si="22"/>
        <v>0.209967224628351</v>
      </c>
      <c r="E294" s="5">
        <f t="shared" si="22"/>
        <v>0.299992019366338</v>
      </c>
      <c r="F294" s="5">
        <f t="shared" si="22"/>
        <v>0.367554288221101</v>
      </c>
      <c r="G294" s="5">
        <f t="shared" si="22"/>
        <v>0.190431566793286</v>
      </c>
      <c r="H294" s="5">
        <f t="shared" si="22"/>
        <v>0.291744676383615</v>
      </c>
      <c r="I294" s="5">
        <f t="shared" si="22"/>
        <v>0.37308194472106</v>
      </c>
      <c r="J294" s="5">
        <f t="shared" si="22"/>
        <v>0.406930476053987</v>
      </c>
    </row>
    <row r="295" spans="1:10">
      <c r="A295" s="4">
        <v>5</v>
      </c>
      <c r="B295" s="6"/>
      <c r="C295" s="5">
        <f t="shared" ref="C295:F295" si="23">C291/C292</f>
        <v>0.187727725511898</v>
      </c>
      <c r="D295" s="5">
        <f t="shared" si="23"/>
        <v>0.222091083493202</v>
      </c>
      <c r="E295" s="5">
        <f t="shared" si="23"/>
        <v>0.312335923495974</v>
      </c>
      <c r="F295" s="5">
        <f t="shared" si="23"/>
        <v>0.392073968052021</v>
      </c>
      <c r="G295"/>
      <c r="H295"/>
      <c r="I295"/>
      <c r="J295"/>
    </row>
    <row r="299" spans="1:1">
      <c r="A299" s="1" t="s">
        <v>13</v>
      </c>
    </row>
    <row r="300" spans="1:11">
      <c r="A300" s="1" t="s">
        <v>2</v>
      </c>
      <c r="E300" s="1" t="s">
        <v>3</v>
      </c>
      <c r="I300" s="1" t="s">
        <v>4</v>
      </c>
      <c r="K300" s="1" t="s">
        <v>3</v>
      </c>
    </row>
    <row r="307" spans="1:9">
      <c r="A307" s="1" t="s">
        <v>5</v>
      </c>
      <c r="I307" s="1" t="s">
        <v>5</v>
      </c>
    </row>
    <row r="314" spans="1:5">
      <c r="A314" s="1">
        <v>5</v>
      </c>
      <c r="E314" s="1" t="s">
        <v>3</v>
      </c>
    </row>
    <row r="321" spans="1:1">
      <c r="A321" s="1" t="s">
        <v>5</v>
      </c>
    </row>
    <row r="328" spans="1:10">
      <c r="A328" s="3" t="s">
        <v>2</v>
      </c>
      <c r="B328" s="4" t="s">
        <v>13</v>
      </c>
      <c r="C328" s="5">
        <v>1117.75</v>
      </c>
      <c r="D328" s="5">
        <v>976.9</v>
      </c>
      <c r="E328" s="5">
        <v>779.68</v>
      </c>
      <c r="F328" s="5">
        <v>527.95</v>
      </c>
      <c r="G328" s="5">
        <v>1100.72</v>
      </c>
      <c r="H328" s="5">
        <v>969.45</v>
      </c>
      <c r="I328" s="5">
        <v>774.83</v>
      </c>
      <c r="J328" s="5">
        <v>528.48</v>
      </c>
    </row>
    <row r="329" spans="1:10">
      <c r="A329" s="6"/>
      <c r="B329" s="7" t="s">
        <v>5</v>
      </c>
      <c r="C329" s="5">
        <v>2249.47</v>
      </c>
      <c r="D329" s="5">
        <v>2163.67</v>
      </c>
      <c r="E329" s="5">
        <v>2150.41</v>
      </c>
      <c r="F329" s="5">
        <v>2233.97</v>
      </c>
      <c r="G329" s="5">
        <v>2266.23</v>
      </c>
      <c r="H329" s="5">
        <v>2132.28</v>
      </c>
      <c r="I329" s="5">
        <v>2129.86</v>
      </c>
      <c r="J329" s="5">
        <v>2266.87</v>
      </c>
    </row>
    <row r="330" spans="1:10">
      <c r="A330" s="3" t="s">
        <v>4</v>
      </c>
      <c r="B330" s="4" t="s">
        <v>13</v>
      </c>
      <c r="C330" s="5">
        <v>960.17</v>
      </c>
      <c r="D330" s="5">
        <v>829.17</v>
      </c>
      <c r="E330" s="5">
        <v>668.04</v>
      </c>
      <c r="F330" s="5">
        <v>456.15</v>
      </c>
      <c r="G330" s="5">
        <v>950.04</v>
      </c>
      <c r="H330" s="5">
        <v>842.9</v>
      </c>
      <c r="I330" s="5">
        <v>671.15</v>
      </c>
      <c r="J330" s="5">
        <v>454.52</v>
      </c>
    </row>
    <row r="331" spans="1:10">
      <c r="A331" s="6"/>
      <c r="B331" s="7" t="s">
        <v>5</v>
      </c>
      <c r="C331" s="5">
        <v>2368.76</v>
      </c>
      <c r="D331" s="5">
        <v>2257.44</v>
      </c>
      <c r="E331" s="5">
        <v>2288.63</v>
      </c>
      <c r="F331" s="5">
        <v>2395.62</v>
      </c>
      <c r="G331" s="5">
        <v>2387.07</v>
      </c>
      <c r="H331" s="5">
        <v>2257.01</v>
      </c>
      <c r="I331" s="5">
        <v>2256.28</v>
      </c>
      <c r="J331" s="5">
        <v>2396.87</v>
      </c>
    </row>
    <row r="332" spans="1:10">
      <c r="A332" s="3">
        <v>5</v>
      </c>
      <c r="B332" s="4" t="s">
        <v>13</v>
      </c>
      <c r="C332" s="5">
        <v>997.66</v>
      </c>
      <c r="D332" s="5">
        <v>884.73</v>
      </c>
      <c r="E332" s="5">
        <v>700</v>
      </c>
      <c r="F332" s="5">
        <v>476.84</v>
      </c>
      <c r="G332"/>
      <c r="H332"/>
      <c r="I332"/>
      <c r="J332"/>
    </row>
    <row r="333" spans="1:10">
      <c r="A333" s="6"/>
      <c r="B333" s="7" t="s">
        <v>5</v>
      </c>
      <c r="C333" s="5">
        <v>2297.39</v>
      </c>
      <c r="D333" s="5">
        <v>2179.57</v>
      </c>
      <c r="E333" s="5">
        <v>2191.38</v>
      </c>
      <c r="F333" s="5">
        <v>2284.63</v>
      </c>
      <c r="G333"/>
      <c r="H333"/>
      <c r="I333"/>
      <c r="J333"/>
    </row>
    <row r="334" spans="1:10">
      <c r="A334" s="4" t="s">
        <v>2</v>
      </c>
      <c r="B334" s="3" t="s">
        <v>6</v>
      </c>
      <c r="C334" s="5">
        <f t="shared" ref="C334:J334" si="24">C328/C329</f>
        <v>0.496894824114125</v>
      </c>
      <c r="D334" s="5">
        <f t="shared" si="24"/>
        <v>0.451501384222178</v>
      </c>
      <c r="E334" s="5">
        <f t="shared" si="24"/>
        <v>0.362572718690854</v>
      </c>
      <c r="F334" s="5">
        <f t="shared" si="24"/>
        <v>0.23632815122853</v>
      </c>
      <c r="G334" s="5">
        <f t="shared" si="24"/>
        <v>0.485705334410011</v>
      </c>
      <c r="H334" s="5">
        <f t="shared" si="24"/>
        <v>0.454654172997918</v>
      </c>
      <c r="I334" s="5">
        <f t="shared" si="24"/>
        <v>0.363793864385453</v>
      </c>
      <c r="J334" s="5">
        <f t="shared" si="24"/>
        <v>0.233132027862206</v>
      </c>
    </row>
    <row r="335" spans="1:10">
      <c r="A335" s="7" t="s">
        <v>4</v>
      </c>
      <c r="B335" s="8"/>
      <c r="C335" s="5">
        <f t="shared" ref="C335:J335" si="25">C330/C331</f>
        <v>0.405347101437039</v>
      </c>
      <c r="D335" s="5">
        <f t="shared" si="25"/>
        <v>0.367305443334042</v>
      </c>
      <c r="E335" s="5">
        <f t="shared" si="25"/>
        <v>0.29189515124769</v>
      </c>
      <c r="F335" s="5">
        <f t="shared" si="25"/>
        <v>0.1904099982468</v>
      </c>
      <c r="G335" s="5">
        <f t="shared" si="25"/>
        <v>0.397994193718659</v>
      </c>
      <c r="H335" s="5">
        <f t="shared" si="25"/>
        <v>0.373458690922947</v>
      </c>
      <c r="I335" s="5">
        <f t="shared" si="25"/>
        <v>0.297458648749269</v>
      </c>
      <c r="J335" s="5">
        <f t="shared" si="25"/>
        <v>0.1896306432973</v>
      </c>
    </row>
    <row r="336" spans="1:10">
      <c r="A336" s="4">
        <v>5</v>
      </c>
      <c r="B336" s="6"/>
      <c r="C336" s="5">
        <f t="shared" ref="C336:F336" si="26">C332/C333</f>
        <v>0.434258005824</v>
      </c>
      <c r="D336" s="5">
        <f t="shared" si="26"/>
        <v>0.405919516234854</v>
      </c>
      <c r="E336" s="5">
        <f t="shared" si="26"/>
        <v>0.319433416386022</v>
      </c>
      <c r="F336" s="5">
        <f t="shared" si="26"/>
        <v>0.208716509894381</v>
      </c>
      <c r="G336"/>
      <c r="H336"/>
      <c r="I336"/>
      <c r="J336"/>
    </row>
    <row r="340" spans="1:1">
      <c r="A340" s="1" t="s">
        <v>14</v>
      </c>
    </row>
    <row r="341" spans="1:11">
      <c r="A341" s="1" t="s">
        <v>2</v>
      </c>
      <c r="E341" s="1" t="s">
        <v>3</v>
      </c>
      <c r="I341" s="1" t="s">
        <v>4</v>
      </c>
      <c r="K341" s="1" t="s">
        <v>3</v>
      </c>
    </row>
    <row r="348" spans="1:9">
      <c r="A348" s="1" t="s">
        <v>5</v>
      </c>
      <c r="I348" s="1" t="s">
        <v>5</v>
      </c>
    </row>
    <row r="355" spans="1:5">
      <c r="A355" s="1">
        <v>5</v>
      </c>
      <c r="E355" s="1" t="s">
        <v>3</v>
      </c>
    </row>
    <row r="362" spans="1:1">
      <c r="A362" s="1" t="s">
        <v>5</v>
      </c>
    </row>
    <row r="369" spans="1:10">
      <c r="A369" s="3" t="s">
        <v>2</v>
      </c>
      <c r="B369" s="4" t="s">
        <v>14</v>
      </c>
      <c r="C369" s="5">
        <v>423.03</v>
      </c>
      <c r="D369" s="5">
        <v>522.9</v>
      </c>
      <c r="E369" s="5">
        <v>708.88</v>
      </c>
      <c r="F369" s="5">
        <v>885.89</v>
      </c>
      <c r="G369" s="5">
        <v>468.14</v>
      </c>
      <c r="H369" s="5">
        <v>711.16</v>
      </c>
      <c r="I369" s="5">
        <v>877.6</v>
      </c>
      <c r="J369" s="5">
        <v>992.46</v>
      </c>
    </row>
    <row r="370" spans="1:10">
      <c r="A370" s="6"/>
      <c r="B370" s="7" t="s">
        <v>5</v>
      </c>
      <c r="C370" s="5">
        <v>1922.57</v>
      </c>
      <c r="D370" s="5">
        <v>2046.24</v>
      </c>
      <c r="E370" s="5">
        <v>1928.86</v>
      </c>
      <c r="F370" s="5">
        <v>1935.62</v>
      </c>
      <c r="G370" s="5">
        <v>2011.58</v>
      </c>
      <c r="H370" s="5">
        <v>1924.85</v>
      </c>
      <c r="I370" s="5">
        <v>1916.2</v>
      </c>
      <c r="J370" s="5">
        <v>2039.36</v>
      </c>
    </row>
    <row r="371" spans="1:10">
      <c r="A371" s="3" t="s">
        <v>4</v>
      </c>
      <c r="B371" s="4" t="s">
        <v>14</v>
      </c>
      <c r="C371" s="5">
        <v>400.58</v>
      </c>
      <c r="D371" s="5">
        <v>504.4</v>
      </c>
      <c r="E371" s="5">
        <v>681.73</v>
      </c>
      <c r="F371" s="5">
        <v>833.23</v>
      </c>
      <c r="G371" s="5">
        <v>452.06</v>
      </c>
      <c r="H371" s="5">
        <v>676.84</v>
      </c>
      <c r="I371" s="5">
        <v>835.38</v>
      </c>
      <c r="J371" s="5">
        <v>960.22</v>
      </c>
    </row>
    <row r="372" spans="1:10">
      <c r="A372" s="6"/>
      <c r="B372" s="7" t="s">
        <v>5</v>
      </c>
      <c r="C372" s="5">
        <v>2275.31</v>
      </c>
      <c r="D372" s="5">
        <v>2364.31</v>
      </c>
      <c r="E372" s="5">
        <v>2250.59</v>
      </c>
      <c r="F372" s="5">
        <v>2287.08</v>
      </c>
      <c r="G372" s="5">
        <v>2366.31</v>
      </c>
      <c r="H372" s="5">
        <v>2256.46</v>
      </c>
      <c r="I372" s="5">
        <v>2275.57</v>
      </c>
      <c r="J372" s="5">
        <v>2369.23</v>
      </c>
    </row>
    <row r="373" spans="1:10">
      <c r="A373" s="3">
        <v>5</v>
      </c>
      <c r="B373" s="4" t="s">
        <v>14</v>
      </c>
      <c r="C373" s="5">
        <v>423.54</v>
      </c>
      <c r="D373" s="5">
        <v>529.22</v>
      </c>
      <c r="E373" s="5">
        <v>711.24</v>
      </c>
      <c r="F373" s="5">
        <v>882.85</v>
      </c>
      <c r="G373"/>
      <c r="H373"/>
      <c r="I373"/>
      <c r="J373"/>
    </row>
    <row r="374" spans="1:10">
      <c r="A374" s="6"/>
      <c r="B374" s="7" t="s">
        <v>5</v>
      </c>
      <c r="C374" s="5">
        <v>2255.62</v>
      </c>
      <c r="D374" s="5">
        <v>2356.77</v>
      </c>
      <c r="E374" s="5">
        <v>2289.99</v>
      </c>
      <c r="F374" s="5">
        <v>2263.06</v>
      </c>
      <c r="G374"/>
      <c r="H374"/>
      <c r="I374"/>
      <c r="J374"/>
    </row>
    <row r="375" spans="1:10">
      <c r="A375" s="4" t="s">
        <v>2</v>
      </c>
      <c r="B375" s="3" t="s">
        <v>6</v>
      </c>
      <c r="C375" s="5">
        <f t="shared" ref="C375:J375" si="27">C369/C370</f>
        <v>0.220033600857186</v>
      </c>
      <c r="D375" s="5">
        <f t="shared" si="27"/>
        <v>0.255541871921182</v>
      </c>
      <c r="E375" s="5">
        <f t="shared" si="27"/>
        <v>0.367512416660618</v>
      </c>
      <c r="F375" s="5">
        <f t="shared" si="27"/>
        <v>0.457677643339085</v>
      </c>
      <c r="G375" s="5">
        <f t="shared" si="27"/>
        <v>0.232722536513586</v>
      </c>
      <c r="H375" s="5">
        <f t="shared" si="27"/>
        <v>0.369462555523807</v>
      </c>
      <c r="I375" s="5">
        <f t="shared" si="27"/>
        <v>0.457989771422607</v>
      </c>
      <c r="J375" s="5">
        <f t="shared" si="27"/>
        <v>0.486652675349129</v>
      </c>
    </row>
    <row r="376" spans="1:10">
      <c r="A376" s="7" t="s">
        <v>4</v>
      </c>
      <c r="B376" s="8"/>
      <c r="C376" s="5">
        <f t="shared" ref="C376:J376" si="28">C371/C372</f>
        <v>0.176055130949189</v>
      </c>
      <c r="D376" s="5">
        <f t="shared" si="28"/>
        <v>0.213339198328476</v>
      </c>
      <c r="E376" s="5">
        <f t="shared" si="28"/>
        <v>0.302911680936999</v>
      </c>
      <c r="F376" s="5">
        <f t="shared" si="28"/>
        <v>0.364320443534988</v>
      </c>
      <c r="G376" s="5">
        <f t="shared" si="28"/>
        <v>0.191040058149608</v>
      </c>
      <c r="H376" s="5">
        <f t="shared" si="28"/>
        <v>0.299956569139271</v>
      </c>
      <c r="I376" s="5">
        <f t="shared" si="28"/>
        <v>0.367108021286974</v>
      </c>
      <c r="J376" s="5">
        <f t="shared" si="28"/>
        <v>0.405287793924608</v>
      </c>
    </row>
    <row r="377" spans="1:10">
      <c r="A377" s="4">
        <v>5</v>
      </c>
      <c r="B377" s="6"/>
      <c r="C377" s="5">
        <f t="shared" ref="C377:F377" si="29">C373/C374</f>
        <v>0.18777098979438</v>
      </c>
      <c r="D377" s="5">
        <f t="shared" si="29"/>
        <v>0.224553095974575</v>
      </c>
      <c r="E377" s="5">
        <f t="shared" si="29"/>
        <v>0.310586509111394</v>
      </c>
      <c r="F377" s="5">
        <f t="shared" si="29"/>
        <v>0.390113386299966</v>
      </c>
      <c r="G377"/>
      <c r="H377"/>
      <c r="I377"/>
      <c r="J377"/>
    </row>
  </sheetData>
  <mergeCells count="48">
    <mergeCell ref="A31:A32"/>
    <mergeCell ref="A33:A34"/>
    <mergeCell ref="A35:A36"/>
    <mergeCell ref="A72:A73"/>
    <mergeCell ref="A74:A75"/>
    <mergeCell ref="A76:A77"/>
    <mergeCell ref="A113:A114"/>
    <mergeCell ref="A115:A116"/>
    <mergeCell ref="A117:A118"/>
    <mergeCell ref="A154:A156"/>
    <mergeCell ref="A157:A159"/>
    <mergeCell ref="A160:A162"/>
    <mergeCell ref="A163:A164"/>
    <mergeCell ref="A165:A166"/>
    <mergeCell ref="A167:A168"/>
    <mergeCell ref="A199:A200"/>
    <mergeCell ref="A201:A202"/>
    <mergeCell ref="A203:A204"/>
    <mergeCell ref="A240:A242"/>
    <mergeCell ref="A243:A245"/>
    <mergeCell ref="A246:A248"/>
    <mergeCell ref="A249:A250"/>
    <mergeCell ref="A251:A252"/>
    <mergeCell ref="A253:A254"/>
    <mergeCell ref="A287:A288"/>
    <mergeCell ref="A289:A290"/>
    <mergeCell ref="A291:A292"/>
    <mergeCell ref="A328:A329"/>
    <mergeCell ref="A330:A331"/>
    <mergeCell ref="A332:A333"/>
    <mergeCell ref="A369:A370"/>
    <mergeCell ref="A371:A372"/>
    <mergeCell ref="A373:A374"/>
    <mergeCell ref="B37:B39"/>
    <mergeCell ref="B78:B80"/>
    <mergeCell ref="B119:B121"/>
    <mergeCell ref="B154:B155"/>
    <mergeCell ref="B157:B158"/>
    <mergeCell ref="B160:B161"/>
    <mergeCell ref="B163:B168"/>
    <mergeCell ref="B205:B207"/>
    <mergeCell ref="B240:B241"/>
    <mergeCell ref="B243:B244"/>
    <mergeCell ref="B246:B247"/>
    <mergeCell ref="B249:B254"/>
    <mergeCell ref="B293:B295"/>
    <mergeCell ref="B334:B336"/>
    <mergeCell ref="B375:B377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231"/>
  <sheetViews>
    <sheetView workbookViewId="0">
      <selection activeCell="D10" sqref="D10"/>
    </sheetView>
  </sheetViews>
  <sheetFormatPr defaultColWidth="9" defaultRowHeight="16.5"/>
  <cols>
    <col min="1" max="1" width="16.875" style="1" customWidth="1"/>
    <col min="2" max="2" width="12" style="1" customWidth="1"/>
    <col min="3" max="3" width="20.125" style="1" customWidth="1"/>
    <col min="4" max="4" width="15.875" style="1" customWidth="1"/>
    <col min="5" max="5" width="20.5" style="1" customWidth="1"/>
    <col min="6" max="7" width="9.25" style="1"/>
    <col min="8" max="8" width="11.625" style="1" customWidth="1"/>
    <col min="9" max="9" width="25.75" style="1" customWidth="1"/>
    <col min="10" max="12" width="12.625" style="1"/>
    <col min="13" max="13" width="15" style="1" customWidth="1"/>
    <col min="14" max="15" width="12.625" style="1"/>
    <col min="16" max="16" width="10.375" style="1" customWidth="1"/>
    <col min="17" max="22" width="12.625" style="1"/>
    <col min="23" max="16384" width="9" style="1"/>
  </cols>
  <sheetData>
    <row r="2" s="1" customFormat="1" spans="1:14">
      <c r="A2" s="1" t="s">
        <v>0</v>
      </c>
      <c r="N2" s="1" t="s">
        <v>1</v>
      </c>
    </row>
    <row r="3" s="1" customFormat="1" spans="1:11">
      <c r="A3" s="1" t="s">
        <v>15</v>
      </c>
      <c r="E3" s="1" t="s">
        <v>3</v>
      </c>
      <c r="I3" s="1" t="s">
        <v>16</v>
      </c>
      <c r="K3" s="1" t="s">
        <v>3</v>
      </c>
    </row>
    <row r="10" s="1" customFormat="1" spans="1:9">
      <c r="A10" s="1" t="s">
        <v>5</v>
      </c>
      <c r="I10" s="1" t="s">
        <v>5</v>
      </c>
    </row>
    <row r="17" s="1" customFormat="1" spans="1:11">
      <c r="A17" s="2"/>
      <c r="B17" s="2" t="s">
        <v>17</v>
      </c>
      <c r="C17" s="2" t="s">
        <v>18</v>
      </c>
      <c r="D17" s="2" t="s">
        <v>19</v>
      </c>
      <c r="E17" s="2" t="s">
        <v>20</v>
      </c>
      <c r="F17" s="2" t="s">
        <v>18</v>
      </c>
      <c r="G17" s="2" t="s">
        <v>19</v>
      </c>
      <c r="H17" s="2" t="s">
        <v>20</v>
      </c>
      <c r="I17" s="2" t="s">
        <v>18</v>
      </c>
      <c r="J17" s="2" t="s">
        <v>19</v>
      </c>
      <c r="K17" s="2" t="s">
        <v>20</v>
      </c>
    </row>
    <row r="18" s="1" customFormat="1" spans="1:11">
      <c r="A18" s="3" t="s">
        <v>15</v>
      </c>
      <c r="B18" s="4" t="s">
        <v>0</v>
      </c>
      <c r="C18" s="5">
        <v>559.94</v>
      </c>
      <c r="D18" s="5">
        <v>868.79</v>
      </c>
      <c r="E18" s="5">
        <v>1178</v>
      </c>
      <c r="F18" s="5">
        <v>568.5</v>
      </c>
      <c r="G18" s="5">
        <v>883.11</v>
      </c>
      <c r="H18" s="5">
        <v>1200.75</v>
      </c>
      <c r="I18" s="5">
        <v>497.11</v>
      </c>
      <c r="J18" s="5">
        <v>761.79</v>
      </c>
      <c r="K18" s="5">
        <v>1043.65</v>
      </c>
    </row>
    <row r="19" s="1" customFormat="1" spans="1:11">
      <c r="A19" s="6"/>
      <c r="B19" s="7" t="s">
        <v>5</v>
      </c>
      <c r="C19" s="5">
        <v>2166.81</v>
      </c>
      <c r="D19" s="5">
        <v>2219.99</v>
      </c>
      <c r="E19" s="5">
        <v>2221.01</v>
      </c>
      <c r="F19" s="5">
        <v>2152.23</v>
      </c>
      <c r="G19" s="5">
        <v>2227.99</v>
      </c>
      <c r="H19" s="5">
        <v>2205.03</v>
      </c>
      <c r="I19" s="5">
        <v>2150.35</v>
      </c>
      <c r="J19" s="5">
        <v>2223.88</v>
      </c>
      <c r="K19" s="5">
        <v>2216.57</v>
      </c>
    </row>
    <row r="20" s="1" customFormat="1" spans="1:11">
      <c r="A20" s="3" t="s">
        <v>16</v>
      </c>
      <c r="B20" s="4" t="s">
        <v>0</v>
      </c>
      <c r="C20" s="5">
        <v>554.09</v>
      </c>
      <c r="D20" s="5">
        <v>852.18</v>
      </c>
      <c r="E20" s="5">
        <v>1157.44</v>
      </c>
      <c r="F20" s="5">
        <v>558.21</v>
      </c>
      <c r="G20" s="5">
        <v>863.66</v>
      </c>
      <c r="H20" s="5">
        <v>1177.34</v>
      </c>
      <c r="I20" s="5">
        <v>489.67</v>
      </c>
      <c r="J20" s="5">
        <v>743.58</v>
      </c>
      <c r="K20" s="5">
        <v>1032.38</v>
      </c>
    </row>
    <row r="21" s="1" customFormat="1" spans="1:11">
      <c r="A21" s="6"/>
      <c r="B21" s="7" t="s">
        <v>5</v>
      </c>
      <c r="C21" s="5">
        <v>2160.43</v>
      </c>
      <c r="D21" s="5">
        <v>2253.38</v>
      </c>
      <c r="E21" s="5">
        <v>2208.4</v>
      </c>
      <c r="F21" s="5">
        <v>2150.15</v>
      </c>
      <c r="G21" s="5">
        <v>2226.44</v>
      </c>
      <c r="H21" s="5">
        <v>2201.74</v>
      </c>
      <c r="I21" s="5">
        <v>2165.76</v>
      </c>
      <c r="J21" s="5">
        <v>2220.96</v>
      </c>
      <c r="K21" s="5">
        <v>2217.9</v>
      </c>
    </row>
    <row r="22" s="1" customFormat="1" spans="1:11">
      <c r="A22" s="4" t="s">
        <v>15</v>
      </c>
      <c r="B22" s="3" t="s">
        <v>6</v>
      </c>
      <c r="C22" s="5">
        <f t="shared" ref="C22:K22" si="0">C18/C19</f>
        <v>0.258416750891864</v>
      </c>
      <c r="D22" s="5">
        <f t="shared" si="0"/>
        <v>0.391348609678422</v>
      </c>
      <c r="E22" s="5">
        <f t="shared" si="0"/>
        <v>0.530389327378085</v>
      </c>
      <c r="F22" s="5">
        <f t="shared" si="0"/>
        <v>0.264144631382334</v>
      </c>
      <c r="G22" s="5">
        <f t="shared" si="0"/>
        <v>0.396370719796768</v>
      </c>
      <c r="H22" s="5">
        <f t="shared" si="0"/>
        <v>0.544550414280078</v>
      </c>
      <c r="I22" s="5">
        <f t="shared" si="0"/>
        <v>0.231176320133932</v>
      </c>
      <c r="J22" s="5">
        <f t="shared" si="0"/>
        <v>0.342549957731532</v>
      </c>
      <c r="K22" s="5">
        <f t="shared" si="0"/>
        <v>0.470840081747926</v>
      </c>
    </row>
    <row r="23" s="1" customFormat="1" spans="1:11">
      <c r="A23" s="7" t="s">
        <v>16</v>
      </c>
      <c r="B23" s="6"/>
      <c r="C23" s="5">
        <f t="shared" ref="C23:K23" si="1">C20/C21</f>
        <v>0.256472091204066</v>
      </c>
      <c r="D23" s="5">
        <f t="shared" si="1"/>
        <v>0.378178558432222</v>
      </c>
      <c r="E23" s="5">
        <f t="shared" si="1"/>
        <v>0.524107951458069</v>
      </c>
      <c r="F23" s="5">
        <f t="shared" si="1"/>
        <v>0.259614445503802</v>
      </c>
      <c r="G23" s="5">
        <f t="shared" si="1"/>
        <v>0.387910745405221</v>
      </c>
      <c r="H23" s="5">
        <f t="shared" si="1"/>
        <v>0.53473162135402</v>
      </c>
      <c r="I23" s="5">
        <f t="shared" si="1"/>
        <v>0.226096151004728</v>
      </c>
      <c r="J23" s="5">
        <f t="shared" si="1"/>
        <v>0.334801167062892</v>
      </c>
      <c r="K23" s="5">
        <f t="shared" si="1"/>
        <v>0.465476351503675</v>
      </c>
    </row>
    <row r="27" s="1" customFormat="1" spans="1:1">
      <c r="A27" s="1" t="s">
        <v>7</v>
      </c>
    </row>
    <row r="28" s="1" customFormat="1" spans="1:11">
      <c r="A28" s="1" t="s">
        <v>15</v>
      </c>
      <c r="E28" s="1" t="s">
        <v>3</v>
      </c>
      <c r="I28" s="1" t="s">
        <v>16</v>
      </c>
      <c r="K28" s="1" t="s">
        <v>3</v>
      </c>
    </row>
    <row r="35" s="1" customFormat="1" spans="1:9">
      <c r="A35" s="1" t="s">
        <v>5</v>
      </c>
      <c r="I35" s="1" t="s">
        <v>5</v>
      </c>
    </row>
    <row r="42" s="1" customFormat="1" spans="1:11">
      <c r="A42" s="2"/>
      <c r="B42" s="2" t="s">
        <v>17</v>
      </c>
      <c r="C42" s="2" t="s">
        <v>18</v>
      </c>
      <c r="D42" s="2" t="s">
        <v>19</v>
      </c>
      <c r="E42" s="2" t="s">
        <v>20</v>
      </c>
      <c r="F42" s="2" t="s">
        <v>18</v>
      </c>
      <c r="G42" s="2" t="s">
        <v>19</v>
      </c>
      <c r="H42" s="2" t="s">
        <v>20</v>
      </c>
      <c r="I42" s="2" t="s">
        <v>18</v>
      </c>
      <c r="J42" s="2" t="s">
        <v>19</v>
      </c>
      <c r="K42" s="2" t="s">
        <v>20</v>
      </c>
    </row>
    <row r="43" s="1" customFormat="1" spans="1:11">
      <c r="A43" s="3" t="s">
        <v>15</v>
      </c>
      <c r="B43" s="4" t="s">
        <v>7</v>
      </c>
      <c r="C43" s="5">
        <v>1173.16</v>
      </c>
      <c r="D43" s="5">
        <v>863.2</v>
      </c>
      <c r="E43" s="5">
        <v>571.99</v>
      </c>
      <c r="F43" s="5">
        <v>1187.8</v>
      </c>
      <c r="G43" s="5">
        <v>885.17</v>
      </c>
      <c r="H43" s="5">
        <v>493.49</v>
      </c>
      <c r="I43" s="5">
        <v>1035.35</v>
      </c>
      <c r="J43" s="5">
        <v>765.63</v>
      </c>
      <c r="K43" s="5">
        <v>576.44</v>
      </c>
    </row>
    <row r="44" s="1" customFormat="1" spans="1:11">
      <c r="A44" s="6"/>
      <c r="B44" s="7" t="s">
        <v>5</v>
      </c>
      <c r="C44" s="5">
        <v>2105.23</v>
      </c>
      <c r="D44" s="5">
        <v>2090.38</v>
      </c>
      <c r="E44" s="5">
        <v>2032.98</v>
      </c>
      <c r="F44" s="5">
        <v>2084.39</v>
      </c>
      <c r="G44" s="5">
        <v>2106.02</v>
      </c>
      <c r="H44" s="5">
        <v>2045.72</v>
      </c>
      <c r="I44" s="5">
        <v>2097.14</v>
      </c>
      <c r="J44" s="5">
        <v>2090.19</v>
      </c>
      <c r="K44" s="5">
        <v>2041.04</v>
      </c>
    </row>
    <row r="45" s="1" customFormat="1" spans="1:11">
      <c r="A45" s="3" t="s">
        <v>16</v>
      </c>
      <c r="B45" s="4" t="s">
        <v>7</v>
      </c>
      <c r="C45" s="5">
        <v>1020.81</v>
      </c>
      <c r="D45" s="5">
        <v>742.59</v>
      </c>
      <c r="E45" s="5">
        <v>494.48</v>
      </c>
      <c r="F45" s="5">
        <v>1033.69</v>
      </c>
      <c r="G45" s="5">
        <v>771.47</v>
      </c>
      <c r="H45" s="5">
        <v>425.32</v>
      </c>
      <c r="I45" s="5">
        <v>907.4</v>
      </c>
      <c r="J45" s="5">
        <v>656.47</v>
      </c>
      <c r="K45" s="5">
        <v>492.58</v>
      </c>
    </row>
    <row r="46" s="1" customFormat="1" spans="1:11">
      <c r="A46" s="6"/>
      <c r="B46" s="7" t="s">
        <v>5</v>
      </c>
      <c r="C46" s="5">
        <v>2194.29</v>
      </c>
      <c r="D46" s="5">
        <v>2214.11</v>
      </c>
      <c r="E46" s="5">
        <v>2178.9</v>
      </c>
      <c r="F46" s="5">
        <v>2217.69</v>
      </c>
      <c r="G46" s="5">
        <v>2227.67</v>
      </c>
      <c r="H46" s="5">
        <v>2185.49</v>
      </c>
      <c r="I46" s="5">
        <v>2225.65</v>
      </c>
      <c r="J46" s="5">
        <v>2215.62</v>
      </c>
      <c r="K46" s="5">
        <v>2178.16</v>
      </c>
    </row>
    <row r="47" s="1" customFormat="1" spans="1:11">
      <c r="A47" s="4" t="s">
        <v>15</v>
      </c>
      <c r="B47" s="3" t="s">
        <v>6</v>
      </c>
      <c r="C47" s="5">
        <f t="shared" ref="C47:K47" si="2">C43/C44</f>
        <v>0.557259776841485</v>
      </c>
      <c r="D47" s="5">
        <f t="shared" si="2"/>
        <v>0.412939274198949</v>
      </c>
      <c r="E47" s="5">
        <f t="shared" si="2"/>
        <v>0.281355448651733</v>
      </c>
      <c r="F47" s="5">
        <f t="shared" si="2"/>
        <v>0.569854969559439</v>
      </c>
      <c r="G47" s="5">
        <f t="shared" si="2"/>
        <v>0.420304650478153</v>
      </c>
      <c r="H47" s="5">
        <f t="shared" si="2"/>
        <v>0.241230471423264</v>
      </c>
      <c r="I47" s="5">
        <f t="shared" si="2"/>
        <v>0.493696176697788</v>
      </c>
      <c r="J47" s="5">
        <f t="shared" si="2"/>
        <v>0.366296843827595</v>
      </c>
      <c r="K47" s="5">
        <f t="shared" si="2"/>
        <v>0.28242464625877</v>
      </c>
    </row>
    <row r="48" s="1" customFormat="1" spans="1:11">
      <c r="A48" s="7" t="s">
        <v>16</v>
      </c>
      <c r="B48" s="6"/>
      <c r="C48" s="5">
        <f t="shared" ref="C48:K48" si="3">C45/C46</f>
        <v>0.465211982007848</v>
      </c>
      <c r="D48" s="5">
        <f t="shared" si="3"/>
        <v>0.335389840613158</v>
      </c>
      <c r="E48" s="5">
        <f t="shared" si="3"/>
        <v>0.226940199183074</v>
      </c>
      <c r="F48" s="5">
        <f t="shared" si="3"/>
        <v>0.466111133657094</v>
      </c>
      <c r="G48" s="5">
        <f t="shared" si="3"/>
        <v>0.346312514869797</v>
      </c>
      <c r="H48" s="5">
        <f t="shared" si="3"/>
        <v>0.194610819541613</v>
      </c>
      <c r="I48" s="5">
        <f t="shared" si="3"/>
        <v>0.407701121020825</v>
      </c>
      <c r="J48" s="5">
        <f t="shared" si="3"/>
        <v>0.296291782886957</v>
      </c>
      <c r="K48" s="5">
        <f t="shared" si="3"/>
        <v>0.226145003121901</v>
      </c>
    </row>
    <row r="52" s="1" customFormat="1" spans="1:1">
      <c r="A52" s="1" t="s">
        <v>21</v>
      </c>
    </row>
    <row r="53" s="1" customFormat="1" spans="1:11">
      <c r="A53" s="1" t="s">
        <v>15</v>
      </c>
      <c r="E53" s="1" t="s">
        <v>3</v>
      </c>
      <c r="I53" s="1" t="s">
        <v>16</v>
      </c>
      <c r="K53" s="1" t="s">
        <v>3</v>
      </c>
    </row>
    <row r="60" s="1" customFormat="1" spans="1:9">
      <c r="A60" s="1" t="s">
        <v>5</v>
      </c>
      <c r="I60" s="1" t="s">
        <v>5</v>
      </c>
    </row>
    <row r="67" s="1" customFormat="1" spans="1:11">
      <c r="A67" s="2"/>
      <c r="B67" s="2" t="s">
        <v>17</v>
      </c>
      <c r="C67" s="2" t="s">
        <v>18</v>
      </c>
      <c r="D67" s="2" t="s">
        <v>19</v>
      </c>
      <c r="E67" s="2" t="s">
        <v>20</v>
      </c>
      <c r="F67" s="2" t="s">
        <v>18</v>
      </c>
      <c r="G67" s="2" t="s">
        <v>19</v>
      </c>
      <c r="H67" s="2" t="s">
        <v>20</v>
      </c>
      <c r="I67" s="2" t="s">
        <v>18</v>
      </c>
      <c r="J67" s="2" t="s">
        <v>19</v>
      </c>
      <c r="K67" s="2" t="s">
        <v>20</v>
      </c>
    </row>
    <row r="68" s="1" customFormat="1" spans="1:11">
      <c r="A68" s="3" t="s">
        <v>15</v>
      </c>
      <c r="B68" s="3" t="s">
        <v>21</v>
      </c>
      <c r="C68" s="5">
        <v>561.76</v>
      </c>
      <c r="D68" s="5">
        <v>874.05</v>
      </c>
      <c r="E68" s="5">
        <v>1175.45</v>
      </c>
      <c r="F68" s="5">
        <v>568.36</v>
      </c>
      <c r="G68" s="5">
        <v>887.02</v>
      </c>
      <c r="H68" s="5">
        <v>1191.13</v>
      </c>
      <c r="I68" s="5">
        <v>496.3</v>
      </c>
      <c r="J68" s="5">
        <v>765.76</v>
      </c>
      <c r="K68" s="5">
        <v>1052.01</v>
      </c>
    </row>
    <row r="69" s="1" customFormat="1" spans="1:11">
      <c r="A69" s="6"/>
      <c r="B69" s="7" t="s">
        <v>5</v>
      </c>
      <c r="C69" s="5">
        <v>2175.51</v>
      </c>
      <c r="D69" s="5">
        <v>2215.58</v>
      </c>
      <c r="E69" s="5">
        <v>2211.75</v>
      </c>
      <c r="F69" s="5">
        <v>2181.78</v>
      </c>
      <c r="G69" s="5">
        <v>2250.55</v>
      </c>
      <c r="H69" s="5">
        <v>2199.46</v>
      </c>
      <c r="I69" s="5">
        <v>2188.53</v>
      </c>
      <c r="J69" s="5">
        <v>2215.64</v>
      </c>
      <c r="K69" s="5">
        <v>2216.75</v>
      </c>
    </row>
    <row r="70" s="1" customFormat="1" spans="1:11">
      <c r="A70" s="3" t="s">
        <v>16</v>
      </c>
      <c r="B70" s="3" t="s">
        <v>21</v>
      </c>
      <c r="C70" s="5">
        <v>560.72</v>
      </c>
      <c r="D70" s="5">
        <v>866.91</v>
      </c>
      <c r="E70" s="5">
        <v>1183.06</v>
      </c>
      <c r="F70" s="5">
        <v>574.53</v>
      </c>
      <c r="G70" s="5">
        <v>881.92</v>
      </c>
      <c r="H70" s="5">
        <v>1182.31</v>
      </c>
      <c r="I70" s="5">
        <v>492.43</v>
      </c>
      <c r="J70" s="5">
        <v>772.79</v>
      </c>
      <c r="K70" s="5">
        <v>1033.61</v>
      </c>
    </row>
    <row r="71" s="1" customFormat="1" spans="1:11">
      <c r="A71" s="6"/>
      <c r="B71" s="7" t="s">
        <v>5</v>
      </c>
      <c r="C71" s="5">
        <v>2171.95</v>
      </c>
      <c r="D71" s="5">
        <v>2248.15</v>
      </c>
      <c r="E71" s="5">
        <v>2222.91</v>
      </c>
      <c r="F71" s="5">
        <v>2154.18</v>
      </c>
      <c r="G71" s="5">
        <v>2250.23</v>
      </c>
      <c r="H71" s="5">
        <v>2226.51</v>
      </c>
      <c r="I71" s="5">
        <v>2155.72</v>
      </c>
      <c r="J71" s="5">
        <v>2235.68</v>
      </c>
      <c r="K71" s="5">
        <v>2226.83</v>
      </c>
    </row>
    <row r="72" s="1" customFormat="1" spans="1:11">
      <c r="A72" s="4" t="s">
        <v>15</v>
      </c>
      <c r="B72" s="4" t="s">
        <v>6</v>
      </c>
      <c r="C72" s="5">
        <f t="shared" ref="C72:K72" si="4">C68/C69</f>
        <v>0.2582199116529</v>
      </c>
      <c r="D72" s="5">
        <f t="shared" si="4"/>
        <v>0.394501665478114</v>
      </c>
      <c r="E72" s="5">
        <f t="shared" si="4"/>
        <v>0.531456991070419</v>
      </c>
      <c r="F72" s="5">
        <f t="shared" si="4"/>
        <v>0.260502892133946</v>
      </c>
      <c r="G72" s="5">
        <f t="shared" si="4"/>
        <v>0.394134767056942</v>
      </c>
      <c r="H72" s="5">
        <f t="shared" si="4"/>
        <v>0.541555654569758</v>
      </c>
      <c r="I72" s="5">
        <f t="shared" si="4"/>
        <v>0.226773222208514</v>
      </c>
      <c r="J72" s="5">
        <f t="shared" si="4"/>
        <v>0.34561571374411</v>
      </c>
      <c r="K72" s="5">
        <f t="shared" si="4"/>
        <v>0.474573136348258</v>
      </c>
    </row>
    <row r="73" s="1" customFormat="1" spans="1:11">
      <c r="A73" s="4" t="s">
        <v>16</v>
      </c>
      <c r="B73" s="4"/>
      <c r="C73" s="5">
        <f t="shared" ref="C73:K73" si="5">C70/C71</f>
        <v>0.258164322383112</v>
      </c>
      <c r="D73" s="5">
        <f t="shared" si="5"/>
        <v>0.385610390765741</v>
      </c>
      <c r="E73" s="5">
        <f t="shared" si="5"/>
        <v>0.532212280299247</v>
      </c>
      <c r="F73" s="5">
        <f t="shared" si="5"/>
        <v>0.266704732195081</v>
      </c>
      <c r="G73" s="5">
        <f t="shared" si="5"/>
        <v>0.391924381063269</v>
      </c>
      <c r="H73" s="5">
        <f t="shared" si="5"/>
        <v>0.53101490673745</v>
      </c>
      <c r="I73" s="5">
        <f t="shared" si="5"/>
        <v>0.22842948063756</v>
      </c>
      <c r="J73" s="5">
        <f t="shared" si="5"/>
        <v>0.345662169899091</v>
      </c>
      <c r="K73" s="5">
        <f t="shared" si="5"/>
        <v>0.464162059968655</v>
      </c>
    </row>
    <row r="77" s="1" customFormat="1" spans="1:1">
      <c r="A77" s="1" t="s">
        <v>9</v>
      </c>
    </row>
    <row r="78" s="1" customFormat="1" spans="1:11">
      <c r="A78" s="1" t="s">
        <v>15</v>
      </c>
      <c r="E78" s="1" t="s">
        <v>3</v>
      </c>
      <c r="I78" s="1" t="s">
        <v>16</v>
      </c>
      <c r="K78" s="1" t="s">
        <v>3</v>
      </c>
    </row>
    <row r="85" s="1" customFormat="1" spans="1:9">
      <c r="A85" s="1" t="s">
        <v>5</v>
      </c>
      <c r="I85" s="1" t="s">
        <v>5</v>
      </c>
    </row>
    <row r="92" s="1" customFormat="1" spans="1:11">
      <c r="A92" s="2"/>
      <c r="B92" s="2" t="s">
        <v>17</v>
      </c>
      <c r="C92" s="2" t="s">
        <v>18</v>
      </c>
      <c r="D92" s="2" t="s">
        <v>19</v>
      </c>
      <c r="E92" s="2" t="s">
        <v>20</v>
      </c>
      <c r="F92" s="2" t="s">
        <v>18</v>
      </c>
      <c r="G92" s="2" t="s">
        <v>19</v>
      </c>
      <c r="H92" s="2" t="s">
        <v>20</v>
      </c>
      <c r="I92" s="2" t="s">
        <v>18</v>
      </c>
      <c r="J92" s="2" t="s">
        <v>19</v>
      </c>
      <c r="K92" s="2" t="s">
        <v>20</v>
      </c>
    </row>
    <row r="93" s="1" customFormat="1" spans="1:11">
      <c r="A93" s="3" t="s">
        <v>15</v>
      </c>
      <c r="B93" s="3" t="s">
        <v>9</v>
      </c>
      <c r="C93" s="5">
        <v>1169.45</v>
      </c>
      <c r="D93" s="5">
        <v>1238.63</v>
      </c>
      <c r="E93" s="5">
        <v>1190.35</v>
      </c>
      <c r="F93" s="5">
        <v>1172.29</v>
      </c>
      <c r="G93" s="5">
        <v>1215.07</v>
      </c>
      <c r="H93" s="5">
        <v>1208.91</v>
      </c>
      <c r="I93" s="5">
        <v>1183.39</v>
      </c>
      <c r="J93" s="5">
        <v>1213.69</v>
      </c>
      <c r="K93" s="5">
        <v>1223.25</v>
      </c>
    </row>
    <row r="94" s="1" customFormat="1" spans="1:11">
      <c r="A94" s="8"/>
      <c r="B94" s="6"/>
      <c r="C94" s="5">
        <v>796.92</v>
      </c>
      <c r="D94" s="5">
        <v>886.48</v>
      </c>
      <c r="E94" s="5">
        <v>861.14</v>
      </c>
      <c r="F94" s="5">
        <v>796.33</v>
      </c>
      <c r="G94" s="5">
        <v>870.2</v>
      </c>
      <c r="H94" s="5">
        <v>831.44</v>
      </c>
      <c r="I94" s="5">
        <v>814.61</v>
      </c>
      <c r="J94" s="5">
        <v>868.28</v>
      </c>
      <c r="K94" s="5">
        <v>847.73</v>
      </c>
    </row>
    <row r="95" s="1" customFormat="1" spans="1:11">
      <c r="A95" s="6"/>
      <c r="B95" s="7" t="s">
        <v>5</v>
      </c>
      <c r="C95" s="5">
        <v>2154.22</v>
      </c>
      <c r="D95" s="5">
        <v>2226.08</v>
      </c>
      <c r="E95" s="5">
        <v>2226.86</v>
      </c>
      <c r="F95" s="5">
        <v>2166.15</v>
      </c>
      <c r="G95" s="5">
        <v>2244.5</v>
      </c>
      <c r="H95" s="5">
        <v>2226.08</v>
      </c>
      <c r="I95" s="5">
        <v>2176.96</v>
      </c>
      <c r="J95" s="5">
        <v>2224.18</v>
      </c>
      <c r="K95" s="5">
        <v>2213.34</v>
      </c>
    </row>
    <row r="96" s="1" customFormat="1" spans="1:11">
      <c r="A96" s="3" t="s">
        <v>16</v>
      </c>
      <c r="B96" s="3" t="s">
        <v>9</v>
      </c>
      <c r="C96" s="5">
        <v>1385.67</v>
      </c>
      <c r="D96" s="5">
        <v>1415.72</v>
      </c>
      <c r="E96" s="5">
        <v>1426.06</v>
      </c>
      <c r="F96" s="5">
        <v>1349.99</v>
      </c>
      <c r="G96" s="5">
        <v>1421.89</v>
      </c>
      <c r="H96" s="5">
        <v>1392.21</v>
      </c>
      <c r="I96" s="5">
        <v>1367.27</v>
      </c>
      <c r="J96" s="5">
        <v>1442.87</v>
      </c>
      <c r="K96" s="5">
        <v>1422.48</v>
      </c>
    </row>
    <row r="97" s="1" customFormat="1" spans="1:11">
      <c r="A97" s="8"/>
      <c r="B97" s="6"/>
      <c r="C97" s="5">
        <v>835.07</v>
      </c>
      <c r="D97" s="5">
        <v>868.4</v>
      </c>
      <c r="E97" s="5">
        <v>845.98</v>
      </c>
      <c r="F97" s="5">
        <v>806.57</v>
      </c>
      <c r="G97" s="5">
        <v>855.29</v>
      </c>
      <c r="H97" s="5">
        <v>852.03</v>
      </c>
      <c r="I97" s="5">
        <v>819.01</v>
      </c>
      <c r="J97" s="5">
        <v>867.97</v>
      </c>
      <c r="K97" s="5">
        <v>871.42</v>
      </c>
    </row>
    <row r="98" s="1" customFormat="1" spans="1:11">
      <c r="A98" s="6"/>
      <c r="B98" s="7" t="s">
        <v>5</v>
      </c>
      <c r="C98" s="5">
        <v>2061.73</v>
      </c>
      <c r="D98" s="5">
        <v>2116.18</v>
      </c>
      <c r="E98" s="5">
        <v>2078.98</v>
      </c>
      <c r="F98" s="5">
        <v>2057.04</v>
      </c>
      <c r="G98" s="5">
        <v>2126.61</v>
      </c>
      <c r="H98" s="5">
        <v>2102.6</v>
      </c>
      <c r="I98" s="5">
        <v>2048.67</v>
      </c>
      <c r="J98" s="5">
        <v>2105.71</v>
      </c>
      <c r="K98" s="5">
        <v>2071.84</v>
      </c>
    </row>
    <row r="99" s="1" customFormat="1" spans="1:11">
      <c r="A99" s="3" t="s">
        <v>15</v>
      </c>
      <c r="B99" s="3" t="s">
        <v>6</v>
      </c>
      <c r="C99" s="5">
        <f t="shared" ref="C99:K99" si="6">C93/C95</f>
        <v>0.542864702769448</v>
      </c>
      <c r="D99" s="5">
        <f t="shared" si="6"/>
        <v>0.556417559117372</v>
      </c>
      <c r="E99" s="5">
        <f t="shared" si="6"/>
        <v>0.534541911031677</v>
      </c>
      <c r="F99" s="5">
        <f t="shared" si="6"/>
        <v>0.541185975117143</v>
      </c>
      <c r="G99" s="5">
        <f t="shared" si="6"/>
        <v>0.54135442192025</v>
      </c>
      <c r="H99" s="5">
        <f t="shared" si="6"/>
        <v>0.54306673614605</v>
      </c>
      <c r="I99" s="5">
        <f t="shared" si="6"/>
        <v>0.543597493752756</v>
      </c>
      <c r="J99" s="5">
        <f t="shared" si="6"/>
        <v>0.545679756134845</v>
      </c>
      <c r="K99" s="5">
        <f t="shared" si="6"/>
        <v>0.552671528097807</v>
      </c>
    </row>
    <row r="100" s="1" customFormat="1" spans="1:11">
      <c r="A100" s="6"/>
      <c r="B100" s="8"/>
      <c r="C100" s="5">
        <f t="shared" ref="C100:K100" si="7">C94/C95</f>
        <v>0.369934361392987</v>
      </c>
      <c r="D100" s="5">
        <f t="shared" si="7"/>
        <v>0.398224681952131</v>
      </c>
      <c r="E100" s="5">
        <f t="shared" si="7"/>
        <v>0.386705944693425</v>
      </c>
      <c r="F100" s="5">
        <f t="shared" si="7"/>
        <v>0.367624587401611</v>
      </c>
      <c r="G100" s="5">
        <f t="shared" si="7"/>
        <v>0.387703274671419</v>
      </c>
      <c r="H100" s="5">
        <f t="shared" si="7"/>
        <v>0.373499604686265</v>
      </c>
      <c r="I100" s="5">
        <f t="shared" si="7"/>
        <v>0.374196126708805</v>
      </c>
      <c r="J100" s="5">
        <f t="shared" si="7"/>
        <v>0.39038207339334</v>
      </c>
      <c r="K100" s="5">
        <f t="shared" si="7"/>
        <v>0.383009388525938</v>
      </c>
    </row>
    <row r="101" s="1" customFormat="1" spans="1:11">
      <c r="A101" s="3" t="s">
        <v>16</v>
      </c>
      <c r="B101" s="8"/>
      <c r="C101" s="5">
        <f t="shared" ref="C101:K101" si="8">C96/C98</f>
        <v>0.672090913941205</v>
      </c>
      <c r="D101" s="5">
        <f t="shared" si="8"/>
        <v>0.668997911330794</v>
      </c>
      <c r="E101" s="5">
        <f t="shared" si="8"/>
        <v>0.685942144705577</v>
      </c>
      <c r="F101" s="5">
        <f t="shared" si="8"/>
        <v>0.656277952786528</v>
      </c>
      <c r="G101" s="5">
        <f t="shared" si="8"/>
        <v>0.668618129323195</v>
      </c>
      <c r="H101" s="5">
        <f t="shared" si="8"/>
        <v>0.662137353752497</v>
      </c>
      <c r="I101" s="5">
        <f t="shared" si="8"/>
        <v>0.667393967793739</v>
      </c>
      <c r="J101" s="5">
        <f t="shared" si="8"/>
        <v>0.685217812519293</v>
      </c>
      <c r="K101" s="5">
        <f t="shared" si="8"/>
        <v>0.686578114140088</v>
      </c>
    </row>
    <row r="102" s="1" customFormat="1" spans="1:11">
      <c r="A102" s="6"/>
      <c r="B102" s="6"/>
      <c r="C102" s="5">
        <f t="shared" ref="C102:K102" si="9">C97/C98</f>
        <v>0.405033636800163</v>
      </c>
      <c r="D102" s="5">
        <f t="shared" si="9"/>
        <v>0.410362067498984</v>
      </c>
      <c r="E102" s="5">
        <f t="shared" si="9"/>
        <v>0.40692070149785</v>
      </c>
      <c r="F102" s="5">
        <f t="shared" si="9"/>
        <v>0.392102244001089</v>
      </c>
      <c r="G102" s="5">
        <f t="shared" si="9"/>
        <v>0.402184697711381</v>
      </c>
      <c r="H102" s="5">
        <f t="shared" si="9"/>
        <v>0.405226861980405</v>
      </c>
      <c r="I102" s="5">
        <f t="shared" si="9"/>
        <v>0.399776440324698</v>
      </c>
      <c r="J102" s="5">
        <f t="shared" si="9"/>
        <v>0.41219826091912</v>
      </c>
      <c r="K102" s="5">
        <f t="shared" si="9"/>
        <v>0.42060197698664</v>
      </c>
    </row>
    <row r="106" s="1" customFormat="1" spans="1:1">
      <c r="A106" s="1" t="s">
        <v>10</v>
      </c>
    </row>
    <row r="107" s="1" customFormat="1" spans="1:11">
      <c r="A107" s="1" t="s">
        <v>15</v>
      </c>
      <c r="E107" s="1" t="s">
        <v>3</v>
      </c>
      <c r="I107" s="1" t="s">
        <v>16</v>
      </c>
      <c r="K107" s="1" t="s">
        <v>3</v>
      </c>
    </row>
    <row r="114" s="1" customFormat="1" spans="1:9">
      <c r="A114" s="1" t="s">
        <v>5</v>
      </c>
      <c r="I114" s="1" t="s">
        <v>5</v>
      </c>
    </row>
    <row r="121" s="1" customFormat="1" spans="1:11">
      <c r="A121" s="2"/>
      <c r="B121" s="2" t="s">
        <v>17</v>
      </c>
      <c r="C121" s="2" t="s">
        <v>18</v>
      </c>
      <c r="D121" s="2" t="s">
        <v>19</v>
      </c>
      <c r="E121" s="2" t="s">
        <v>20</v>
      </c>
      <c r="F121" s="2" t="s">
        <v>18</v>
      </c>
      <c r="G121" s="2" t="s">
        <v>19</v>
      </c>
      <c r="H121" s="2" t="s">
        <v>20</v>
      </c>
      <c r="I121" s="2" t="s">
        <v>18</v>
      </c>
      <c r="J121" s="2" t="s">
        <v>19</v>
      </c>
      <c r="K121" s="2" t="s">
        <v>20</v>
      </c>
    </row>
    <row r="122" s="1" customFormat="1" spans="1:11">
      <c r="A122" s="3" t="s">
        <v>15</v>
      </c>
      <c r="B122" s="4" t="s">
        <v>10</v>
      </c>
      <c r="C122" s="5">
        <v>1177.23</v>
      </c>
      <c r="D122" s="5">
        <v>1253.07</v>
      </c>
      <c r="E122" s="5">
        <v>1197.02</v>
      </c>
      <c r="F122" s="5">
        <v>1176.46</v>
      </c>
      <c r="G122" s="5">
        <v>1243.55</v>
      </c>
      <c r="H122" s="5">
        <v>1208.94</v>
      </c>
      <c r="I122" s="5">
        <v>1159.03</v>
      </c>
      <c r="J122" s="5">
        <v>1228.85</v>
      </c>
      <c r="K122" s="5">
        <v>1197.43</v>
      </c>
    </row>
    <row r="123" s="1" customFormat="1" spans="1:11">
      <c r="A123" s="6"/>
      <c r="B123" s="7" t="s">
        <v>5</v>
      </c>
      <c r="C123" s="5">
        <v>2090.48</v>
      </c>
      <c r="D123" s="5">
        <v>2161.26</v>
      </c>
      <c r="E123" s="5">
        <v>2158.96</v>
      </c>
      <c r="F123" s="5">
        <v>2093.63</v>
      </c>
      <c r="G123" s="5">
        <v>2190.63</v>
      </c>
      <c r="H123" s="5">
        <v>2153.81</v>
      </c>
      <c r="I123" s="5">
        <v>2091.33</v>
      </c>
      <c r="J123" s="5">
        <v>2182.53</v>
      </c>
      <c r="K123" s="5">
        <v>2159.64</v>
      </c>
    </row>
    <row r="124" s="1" customFormat="1" spans="1:11">
      <c r="A124" s="3" t="s">
        <v>16</v>
      </c>
      <c r="B124" s="4" t="s">
        <v>10</v>
      </c>
      <c r="C124" s="5">
        <v>1053.14</v>
      </c>
      <c r="D124" s="5">
        <v>1116.38</v>
      </c>
      <c r="E124" s="5">
        <v>1112.93</v>
      </c>
      <c r="F124" s="5">
        <v>1050.49</v>
      </c>
      <c r="G124" s="5">
        <v>1147.48</v>
      </c>
      <c r="H124" s="5">
        <v>1119.24</v>
      </c>
      <c r="I124" s="5">
        <v>1084.97</v>
      </c>
      <c r="J124" s="5">
        <v>1141.82</v>
      </c>
      <c r="K124" s="5">
        <v>1117.57</v>
      </c>
    </row>
    <row r="125" s="1" customFormat="1" spans="1:11">
      <c r="A125" s="6"/>
      <c r="B125" s="7" t="s">
        <v>5</v>
      </c>
      <c r="C125" s="5">
        <v>2179.18</v>
      </c>
      <c r="D125" s="5">
        <v>2224.48</v>
      </c>
      <c r="E125" s="5">
        <v>2221.28</v>
      </c>
      <c r="F125" s="5">
        <v>2170.42</v>
      </c>
      <c r="G125" s="5">
        <v>2243.85</v>
      </c>
      <c r="H125" s="5">
        <v>2229.17</v>
      </c>
      <c r="I125" s="5">
        <v>2171.29</v>
      </c>
      <c r="J125" s="5">
        <v>2221.36</v>
      </c>
      <c r="K125" s="5">
        <v>2216.22</v>
      </c>
    </row>
    <row r="126" s="1" customFormat="1" spans="1:11">
      <c r="A126" s="4" t="s">
        <v>15</v>
      </c>
      <c r="B126" s="3" t="s">
        <v>6</v>
      </c>
      <c r="C126" s="5">
        <f t="shared" ref="C126:K126" si="10">C122/C123</f>
        <v>0.563138609314607</v>
      </c>
      <c r="D126" s="5">
        <f t="shared" si="10"/>
        <v>0.579786791038561</v>
      </c>
      <c r="E126" s="5">
        <f t="shared" si="10"/>
        <v>0.55444287990514</v>
      </c>
      <c r="F126" s="5">
        <f t="shared" si="10"/>
        <v>0.561923549051169</v>
      </c>
      <c r="G126" s="5">
        <f t="shared" si="10"/>
        <v>0.567667748547222</v>
      </c>
      <c r="H126" s="5">
        <f t="shared" si="10"/>
        <v>0.561302993300245</v>
      </c>
      <c r="I126" s="5">
        <f t="shared" si="10"/>
        <v>0.554207131347038</v>
      </c>
      <c r="J126" s="5">
        <f t="shared" si="10"/>
        <v>0.563039225119471</v>
      </c>
      <c r="K126" s="5">
        <f t="shared" si="10"/>
        <v>0.55445815043248</v>
      </c>
    </row>
    <row r="127" s="1" customFormat="1" spans="1:11">
      <c r="A127" s="7" t="s">
        <v>16</v>
      </c>
      <c r="B127" s="6"/>
      <c r="C127" s="5">
        <f t="shared" ref="C127:K127" si="11">C124/C125</f>
        <v>0.483273524903863</v>
      </c>
      <c r="D127" s="5">
        <f t="shared" si="11"/>
        <v>0.501861109113141</v>
      </c>
      <c r="E127" s="5">
        <f t="shared" si="11"/>
        <v>0.501030937117338</v>
      </c>
      <c r="F127" s="5">
        <f t="shared" si="11"/>
        <v>0.484003096174934</v>
      </c>
      <c r="G127" s="5">
        <f t="shared" si="11"/>
        <v>0.511388907458163</v>
      </c>
      <c r="H127" s="5">
        <f t="shared" si="11"/>
        <v>0.502088221176492</v>
      </c>
      <c r="I127" s="5">
        <f t="shared" si="11"/>
        <v>0.499689124898102</v>
      </c>
      <c r="J127" s="5">
        <f t="shared" si="11"/>
        <v>0.514018439154392</v>
      </c>
      <c r="K127" s="5">
        <f t="shared" si="11"/>
        <v>0.504268529297633</v>
      </c>
    </row>
    <row r="131" s="1" customFormat="1" spans="1:1">
      <c r="A131" s="1" t="s">
        <v>11</v>
      </c>
    </row>
    <row r="132" s="1" customFormat="1" spans="1:11">
      <c r="A132" s="1" t="s">
        <v>15</v>
      </c>
      <c r="E132" s="1" t="s">
        <v>3</v>
      </c>
      <c r="I132" s="1" t="s">
        <v>16</v>
      </c>
      <c r="K132" s="1" t="s">
        <v>3</v>
      </c>
    </row>
    <row r="139" s="1" customFormat="1" spans="1:9">
      <c r="A139" s="1" t="s">
        <v>5</v>
      </c>
      <c r="I139" s="1" t="s">
        <v>5</v>
      </c>
    </row>
    <row r="146" s="1" customFormat="1" spans="1:11">
      <c r="A146" s="2"/>
      <c r="B146" s="2" t="s">
        <v>17</v>
      </c>
      <c r="C146" s="2" t="s">
        <v>18</v>
      </c>
      <c r="D146" s="2" t="s">
        <v>19</v>
      </c>
      <c r="E146" s="2" t="s">
        <v>20</v>
      </c>
      <c r="F146" s="2" t="s">
        <v>18</v>
      </c>
      <c r="G146" s="2" t="s">
        <v>19</v>
      </c>
      <c r="H146" s="2" t="s">
        <v>20</v>
      </c>
      <c r="I146" s="2" t="s">
        <v>18</v>
      </c>
      <c r="J146" s="2" t="s">
        <v>19</v>
      </c>
      <c r="K146" s="2" t="s">
        <v>20</v>
      </c>
    </row>
    <row r="147" s="1" customFormat="1" spans="1:11">
      <c r="A147" s="3" t="s">
        <v>15</v>
      </c>
      <c r="B147" s="3" t="s">
        <v>11</v>
      </c>
      <c r="C147" s="5">
        <v>852.02</v>
      </c>
      <c r="D147" s="5">
        <v>1147.98</v>
      </c>
      <c r="E147" s="5">
        <v>1446.12</v>
      </c>
      <c r="F147" s="5">
        <v>867.38</v>
      </c>
      <c r="G147" s="5">
        <v>1166.85</v>
      </c>
      <c r="H147" s="5">
        <v>1473.47</v>
      </c>
      <c r="I147" s="5">
        <v>791.71</v>
      </c>
      <c r="J147" s="5">
        <v>1047.23</v>
      </c>
      <c r="K147" s="5">
        <v>1317.9</v>
      </c>
    </row>
    <row r="148" s="1" customFormat="1" spans="1:11">
      <c r="A148" s="8"/>
      <c r="B148" s="6"/>
      <c r="C148" s="5">
        <v>482.5</v>
      </c>
      <c r="D148" s="5">
        <v>749.46</v>
      </c>
      <c r="E148" s="5">
        <v>1017.46</v>
      </c>
      <c r="F148" s="5">
        <v>498.02</v>
      </c>
      <c r="G148" s="5">
        <v>761.02</v>
      </c>
      <c r="H148" s="5">
        <v>1024.62</v>
      </c>
      <c r="I148" s="5">
        <v>428.67</v>
      </c>
      <c r="J148" s="5">
        <v>664.44</v>
      </c>
      <c r="K148" s="5">
        <v>904.05</v>
      </c>
    </row>
    <row r="149" s="1" customFormat="1" spans="1:11">
      <c r="A149" s="6"/>
      <c r="B149" s="7" t="s">
        <v>5</v>
      </c>
      <c r="C149" s="5">
        <v>2162.78</v>
      </c>
      <c r="D149" s="5">
        <v>2232.72</v>
      </c>
      <c r="E149" s="5">
        <v>2195.85</v>
      </c>
      <c r="F149" s="5">
        <v>2188.46</v>
      </c>
      <c r="G149" s="5">
        <v>2253.14</v>
      </c>
      <c r="H149" s="5">
        <v>2195.61</v>
      </c>
      <c r="I149" s="5">
        <v>2152.44</v>
      </c>
      <c r="J149" s="5">
        <v>2214.59</v>
      </c>
      <c r="K149" s="5">
        <v>2199.31</v>
      </c>
    </row>
    <row r="150" s="1" customFormat="1" spans="1:11">
      <c r="A150" s="3" t="s">
        <v>16</v>
      </c>
      <c r="B150" s="3" t="s">
        <v>11</v>
      </c>
      <c r="C150" s="5">
        <v>863.93</v>
      </c>
      <c r="D150" s="5">
        <v>1163.13</v>
      </c>
      <c r="E150" s="5">
        <v>1473.69</v>
      </c>
      <c r="F150" s="5">
        <v>870.12</v>
      </c>
      <c r="G150" s="5">
        <v>1181.95</v>
      </c>
      <c r="H150" s="5">
        <v>1482.92</v>
      </c>
      <c r="I150" s="5">
        <v>796.35</v>
      </c>
      <c r="J150" s="5">
        <v>1058.77</v>
      </c>
      <c r="K150" s="5">
        <v>1333.74</v>
      </c>
    </row>
    <row r="151" s="1" customFormat="1" spans="1:11">
      <c r="A151" s="8"/>
      <c r="B151" s="6"/>
      <c r="C151" s="5">
        <v>568.13</v>
      </c>
      <c r="D151" s="5">
        <v>873.17</v>
      </c>
      <c r="E151" s="5">
        <v>1175.29</v>
      </c>
      <c r="F151" s="5">
        <v>572.42</v>
      </c>
      <c r="G151" s="5">
        <v>889.58</v>
      </c>
      <c r="H151" s="5">
        <v>1187.28</v>
      </c>
      <c r="I151" s="5">
        <v>498.1</v>
      </c>
      <c r="J151" s="5">
        <v>763.71</v>
      </c>
      <c r="K151" s="5">
        <v>1049.19</v>
      </c>
    </row>
    <row r="152" s="1" customFormat="1" spans="1:11">
      <c r="A152" s="6"/>
      <c r="B152" s="7" t="s">
        <v>5</v>
      </c>
      <c r="C152" s="5">
        <v>2156.31</v>
      </c>
      <c r="D152" s="5">
        <v>2250.2</v>
      </c>
      <c r="E152" s="5">
        <v>2228.16</v>
      </c>
      <c r="F152" s="5">
        <v>2173.16</v>
      </c>
      <c r="G152" s="5">
        <v>2245.24</v>
      </c>
      <c r="H152" s="5">
        <v>2226.27</v>
      </c>
      <c r="I152" s="5">
        <v>2167.31</v>
      </c>
      <c r="J152" s="5">
        <v>2237.76</v>
      </c>
      <c r="K152" s="5">
        <v>2199.3</v>
      </c>
    </row>
    <row r="153" s="1" customFormat="1" spans="1:11">
      <c r="A153" s="3" t="s">
        <v>15</v>
      </c>
      <c r="B153" s="3" t="s">
        <v>6</v>
      </c>
      <c r="C153" s="5">
        <f t="shared" ref="C153:K153" si="12">C147/C149</f>
        <v>0.393946679736265</v>
      </c>
      <c r="D153" s="5">
        <f t="shared" si="12"/>
        <v>0.514162098247877</v>
      </c>
      <c r="E153" s="5">
        <f t="shared" si="12"/>
        <v>0.658569574424482</v>
      </c>
      <c r="F153" s="5">
        <f t="shared" si="12"/>
        <v>0.396342633632783</v>
      </c>
      <c r="G153" s="5">
        <f t="shared" si="12"/>
        <v>0.51787727349388</v>
      </c>
      <c r="H153" s="5">
        <f t="shared" si="12"/>
        <v>0.671098236936432</v>
      </c>
      <c r="I153" s="5">
        <f t="shared" si="12"/>
        <v>0.367819776625597</v>
      </c>
      <c r="J153" s="5">
        <f t="shared" si="12"/>
        <v>0.472877598110711</v>
      </c>
      <c r="K153" s="5">
        <f t="shared" si="12"/>
        <v>0.599233395928723</v>
      </c>
    </row>
    <row r="154" s="1" customFormat="1" spans="1:11">
      <c r="A154" s="6"/>
      <c r="B154" s="8"/>
      <c r="C154" s="5">
        <f t="shared" ref="C154:K154" si="13">C148/C149</f>
        <v>0.223092501317748</v>
      </c>
      <c r="D154" s="5">
        <f t="shared" si="13"/>
        <v>0.33567128883156</v>
      </c>
      <c r="E154" s="5">
        <f t="shared" si="13"/>
        <v>0.46335587585673</v>
      </c>
      <c r="F154" s="5">
        <f t="shared" si="13"/>
        <v>0.227566416566901</v>
      </c>
      <c r="G154" s="5">
        <f t="shared" si="13"/>
        <v>0.337759748617485</v>
      </c>
      <c r="H154" s="5">
        <f t="shared" si="13"/>
        <v>0.466667577575252</v>
      </c>
      <c r="I154" s="5">
        <f t="shared" si="13"/>
        <v>0.19915537715337</v>
      </c>
      <c r="J154" s="5">
        <f t="shared" si="13"/>
        <v>0.300028447703638</v>
      </c>
      <c r="K154" s="5">
        <f t="shared" si="13"/>
        <v>0.411060741778103</v>
      </c>
    </row>
    <row r="155" s="1" customFormat="1" spans="1:11">
      <c r="A155" s="3" t="s">
        <v>16</v>
      </c>
      <c r="B155" s="8"/>
      <c r="C155" s="5">
        <f t="shared" ref="C155:K155" si="14">C150/C152</f>
        <v>0.400652039827298</v>
      </c>
      <c r="D155" s="5">
        <f t="shared" si="14"/>
        <v>0.516900719936006</v>
      </c>
      <c r="E155" s="5">
        <f t="shared" si="14"/>
        <v>0.661393257216717</v>
      </c>
      <c r="F155" s="5">
        <f t="shared" si="14"/>
        <v>0.400393896445729</v>
      </c>
      <c r="G155" s="5">
        <f t="shared" si="14"/>
        <v>0.526424792004418</v>
      </c>
      <c r="H155" s="5">
        <f t="shared" si="14"/>
        <v>0.666100697579359</v>
      </c>
      <c r="I155" s="5">
        <f t="shared" si="14"/>
        <v>0.367437053305711</v>
      </c>
      <c r="J155" s="5">
        <f t="shared" si="14"/>
        <v>0.473138316888317</v>
      </c>
      <c r="K155" s="5">
        <f t="shared" si="14"/>
        <v>0.606438412222071</v>
      </c>
    </row>
    <row r="156" s="1" customFormat="1" spans="1:11">
      <c r="A156" s="6"/>
      <c r="B156" s="6"/>
      <c r="C156" s="5">
        <f t="shared" ref="C156:K156" si="15">C151/C152</f>
        <v>0.263473248280628</v>
      </c>
      <c r="D156" s="5">
        <f t="shared" si="15"/>
        <v>0.388041063016621</v>
      </c>
      <c r="E156" s="5">
        <f t="shared" si="15"/>
        <v>0.527471097228206</v>
      </c>
      <c r="F156" s="5">
        <f t="shared" si="15"/>
        <v>0.263404443299159</v>
      </c>
      <c r="G156" s="5">
        <f t="shared" si="15"/>
        <v>0.396207086992927</v>
      </c>
      <c r="H156" s="5">
        <f t="shared" si="15"/>
        <v>0.533304585697153</v>
      </c>
      <c r="I156" s="5">
        <f t="shared" si="15"/>
        <v>0.229824067622998</v>
      </c>
      <c r="J156" s="5">
        <f t="shared" si="15"/>
        <v>0.341283247533248</v>
      </c>
      <c r="K156" s="5">
        <f t="shared" si="15"/>
        <v>0.477056336106943</v>
      </c>
    </row>
    <row r="160" s="1" customFormat="1" spans="1:1">
      <c r="A160" s="1" t="s">
        <v>12</v>
      </c>
    </row>
    <row r="161" s="1" customFormat="1" spans="1:11">
      <c r="A161" s="1" t="s">
        <v>15</v>
      </c>
      <c r="E161" s="1" t="s">
        <v>3</v>
      </c>
      <c r="I161" s="1" t="s">
        <v>16</v>
      </c>
      <c r="K161" s="1" t="s">
        <v>3</v>
      </c>
    </row>
    <row r="168" s="1" customFormat="1" spans="1:9">
      <c r="A168" s="1" t="s">
        <v>5</v>
      </c>
      <c r="I168" s="1" t="s">
        <v>5</v>
      </c>
    </row>
    <row r="175" s="1" customFormat="1" spans="1:11">
      <c r="A175" s="2"/>
      <c r="B175" s="2" t="s">
        <v>17</v>
      </c>
      <c r="C175" s="2" t="s">
        <v>18</v>
      </c>
      <c r="D175" s="2" t="s">
        <v>19</v>
      </c>
      <c r="E175" s="2" t="s">
        <v>20</v>
      </c>
      <c r="F175" s="2" t="s">
        <v>18</v>
      </c>
      <c r="G175" s="2" t="s">
        <v>19</v>
      </c>
      <c r="H175" s="2" t="s">
        <v>20</v>
      </c>
      <c r="I175" s="2" t="s">
        <v>18</v>
      </c>
      <c r="J175" s="2" t="s">
        <v>19</v>
      </c>
      <c r="K175" s="2" t="s">
        <v>20</v>
      </c>
    </row>
    <row r="176" s="1" customFormat="1" spans="1:11">
      <c r="A176" s="3" t="s">
        <v>15</v>
      </c>
      <c r="B176" s="4" t="s">
        <v>12</v>
      </c>
      <c r="C176" s="5">
        <v>509.59</v>
      </c>
      <c r="D176" s="5">
        <v>779.98</v>
      </c>
      <c r="E176" s="5">
        <v>1046.08</v>
      </c>
      <c r="F176" s="5">
        <v>522.36</v>
      </c>
      <c r="G176" s="5">
        <v>795.19</v>
      </c>
      <c r="H176" s="5">
        <v>1076.44</v>
      </c>
      <c r="I176" s="5">
        <v>451.57</v>
      </c>
      <c r="J176" s="5">
        <v>686.45</v>
      </c>
      <c r="K176" s="5">
        <v>941.35</v>
      </c>
    </row>
    <row r="177" s="1" customFormat="1" spans="1:11">
      <c r="A177" s="6"/>
      <c r="B177" s="7" t="s">
        <v>5</v>
      </c>
      <c r="C177" s="5">
        <v>2157.87</v>
      </c>
      <c r="D177" s="5">
        <v>2228.39</v>
      </c>
      <c r="E177" s="5">
        <v>2219.65</v>
      </c>
      <c r="F177" s="5">
        <v>2164.32</v>
      </c>
      <c r="G177" s="5">
        <v>2230.34</v>
      </c>
      <c r="H177" s="5">
        <v>2199.91</v>
      </c>
      <c r="I177" s="5">
        <v>2164.78</v>
      </c>
      <c r="J177" s="5">
        <v>2224.27</v>
      </c>
      <c r="K177" s="5">
        <v>2210.45</v>
      </c>
    </row>
    <row r="178" s="1" customFormat="1" spans="1:11">
      <c r="A178" s="3" t="s">
        <v>16</v>
      </c>
      <c r="B178" s="4" t="s">
        <v>12</v>
      </c>
      <c r="C178" s="5">
        <v>507.81</v>
      </c>
      <c r="D178" s="5">
        <v>786.72</v>
      </c>
      <c r="E178" s="5">
        <v>1067.77</v>
      </c>
      <c r="F178" s="5">
        <v>517.25</v>
      </c>
      <c r="G178" s="5">
        <v>796.34</v>
      </c>
      <c r="H178" s="5">
        <v>1081.56</v>
      </c>
      <c r="I178" s="5">
        <v>447.07</v>
      </c>
      <c r="J178" s="5">
        <v>688.63</v>
      </c>
      <c r="K178" s="5">
        <v>945.15</v>
      </c>
    </row>
    <row r="179" s="1" customFormat="1" spans="1:11">
      <c r="A179" s="6"/>
      <c r="B179" s="7" t="s">
        <v>5</v>
      </c>
      <c r="C179" s="5">
        <v>1863.09</v>
      </c>
      <c r="D179" s="5">
        <v>1906.18</v>
      </c>
      <c r="E179" s="5">
        <v>1886.94</v>
      </c>
      <c r="F179" s="5">
        <v>1835.44</v>
      </c>
      <c r="G179" s="5">
        <v>1900.82</v>
      </c>
      <c r="H179" s="5">
        <v>1865.6</v>
      </c>
      <c r="I179" s="5">
        <v>1828.76</v>
      </c>
      <c r="J179" s="5">
        <v>1889.54</v>
      </c>
      <c r="K179" s="5">
        <v>1892.33</v>
      </c>
    </row>
    <row r="180" s="1" customFormat="1" spans="1:11">
      <c r="A180" s="4" t="s">
        <v>15</v>
      </c>
      <c r="B180" s="3" t="s">
        <v>6</v>
      </c>
      <c r="C180" s="5">
        <f t="shared" ref="C180:K180" si="16">C176/C177</f>
        <v>0.236154170547809</v>
      </c>
      <c r="D180" s="5">
        <f t="shared" si="16"/>
        <v>0.350019520819964</v>
      </c>
      <c r="E180" s="5">
        <f t="shared" si="16"/>
        <v>0.47128150834591</v>
      </c>
      <c r="F180" s="5">
        <f t="shared" si="16"/>
        <v>0.241350632069195</v>
      </c>
      <c r="G180" s="5">
        <f t="shared" si="16"/>
        <v>0.356533084641803</v>
      </c>
      <c r="H180" s="5">
        <f t="shared" si="16"/>
        <v>0.489310926356078</v>
      </c>
      <c r="I180" s="5">
        <f t="shared" si="16"/>
        <v>0.208598564288288</v>
      </c>
      <c r="J180" s="5">
        <f t="shared" si="16"/>
        <v>0.308618108413097</v>
      </c>
      <c r="K180" s="5">
        <f t="shared" si="16"/>
        <v>0.425863511954579</v>
      </c>
    </row>
    <row r="181" s="1" customFormat="1" spans="1:11">
      <c r="A181" s="7" t="s">
        <v>16</v>
      </c>
      <c r="B181" s="6"/>
      <c r="C181" s="5">
        <f t="shared" ref="C181:K181" si="17">C178/C179</f>
        <v>0.272563322222759</v>
      </c>
      <c r="D181" s="5">
        <f t="shared" si="17"/>
        <v>0.412720729416949</v>
      </c>
      <c r="E181" s="5">
        <f t="shared" si="17"/>
        <v>0.565873848665034</v>
      </c>
      <c r="F181" s="5">
        <f t="shared" si="17"/>
        <v>0.281812535413852</v>
      </c>
      <c r="G181" s="5">
        <f t="shared" si="17"/>
        <v>0.418945507728244</v>
      </c>
      <c r="H181" s="5">
        <f t="shared" si="17"/>
        <v>0.579738421955403</v>
      </c>
      <c r="I181" s="5">
        <f t="shared" si="17"/>
        <v>0.244466195673571</v>
      </c>
      <c r="J181" s="5">
        <f t="shared" si="17"/>
        <v>0.364443197815341</v>
      </c>
      <c r="K181" s="5">
        <f t="shared" si="17"/>
        <v>0.499463624209308</v>
      </c>
    </row>
    <row r="185" s="1" customFormat="1" spans="1:1">
      <c r="A185" s="1" t="s">
        <v>22</v>
      </c>
    </row>
    <row r="186" s="1" customFormat="1" spans="1:11">
      <c r="A186" s="1" t="s">
        <v>15</v>
      </c>
      <c r="E186" s="1" t="s">
        <v>3</v>
      </c>
      <c r="I186" s="1" t="s">
        <v>16</v>
      </c>
      <c r="K186" s="1" t="s">
        <v>3</v>
      </c>
    </row>
    <row r="193" s="1" customFormat="1" spans="1:9">
      <c r="A193" s="1" t="s">
        <v>5</v>
      </c>
      <c r="I193" s="1" t="s">
        <v>5</v>
      </c>
    </row>
    <row r="200" s="1" customFormat="1" spans="1:11">
      <c r="A200" s="2"/>
      <c r="B200" s="2" t="s">
        <v>17</v>
      </c>
      <c r="C200" s="2" t="s">
        <v>18</v>
      </c>
      <c r="D200" s="2" t="s">
        <v>19</v>
      </c>
      <c r="E200" s="2" t="s">
        <v>20</v>
      </c>
      <c r="F200" s="2" t="s">
        <v>18</v>
      </c>
      <c r="G200" s="2" t="s">
        <v>19</v>
      </c>
      <c r="H200" s="2" t="s">
        <v>20</v>
      </c>
      <c r="I200" s="2" t="s">
        <v>18</v>
      </c>
      <c r="J200" s="2" t="s">
        <v>19</v>
      </c>
      <c r="K200" s="2" t="s">
        <v>20</v>
      </c>
    </row>
    <row r="201" s="1" customFormat="1" spans="1:11">
      <c r="A201" s="3" t="s">
        <v>15</v>
      </c>
      <c r="B201" s="4" t="s">
        <v>22</v>
      </c>
      <c r="C201" s="5">
        <v>1178.87</v>
      </c>
      <c r="D201" s="5">
        <v>873.44</v>
      </c>
      <c r="E201" s="5">
        <v>563.99</v>
      </c>
      <c r="F201" s="5">
        <v>1196.55</v>
      </c>
      <c r="G201" s="5">
        <v>892.34</v>
      </c>
      <c r="H201" s="5">
        <v>577.53</v>
      </c>
      <c r="I201" s="5">
        <v>1048.32</v>
      </c>
      <c r="J201" s="5">
        <v>770.62</v>
      </c>
      <c r="K201" s="5">
        <v>497.36</v>
      </c>
    </row>
    <row r="202" s="1" customFormat="1" spans="1:11">
      <c r="A202" s="6"/>
      <c r="B202" s="7" t="s">
        <v>5</v>
      </c>
      <c r="C202" s="5">
        <v>2079.09</v>
      </c>
      <c r="D202" s="5">
        <v>2108.96</v>
      </c>
      <c r="E202" s="5">
        <v>2035.13</v>
      </c>
      <c r="F202" s="5">
        <v>2077.32</v>
      </c>
      <c r="G202" s="5">
        <v>2112.23</v>
      </c>
      <c r="H202" s="5">
        <v>2061.7</v>
      </c>
      <c r="I202" s="5">
        <v>2089.23</v>
      </c>
      <c r="J202" s="5">
        <v>2101.34</v>
      </c>
      <c r="K202" s="5">
        <v>2058.34</v>
      </c>
    </row>
    <row r="203" s="1" customFormat="1" spans="1:11">
      <c r="A203" s="3" t="s">
        <v>16</v>
      </c>
      <c r="B203" s="4" t="s">
        <v>22</v>
      </c>
      <c r="C203" s="5">
        <v>1014.06</v>
      </c>
      <c r="D203" s="5">
        <v>746.51</v>
      </c>
      <c r="E203" s="5">
        <v>483.09</v>
      </c>
      <c r="F203" s="5">
        <v>1023.94</v>
      </c>
      <c r="G203" s="5">
        <v>761.23</v>
      </c>
      <c r="H203" s="5">
        <v>493.02</v>
      </c>
      <c r="I203" s="5">
        <v>902.43</v>
      </c>
      <c r="J203" s="5">
        <v>654.03</v>
      </c>
      <c r="K203" s="5">
        <v>429.73</v>
      </c>
    </row>
    <row r="204" s="1" customFormat="1" spans="1:11">
      <c r="A204" s="6"/>
      <c r="B204" s="7" t="s">
        <v>5</v>
      </c>
      <c r="C204" s="5">
        <v>2223.57</v>
      </c>
      <c r="D204" s="5">
        <v>2216.58</v>
      </c>
      <c r="E204" s="5">
        <v>2150.46</v>
      </c>
      <c r="F204" s="5">
        <v>2204.61</v>
      </c>
      <c r="G204" s="5">
        <v>2226.79</v>
      </c>
      <c r="H204" s="5">
        <v>2177.53</v>
      </c>
      <c r="I204" s="5">
        <v>2221.53</v>
      </c>
      <c r="J204" s="5">
        <v>2224.19</v>
      </c>
      <c r="K204" s="5">
        <v>2163.67</v>
      </c>
    </row>
    <row r="205" s="1" customFormat="1" spans="1:11">
      <c r="A205" s="4" t="s">
        <v>15</v>
      </c>
      <c r="B205" s="3" t="s">
        <v>6</v>
      </c>
      <c r="C205" s="5">
        <f t="shared" ref="C205:K205" si="18">C201/C202</f>
        <v>0.567012491041754</v>
      </c>
      <c r="D205" s="5">
        <f t="shared" si="18"/>
        <v>0.41415674076322</v>
      </c>
      <c r="E205" s="5">
        <f t="shared" si="18"/>
        <v>0.277127259683657</v>
      </c>
      <c r="F205" s="5">
        <f t="shared" si="18"/>
        <v>0.576006585408122</v>
      </c>
      <c r="G205" s="5">
        <f t="shared" si="18"/>
        <v>0.422463462785776</v>
      </c>
      <c r="H205" s="5">
        <f t="shared" si="18"/>
        <v>0.280123199301547</v>
      </c>
      <c r="I205" s="5">
        <f t="shared" si="18"/>
        <v>0.501773380623483</v>
      </c>
      <c r="J205" s="5">
        <f t="shared" si="18"/>
        <v>0.366727897436874</v>
      </c>
      <c r="K205" s="5">
        <f t="shared" si="18"/>
        <v>0.241631606051478</v>
      </c>
    </row>
    <row r="206" s="1" customFormat="1" spans="1:11">
      <c r="A206" s="7" t="s">
        <v>16</v>
      </c>
      <c r="B206" s="6"/>
      <c r="C206" s="5">
        <f t="shared" ref="C206:K206" si="19">C203/C204</f>
        <v>0.456050405429107</v>
      </c>
      <c r="D206" s="5">
        <f t="shared" si="19"/>
        <v>0.336784596089471</v>
      </c>
      <c r="E206" s="5">
        <f t="shared" si="19"/>
        <v>0.224644959683045</v>
      </c>
      <c r="F206" s="5">
        <f t="shared" si="19"/>
        <v>0.464454030418078</v>
      </c>
      <c r="G206" s="5">
        <f t="shared" si="19"/>
        <v>0.341850825627922</v>
      </c>
      <c r="H206" s="5">
        <f t="shared" si="19"/>
        <v>0.226412494891</v>
      </c>
      <c r="I206" s="5">
        <f t="shared" si="19"/>
        <v>0.406220037541694</v>
      </c>
      <c r="J206" s="5">
        <f t="shared" si="19"/>
        <v>0.294053115965812</v>
      </c>
      <c r="K206" s="5">
        <f t="shared" si="19"/>
        <v>0.198611618222742</v>
      </c>
    </row>
    <row r="210" s="1" customFormat="1" spans="1:1">
      <c r="A210" s="1" t="s">
        <v>14</v>
      </c>
    </row>
    <row r="211" s="1" customFormat="1" spans="1:11">
      <c r="A211" s="1" t="s">
        <v>15</v>
      </c>
      <c r="E211" s="1" t="s">
        <v>3</v>
      </c>
      <c r="I211" s="1" t="s">
        <v>16</v>
      </c>
      <c r="K211" s="1" t="s">
        <v>3</v>
      </c>
    </row>
    <row r="218" s="1" customFormat="1" spans="1:9">
      <c r="A218" s="1" t="s">
        <v>5</v>
      </c>
      <c r="I218" s="1" t="s">
        <v>5</v>
      </c>
    </row>
    <row r="225" s="1" customFormat="1" spans="1:11">
      <c r="A225" s="2"/>
      <c r="B225" s="2" t="s">
        <v>17</v>
      </c>
      <c r="C225" s="2" t="s">
        <v>18</v>
      </c>
      <c r="D225" s="2" t="s">
        <v>19</v>
      </c>
      <c r="E225" s="2" t="s">
        <v>20</v>
      </c>
      <c r="F225" s="2" t="s">
        <v>18</v>
      </c>
      <c r="G225" s="2" t="s">
        <v>19</v>
      </c>
      <c r="H225" s="2" t="s">
        <v>20</v>
      </c>
      <c r="I225" s="2" t="s">
        <v>18</v>
      </c>
      <c r="J225" s="2" t="s">
        <v>19</v>
      </c>
      <c r="K225" s="2" t="s">
        <v>20</v>
      </c>
    </row>
    <row r="226" s="1" customFormat="1" spans="1:11">
      <c r="A226" s="3" t="s">
        <v>15</v>
      </c>
      <c r="B226" s="4" t="s">
        <v>14</v>
      </c>
      <c r="C226" s="5">
        <v>552.31</v>
      </c>
      <c r="D226" s="5">
        <v>850.55</v>
      </c>
      <c r="E226" s="5">
        <v>1147.91</v>
      </c>
      <c r="F226" s="5">
        <v>558.41</v>
      </c>
      <c r="G226" s="5">
        <v>866.01</v>
      </c>
      <c r="H226" s="5">
        <v>1180.61</v>
      </c>
      <c r="I226" s="5">
        <v>487.76</v>
      </c>
      <c r="J226" s="5">
        <v>749.38</v>
      </c>
      <c r="K226" s="5">
        <v>1015.6</v>
      </c>
    </row>
    <row r="227" s="1" customFormat="1" spans="1:11">
      <c r="A227" s="6"/>
      <c r="B227" s="7" t="s">
        <v>5</v>
      </c>
      <c r="C227" s="5">
        <v>2095.1</v>
      </c>
      <c r="D227" s="5">
        <v>2173.08</v>
      </c>
      <c r="E227" s="5">
        <v>2132.1</v>
      </c>
      <c r="F227" s="5">
        <v>2105.75</v>
      </c>
      <c r="G227" s="5">
        <v>2188.53</v>
      </c>
      <c r="H227" s="5">
        <v>2167.71</v>
      </c>
      <c r="I227" s="5">
        <v>2119.37</v>
      </c>
      <c r="J227" s="5">
        <v>2183.75</v>
      </c>
      <c r="K227" s="5">
        <v>2161.46</v>
      </c>
    </row>
    <row r="228" s="1" customFormat="1" spans="1:11">
      <c r="A228" s="3" t="s">
        <v>16</v>
      </c>
      <c r="B228" s="4" t="s">
        <v>14</v>
      </c>
      <c r="C228" s="5">
        <v>564.84</v>
      </c>
      <c r="D228" s="5">
        <v>869.07</v>
      </c>
      <c r="E228" s="5">
        <v>1174.59</v>
      </c>
      <c r="F228" s="5">
        <v>577.09</v>
      </c>
      <c r="G228" s="5">
        <v>881.96</v>
      </c>
      <c r="H228" s="5">
        <v>1193.85</v>
      </c>
      <c r="I228" s="5">
        <v>492.04</v>
      </c>
      <c r="J228" s="5">
        <v>768.1</v>
      </c>
      <c r="K228" s="5">
        <v>1052.53</v>
      </c>
    </row>
    <row r="229" s="1" customFormat="1" spans="1:11">
      <c r="A229" s="6"/>
      <c r="B229" s="7" t="s">
        <v>5</v>
      </c>
      <c r="C229" s="5">
        <v>2185.57</v>
      </c>
      <c r="D229" s="5">
        <v>2227.81</v>
      </c>
      <c r="E229" s="5">
        <v>2212.64</v>
      </c>
      <c r="F229" s="5">
        <v>2174.84</v>
      </c>
      <c r="G229" s="5">
        <v>2221.1</v>
      </c>
      <c r="H229" s="5">
        <v>2201.85</v>
      </c>
      <c r="I229" s="5">
        <v>2178.11</v>
      </c>
      <c r="J229" s="5">
        <v>2249.95</v>
      </c>
      <c r="K229" s="5">
        <v>2219.64</v>
      </c>
    </row>
    <row r="230" s="1" customFormat="1" spans="1:11">
      <c r="A230" s="4" t="s">
        <v>15</v>
      </c>
      <c r="B230" s="3" t="s">
        <v>6</v>
      </c>
      <c r="C230" s="5">
        <f t="shared" ref="C230:K230" si="20">C226/C227</f>
        <v>0.263619874946303</v>
      </c>
      <c r="D230" s="5">
        <f t="shared" si="20"/>
        <v>0.391402985624091</v>
      </c>
      <c r="E230" s="5">
        <f t="shared" si="20"/>
        <v>0.538394071572628</v>
      </c>
      <c r="F230" s="5">
        <f t="shared" si="20"/>
        <v>0.265183426332661</v>
      </c>
      <c r="G230" s="5">
        <f t="shared" si="20"/>
        <v>0.39570396567559</v>
      </c>
      <c r="H230" s="5">
        <f t="shared" si="20"/>
        <v>0.544634660540386</v>
      </c>
      <c r="I230" s="5">
        <f t="shared" si="20"/>
        <v>0.230143863506608</v>
      </c>
      <c r="J230" s="5">
        <f t="shared" si="20"/>
        <v>0.343161991986262</v>
      </c>
      <c r="K230" s="5">
        <f t="shared" si="20"/>
        <v>0.46986758949969</v>
      </c>
    </row>
    <row r="231" s="1" customFormat="1" spans="1:11">
      <c r="A231" s="7" t="s">
        <v>16</v>
      </c>
      <c r="B231" s="6"/>
      <c r="C231" s="5">
        <f t="shared" ref="C231:K231" si="21">C228/C229</f>
        <v>0.258440589869004</v>
      </c>
      <c r="D231" s="5">
        <f t="shared" si="21"/>
        <v>0.390100592061262</v>
      </c>
      <c r="E231" s="5">
        <f t="shared" si="21"/>
        <v>0.530854544797165</v>
      </c>
      <c r="F231" s="5">
        <f t="shared" si="21"/>
        <v>0.265348255503853</v>
      </c>
      <c r="G231" s="5">
        <f t="shared" si="21"/>
        <v>0.397082526675971</v>
      </c>
      <c r="H231" s="5">
        <f t="shared" si="21"/>
        <v>0.542203147353362</v>
      </c>
      <c r="I231" s="5">
        <f t="shared" si="21"/>
        <v>0.225902273071608</v>
      </c>
      <c r="J231" s="5">
        <f t="shared" si="21"/>
        <v>0.341385364119203</v>
      </c>
      <c r="K231" s="5">
        <f t="shared" si="21"/>
        <v>0.474189508208538</v>
      </c>
    </row>
  </sheetData>
  <mergeCells count="35">
    <mergeCell ref="A18:A19"/>
    <mergeCell ref="A20:A21"/>
    <mergeCell ref="A43:A44"/>
    <mergeCell ref="A45:A46"/>
    <mergeCell ref="A68:A69"/>
    <mergeCell ref="A70:A71"/>
    <mergeCell ref="A93:A95"/>
    <mergeCell ref="A96:A98"/>
    <mergeCell ref="A99:A100"/>
    <mergeCell ref="A101:A102"/>
    <mergeCell ref="A122:A123"/>
    <mergeCell ref="A124:A125"/>
    <mergeCell ref="A147:A149"/>
    <mergeCell ref="A150:A152"/>
    <mergeCell ref="A153:A154"/>
    <mergeCell ref="A155:A156"/>
    <mergeCell ref="A176:A177"/>
    <mergeCell ref="A178:A179"/>
    <mergeCell ref="A201:A202"/>
    <mergeCell ref="A203:A204"/>
    <mergeCell ref="A226:A227"/>
    <mergeCell ref="A228:A229"/>
    <mergeCell ref="B22:B23"/>
    <mergeCell ref="B47:B48"/>
    <mergeCell ref="B72:B73"/>
    <mergeCell ref="B93:B94"/>
    <mergeCell ref="B96:B97"/>
    <mergeCell ref="B99:B102"/>
    <mergeCell ref="B126:B127"/>
    <mergeCell ref="B147:B148"/>
    <mergeCell ref="B150:B151"/>
    <mergeCell ref="B153:B156"/>
    <mergeCell ref="B180:B181"/>
    <mergeCell ref="B205:B206"/>
    <mergeCell ref="B230:B231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231"/>
  <sheetViews>
    <sheetView topLeftCell="A98" workbookViewId="0">
      <selection activeCell="D19" sqref="D19"/>
    </sheetView>
  </sheetViews>
  <sheetFormatPr defaultColWidth="9" defaultRowHeight="16.5"/>
  <cols>
    <col min="1" max="1" width="16.875" style="1" customWidth="1"/>
    <col min="2" max="2" width="14.875" style="1" customWidth="1"/>
    <col min="3" max="3" width="17.75" style="1" customWidth="1"/>
    <col min="4" max="4" width="19.5" style="1" customWidth="1"/>
    <col min="5" max="5" width="15" style="1" customWidth="1"/>
    <col min="6" max="7" width="9.25" style="1"/>
    <col min="8" max="8" width="11.625" style="1" customWidth="1"/>
    <col min="9" max="9" width="25.75" style="1" customWidth="1"/>
    <col min="10" max="11" width="12.625" style="1"/>
  </cols>
  <sheetData>
    <row r="2" spans="1:1">
      <c r="A2" s="1" t="s">
        <v>0</v>
      </c>
    </row>
    <row r="3" spans="1:11">
      <c r="A3" s="1" t="s">
        <v>15</v>
      </c>
      <c r="E3" s="1" t="s">
        <v>3</v>
      </c>
      <c r="I3" s="1" t="s">
        <v>16</v>
      </c>
      <c r="K3" s="1" t="s">
        <v>3</v>
      </c>
    </row>
    <row r="10" spans="1:9">
      <c r="A10" s="1" t="s">
        <v>5</v>
      </c>
      <c r="I10" s="1" t="s">
        <v>5</v>
      </c>
    </row>
    <row r="17" spans="1:11">
      <c r="A17" s="2"/>
      <c r="B17" s="2" t="s">
        <v>17</v>
      </c>
      <c r="C17" s="2" t="s">
        <v>19</v>
      </c>
      <c r="D17" s="2" t="s">
        <v>23</v>
      </c>
      <c r="E17" s="2" t="s">
        <v>24</v>
      </c>
      <c r="F17" s="2" t="s">
        <v>19</v>
      </c>
      <c r="G17" s="2" t="s">
        <v>23</v>
      </c>
      <c r="H17" s="2" t="s">
        <v>24</v>
      </c>
      <c r="I17" s="2" t="s">
        <v>19</v>
      </c>
      <c r="J17" s="2" t="s">
        <v>23</v>
      </c>
      <c r="K17" s="2" t="s">
        <v>24</v>
      </c>
    </row>
    <row r="18" spans="1:11">
      <c r="A18" s="3" t="s">
        <v>15</v>
      </c>
      <c r="B18" s="4" t="s">
        <v>0</v>
      </c>
      <c r="C18" s="5">
        <v>571.68</v>
      </c>
      <c r="D18" s="5">
        <v>1200.93</v>
      </c>
      <c r="E18" s="5">
        <v>674.66</v>
      </c>
      <c r="F18" s="5">
        <v>460.47</v>
      </c>
      <c r="G18" s="5">
        <v>1261.15</v>
      </c>
      <c r="H18" s="5">
        <v>710.67</v>
      </c>
      <c r="I18" s="5">
        <v>637.32</v>
      </c>
      <c r="J18" s="5">
        <v>1021</v>
      </c>
      <c r="K18" s="5">
        <v>773.35</v>
      </c>
    </row>
    <row r="19" spans="1:11">
      <c r="A19" s="6"/>
      <c r="B19" s="7" t="s">
        <v>5</v>
      </c>
      <c r="C19" s="5">
        <v>2082.12</v>
      </c>
      <c r="D19" s="5">
        <v>2098.13</v>
      </c>
      <c r="E19" s="5">
        <v>2064.19</v>
      </c>
      <c r="F19" s="5">
        <v>2094.43</v>
      </c>
      <c r="G19" s="5">
        <v>2144.61</v>
      </c>
      <c r="H19" s="5">
        <v>2109.27</v>
      </c>
      <c r="I19" s="5">
        <v>2037.7</v>
      </c>
      <c r="J19" s="5">
        <v>2117.7</v>
      </c>
      <c r="K19" s="5">
        <v>2043.61</v>
      </c>
    </row>
    <row r="20" spans="1:11">
      <c r="A20" s="3" t="s">
        <v>16</v>
      </c>
      <c r="B20" s="4" t="s">
        <v>0</v>
      </c>
      <c r="C20" s="5">
        <v>498.39</v>
      </c>
      <c r="D20" s="5">
        <v>1036.06</v>
      </c>
      <c r="E20" s="5">
        <v>584.75</v>
      </c>
      <c r="F20" s="5">
        <v>395.32</v>
      </c>
      <c r="G20" s="5">
        <v>1081.69</v>
      </c>
      <c r="H20" s="5">
        <v>618.22</v>
      </c>
      <c r="I20" s="5">
        <v>543.77</v>
      </c>
      <c r="J20" s="5">
        <v>878.79</v>
      </c>
      <c r="K20" s="5">
        <v>668.3</v>
      </c>
    </row>
    <row r="21" spans="1:11">
      <c r="A21" s="6"/>
      <c r="B21" s="7" t="s">
        <v>5</v>
      </c>
      <c r="C21" s="5">
        <v>2228.39</v>
      </c>
      <c r="D21" s="5">
        <v>2239.4</v>
      </c>
      <c r="E21" s="5">
        <v>2153.73</v>
      </c>
      <c r="F21" s="5">
        <v>2202.15</v>
      </c>
      <c r="G21" s="5">
        <v>2276.41</v>
      </c>
      <c r="H21" s="5">
        <v>2230.66</v>
      </c>
      <c r="I21" s="5">
        <v>2176.45</v>
      </c>
      <c r="J21" s="5">
        <v>2240.34</v>
      </c>
      <c r="K21" s="5">
        <v>2152.86</v>
      </c>
    </row>
    <row r="22" spans="1:11">
      <c r="A22" s="4" t="s">
        <v>15</v>
      </c>
      <c r="B22" s="3" t="s">
        <v>6</v>
      </c>
      <c r="C22" s="5">
        <f t="shared" ref="C22:K22" si="0">C18/C19</f>
        <v>0.27456630741744</v>
      </c>
      <c r="D22" s="5">
        <f t="shared" si="0"/>
        <v>0.572381120330961</v>
      </c>
      <c r="E22" s="5">
        <f t="shared" si="0"/>
        <v>0.326840068016995</v>
      </c>
      <c r="F22" s="5">
        <f t="shared" si="0"/>
        <v>0.219854566636269</v>
      </c>
      <c r="G22" s="5">
        <f t="shared" si="0"/>
        <v>0.588055637155473</v>
      </c>
      <c r="H22" s="5">
        <f t="shared" si="0"/>
        <v>0.336926993699242</v>
      </c>
      <c r="I22" s="5">
        <f t="shared" si="0"/>
        <v>0.312764391225401</v>
      </c>
      <c r="J22" s="5">
        <f t="shared" si="0"/>
        <v>0.482126835717996</v>
      </c>
      <c r="K22" s="5">
        <f t="shared" si="0"/>
        <v>0.378423476103562</v>
      </c>
    </row>
    <row r="23" spans="1:11">
      <c r="A23" s="7" t="s">
        <v>16</v>
      </c>
      <c r="B23" s="6"/>
      <c r="C23" s="5">
        <f t="shared" ref="C23:K23" si="1">C20/C21</f>
        <v>0.223654746251778</v>
      </c>
      <c r="D23" s="5">
        <f t="shared" si="1"/>
        <v>0.46265071001161</v>
      </c>
      <c r="E23" s="5">
        <f t="shared" si="1"/>
        <v>0.271505713343827</v>
      </c>
      <c r="F23" s="5">
        <f t="shared" si="1"/>
        <v>0.17951547351452</v>
      </c>
      <c r="G23" s="5">
        <f t="shared" si="1"/>
        <v>0.475173628652132</v>
      </c>
      <c r="H23" s="5">
        <f t="shared" si="1"/>
        <v>0.277146674078524</v>
      </c>
      <c r="I23" s="5">
        <f t="shared" si="1"/>
        <v>0.249842633646535</v>
      </c>
      <c r="J23" s="5">
        <f t="shared" si="1"/>
        <v>0.392257425212245</v>
      </c>
      <c r="K23" s="5">
        <f t="shared" si="1"/>
        <v>0.310424272827773</v>
      </c>
    </row>
    <row r="27" spans="1:1">
      <c r="A27" s="1" t="s">
        <v>7</v>
      </c>
    </row>
    <row r="28" spans="1:11">
      <c r="A28" s="1" t="s">
        <v>15</v>
      </c>
      <c r="E28" s="1" t="s">
        <v>3</v>
      </c>
      <c r="I28" s="1" t="s">
        <v>16</v>
      </c>
      <c r="K28" s="1" t="s">
        <v>3</v>
      </c>
    </row>
    <row r="35" spans="1:9">
      <c r="A35" s="1" t="s">
        <v>5</v>
      </c>
      <c r="I35" s="1" t="s">
        <v>5</v>
      </c>
    </row>
    <row r="42" spans="1:11">
      <c r="A42" s="2"/>
      <c r="B42" s="2" t="s">
        <v>17</v>
      </c>
      <c r="C42" s="2" t="s">
        <v>19</v>
      </c>
      <c r="D42" s="2" t="s">
        <v>23</v>
      </c>
      <c r="E42" s="2" t="s">
        <v>24</v>
      </c>
      <c r="F42" s="2" t="s">
        <v>19</v>
      </c>
      <c r="G42" s="2" t="s">
        <v>23</v>
      </c>
      <c r="H42" s="2" t="s">
        <v>24</v>
      </c>
      <c r="I42" s="2" t="s">
        <v>19</v>
      </c>
      <c r="J42" s="2" t="s">
        <v>23</v>
      </c>
      <c r="K42" s="2" t="s">
        <v>24</v>
      </c>
    </row>
    <row r="43" spans="1:11">
      <c r="A43" s="3" t="s">
        <v>15</v>
      </c>
      <c r="B43" s="4" t="s">
        <v>7</v>
      </c>
      <c r="C43" s="5">
        <v>1190.54</v>
      </c>
      <c r="D43" s="5">
        <v>466.55</v>
      </c>
      <c r="E43" s="5">
        <v>669.32</v>
      </c>
      <c r="F43" s="5">
        <v>1397.64</v>
      </c>
      <c r="G43" s="5">
        <v>665.53</v>
      </c>
      <c r="H43" s="5">
        <v>887.27</v>
      </c>
      <c r="I43" s="5">
        <v>1100.13</v>
      </c>
      <c r="J43" s="5">
        <v>462.91</v>
      </c>
      <c r="K43" s="5">
        <v>578.3</v>
      </c>
    </row>
    <row r="44" spans="1:11">
      <c r="A44" s="6"/>
      <c r="B44" s="7" t="s">
        <v>5</v>
      </c>
      <c r="C44" s="5">
        <v>2082.32</v>
      </c>
      <c r="D44" s="5">
        <v>2111.65</v>
      </c>
      <c r="E44" s="5">
        <v>2044.56</v>
      </c>
      <c r="F44" s="5">
        <v>2103.1</v>
      </c>
      <c r="G44" s="5">
        <v>2130.48</v>
      </c>
      <c r="H44" s="5">
        <v>2122.66</v>
      </c>
      <c r="I44" s="5">
        <v>2040.08</v>
      </c>
      <c r="J44" s="5">
        <v>2119.25</v>
      </c>
      <c r="K44" s="5">
        <v>2049.18</v>
      </c>
    </row>
    <row r="45" spans="1:11">
      <c r="A45" s="3" t="s">
        <v>16</v>
      </c>
      <c r="B45" s="4" t="s">
        <v>7</v>
      </c>
      <c r="C45" s="5">
        <v>1030.54</v>
      </c>
      <c r="D45" s="5">
        <v>397.39</v>
      </c>
      <c r="E45" s="5">
        <v>581.81</v>
      </c>
      <c r="F45" s="5">
        <v>1202.29</v>
      </c>
      <c r="G45" s="5">
        <v>569.18</v>
      </c>
      <c r="H45" s="5">
        <v>761.66</v>
      </c>
      <c r="I45" s="5">
        <v>951.07</v>
      </c>
      <c r="J45" s="5">
        <v>396.2</v>
      </c>
      <c r="K45" s="5">
        <v>494.4</v>
      </c>
    </row>
    <row r="46" spans="1:11">
      <c r="A46" s="6"/>
      <c r="B46" s="7" t="s">
        <v>5</v>
      </c>
      <c r="C46" s="5">
        <v>2227.84</v>
      </c>
      <c r="D46" s="5">
        <v>2236.29</v>
      </c>
      <c r="E46" s="5">
        <v>2171.63</v>
      </c>
      <c r="F46" s="5">
        <v>2208.18</v>
      </c>
      <c r="G46" s="5">
        <v>2260.63</v>
      </c>
      <c r="H46" s="5">
        <v>2229.87</v>
      </c>
      <c r="I46" s="5">
        <v>2158.84</v>
      </c>
      <c r="J46" s="5">
        <v>2224.27</v>
      </c>
      <c r="K46" s="5">
        <v>2163</v>
      </c>
    </row>
    <row r="47" spans="1:11">
      <c r="A47" s="4" t="s">
        <v>15</v>
      </c>
      <c r="B47" s="3" t="s">
        <v>6</v>
      </c>
      <c r="C47" s="5">
        <f t="shared" ref="C47:K47" si="2">C43/C44</f>
        <v>0.571737293019325</v>
      </c>
      <c r="D47" s="5">
        <f t="shared" si="2"/>
        <v>0.220940970331258</v>
      </c>
      <c r="E47" s="5">
        <f t="shared" si="2"/>
        <v>0.327366279297257</v>
      </c>
      <c r="F47" s="5">
        <f t="shared" si="2"/>
        <v>0.664561837287813</v>
      </c>
      <c r="G47" s="5">
        <f t="shared" si="2"/>
        <v>0.312385002440765</v>
      </c>
      <c r="H47" s="5">
        <f t="shared" si="2"/>
        <v>0.417999114318826</v>
      </c>
      <c r="I47" s="5">
        <f t="shared" si="2"/>
        <v>0.539258264381789</v>
      </c>
      <c r="J47" s="5">
        <f t="shared" si="2"/>
        <v>0.218431048720066</v>
      </c>
      <c r="K47" s="5">
        <f t="shared" si="2"/>
        <v>0.282210445153671</v>
      </c>
    </row>
    <row r="48" spans="1:11">
      <c r="A48" s="7" t="s">
        <v>16</v>
      </c>
      <c r="B48" s="6"/>
      <c r="C48" s="5">
        <f t="shared" ref="C48:K48" si="3">C45/C46</f>
        <v>0.46257361390405</v>
      </c>
      <c r="D48" s="5">
        <f t="shared" si="3"/>
        <v>0.177700566563371</v>
      </c>
      <c r="E48" s="5">
        <f t="shared" si="3"/>
        <v>0.267913963244199</v>
      </c>
      <c r="F48" s="5">
        <f t="shared" si="3"/>
        <v>0.544471012326894</v>
      </c>
      <c r="G48" s="5">
        <f t="shared" si="3"/>
        <v>0.251779371237221</v>
      </c>
      <c r="H48" s="5">
        <f t="shared" si="3"/>
        <v>0.341571481745573</v>
      </c>
      <c r="I48" s="5">
        <f t="shared" si="3"/>
        <v>0.440546775119972</v>
      </c>
      <c r="J48" s="5">
        <f t="shared" si="3"/>
        <v>0.178125857022754</v>
      </c>
      <c r="K48" s="5">
        <f t="shared" si="3"/>
        <v>0.228571428571429</v>
      </c>
    </row>
    <row r="52" spans="1:1">
      <c r="A52" s="1" t="s">
        <v>21</v>
      </c>
    </row>
    <row r="53" spans="1:11">
      <c r="A53" s="1" t="s">
        <v>15</v>
      </c>
      <c r="E53" s="1" t="s">
        <v>3</v>
      </c>
      <c r="I53" s="1" t="s">
        <v>16</v>
      </c>
      <c r="K53" s="1" t="s">
        <v>3</v>
      </c>
    </row>
    <row r="60" spans="1:9">
      <c r="A60" s="1" t="s">
        <v>5</v>
      </c>
      <c r="I60" s="1" t="s">
        <v>5</v>
      </c>
    </row>
    <row r="67" spans="1:11">
      <c r="A67" s="2"/>
      <c r="B67" s="2" t="s">
        <v>17</v>
      </c>
      <c r="C67" s="2" t="s">
        <v>19</v>
      </c>
      <c r="D67" s="2" t="s">
        <v>23</v>
      </c>
      <c r="E67" s="2" t="s">
        <v>24</v>
      </c>
      <c r="F67" s="2" t="s">
        <v>19</v>
      </c>
      <c r="G67" s="2" t="s">
        <v>23</v>
      </c>
      <c r="H67" s="2" t="s">
        <v>24</v>
      </c>
      <c r="I67" s="2" t="s">
        <v>19</v>
      </c>
      <c r="J67" s="2" t="s">
        <v>23</v>
      </c>
      <c r="K67" s="2" t="s">
        <v>24</v>
      </c>
    </row>
    <row r="68" spans="1:11">
      <c r="A68" s="4" t="s">
        <v>15</v>
      </c>
      <c r="B68" s="4" t="s">
        <v>21</v>
      </c>
      <c r="C68" s="5">
        <v>869.53</v>
      </c>
      <c r="D68" s="5">
        <v>1498.99</v>
      </c>
      <c r="E68" s="5">
        <v>973.85</v>
      </c>
      <c r="F68" s="5">
        <v>760.55</v>
      </c>
      <c r="G68" s="5">
        <v>1546.42</v>
      </c>
      <c r="H68" s="5">
        <v>1011.57</v>
      </c>
      <c r="I68" s="5">
        <v>933.75</v>
      </c>
      <c r="J68" s="5">
        <v>1314.41</v>
      </c>
      <c r="K68" s="5">
        <v>1076.61</v>
      </c>
    </row>
    <row r="69" spans="1:11">
      <c r="A69" s="4"/>
      <c r="B69" s="7" t="s">
        <v>5</v>
      </c>
      <c r="C69" s="5">
        <v>2196.68</v>
      </c>
      <c r="D69" s="5">
        <v>2212.87</v>
      </c>
      <c r="E69" s="5">
        <v>2179.55</v>
      </c>
      <c r="F69" s="5">
        <v>2202.81</v>
      </c>
      <c r="G69" s="5">
        <v>2255.74</v>
      </c>
      <c r="H69" s="5">
        <v>2233.55</v>
      </c>
      <c r="I69" s="5">
        <v>2148.92</v>
      </c>
      <c r="J69" s="5">
        <v>2243.37</v>
      </c>
      <c r="K69" s="5">
        <v>2162.84</v>
      </c>
    </row>
    <row r="70" spans="1:11">
      <c r="A70" s="4" t="s">
        <v>16</v>
      </c>
      <c r="B70" s="4" t="s">
        <v>21</v>
      </c>
      <c r="C70" s="5">
        <v>818.58</v>
      </c>
      <c r="D70" s="5">
        <v>1365.66</v>
      </c>
      <c r="E70" s="5">
        <v>914.85</v>
      </c>
      <c r="F70" s="5">
        <v>716.38</v>
      </c>
      <c r="G70" s="5">
        <v>1422.61</v>
      </c>
      <c r="H70" s="5">
        <v>949.34</v>
      </c>
      <c r="I70" s="5">
        <v>878.82</v>
      </c>
      <c r="J70" s="5">
        <v>1213.24</v>
      </c>
      <c r="K70" s="5">
        <v>999.54</v>
      </c>
    </row>
    <row r="71" spans="1:11">
      <c r="A71" s="4"/>
      <c r="B71" s="7" t="s">
        <v>5</v>
      </c>
      <c r="C71" s="5">
        <v>2099.84</v>
      </c>
      <c r="D71" s="5">
        <v>2089.88</v>
      </c>
      <c r="E71" s="5">
        <v>2063.32</v>
      </c>
      <c r="F71" s="5">
        <v>2094.28</v>
      </c>
      <c r="G71" s="5">
        <v>2159.95</v>
      </c>
      <c r="H71" s="5">
        <v>2122.88</v>
      </c>
      <c r="I71" s="5">
        <v>2030.51</v>
      </c>
      <c r="J71" s="5">
        <v>2091.65</v>
      </c>
      <c r="K71" s="5">
        <v>2043.03</v>
      </c>
    </row>
    <row r="72" spans="1:11">
      <c r="A72" s="4" t="s">
        <v>15</v>
      </c>
      <c r="B72" s="4" t="s">
        <v>6</v>
      </c>
      <c r="C72" s="5">
        <f t="shared" ref="C72:K72" si="4">C68/C69</f>
        <v>0.395838265018118</v>
      </c>
      <c r="D72" s="5">
        <f t="shared" si="4"/>
        <v>0.677396322422917</v>
      </c>
      <c r="E72" s="5">
        <f t="shared" si="4"/>
        <v>0.44681241540685</v>
      </c>
      <c r="F72" s="5">
        <f t="shared" si="4"/>
        <v>0.345263549738743</v>
      </c>
      <c r="G72" s="5">
        <f t="shared" si="4"/>
        <v>0.685548866447374</v>
      </c>
      <c r="H72" s="5">
        <f t="shared" si="4"/>
        <v>0.452897853193347</v>
      </c>
      <c r="I72" s="5">
        <f t="shared" si="4"/>
        <v>0.434520596392606</v>
      </c>
      <c r="J72" s="5">
        <f t="shared" si="4"/>
        <v>0.585908699857803</v>
      </c>
      <c r="K72" s="5">
        <f t="shared" si="4"/>
        <v>0.497776072201365</v>
      </c>
    </row>
    <row r="73" spans="1:11">
      <c r="A73" s="4" t="s">
        <v>16</v>
      </c>
      <c r="B73" s="4"/>
      <c r="C73" s="5">
        <f t="shared" ref="C73:K73" si="5">C70/C71</f>
        <v>0.389829701310576</v>
      </c>
      <c r="D73" s="5">
        <f t="shared" si="5"/>
        <v>0.653463356747756</v>
      </c>
      <c r="E73" s="5">
        <f t="shared" si="5"/>
        <v>0.443387356299556</v>
      </c>
      <c r="F73" s="5">
        <f t="shared" si="5"/>
        <v>0.342065053383502</v>
      </c>
      <c r="G73" s="5">
        <f t="shared" si="5"/>
        <v>0.658630986828399</v>
      </c>
      <c r="H73" s="5">
        <f t="shared" si="5"/>
        <v>0.447194377449503</v>
      </c>
      <c r="I73" s="5">
        <f t="shared" si="5"/>
        <v>0.432807521263131</v>
      </c>
      <c r="J73" s="5">
        <f t="shared" si="5"/>
        <v>0.580039681591088</v>
      </c>
      <c r="K73" s="5">
        <f t="shared" si="5"/>
        <v>0.489243917123097</v>
      </c>
    </row>
    <row r="77" spans="1:1">
      <c r="A77" s="1" t="s">
        <v>9</v>
      </c>
    </row>
    <row r="78" spans="1:11">
      <c r="A78" s="1" t="s">
        <v>15</v>
      </c>
      <c r="E78" s="1" t="s">
        <v>3</v>
      </c>
      <c r="I78" s="1" t="s">
        <v>16</v>
      </c>
      <c r="K78" s="1" t="s">
        <v>3</v>
      </c>
    </row>
    <row r="85" spans="1:9">
      <c r="A85" s="1" t="s">
        <v>5</v>
      </c>
      <c r="I85" s="1" t="s">
        <v>5</v>
      </c>
    </row>
    <row r="92" spans="1:11">
      <c r="A92" s="2"/>
      <c r="B92" s="2" t="s">
        <v>17</v>
      </c>
      <c r="C92" s="2" t="s">
        <v>19</v>
      </c>
      <c r="D92" s="2" t="s">
        <v>23</v>
      </c>
      <c r="E92" s="2" t="s">
        <v>24</v>
      </c>
      <c r="F92" s="2" t="s">
        <v>19</v>
      </c>
      <c r="G92" s="2" t="s">
        <v>23</v>
      </c>
      <c r="H92" s="2" t="s">
        <v>24</v>
      </c>
      <c r="I92" s="2" t="s">
        <v>19</v>
      </c>
      <c r="J92" s="2" t="s">
        <v>23</v>
      </c>
      <c r="K92" s="2" t="s">
        <v>24</v>
      </c>
    </row>
    <row r="93" spans="1:11">
      <c r="A93" s="3" t="s">
        <v>15</v>
      </c>
      <c r="B93" s="3" t="s">
        <v>9</v>
      </c>
      <c r="C93" s="5">
        <v>1255.25</v>
      </c>
      <c r="D93" s="5">
        <v>1240.02</v>
      </c>
      <c r="E93" s="5">
        <v>1210.43</v>
      </c>
      <c r="F93" s="5">
        <v>1264.23</v>
      </c>
      <c r="G93" s="5">
        <v>1308.76</v>
      </c>
      <c r="H93" s="5">
        <v>1263</v>
      </c>
      <c r="I93" s="5">
        <v>1193.1</v>
      </c>
      <c r="J93" s="5">
        <v>1271.09</v>
      </c>
      <c r="K93" s="5">
        <v>1204.26</v>
      </c>
    </row>
    <row r="94" spans="1:11">
      <c r="A94" s="8"/>
      <c r="B94" s="6"/>
      <c r="C94" s="5">
        <v>1003.68</v>
      </c>
      <c r="D94" s="5">
        <v>1027.05</v>
      </c>
      <c r="E94" s="5">
        <v>982.66</v>
      </c>
      <c r="F94" s="5">
        <v>1015.43</v>
      </c>
      <c r="G94" s="5">
        <v>1092.62</v>
      </c>
      <c r="H94" s="5">
        <v>1025.01</v>
      </c>
      <c r="I94" s="5">
        <v>975.77</v>
      </c>
      <c r="J94" s="5">
        <v>1048.6</v>
      </c>
      <c r="K94" s="5">
        <v>989.01</v>
      </c>
    </row>
    <row r="95" spans="1:11">
      <c r="A95" s="6"/>
      <c r="B95" s="7" t="s">
        <v>5</v>
      </c>
      <c r="C95" s="5">
        <v>2195.71</v>
      </c>
      <c r="D95" s="5">
        <v>2226.48</v>
      </c>
      <c r="E95" s="5">
        <v>2160.33</v>
      </c>
      <c r="F95" s="5">
        <v>2225</v>
      </c>
      <c r="G95" s="5">
        <v>2282.26</v>
      </c>
      <c r="H95" s="5">
        <v>2236.52</v>
      </c>
      <c r="I95" s="5">
        <v>2159.51</v>
      </c>
      <c r="J95" s="5">
        <v>2252.85</v>
      </c>
      <c r="K95" s="5">
        <v>2170.09</v>
      </c>
    </row>
    <row r="96" spans="1:11">
      <c r="A96" s="3" t="s">
        <v>16</v>
      </c>
      <c r="B96" s="3" t="s">
        <v>9</v>
      </c>
      <c r="C96" s="5">
        <v>1550.3</v>
      </c>
      <c r="D96" s="5">
        <v>1557.54</v>
      </c>
      <c r="E96" s="5">
        <v>1513.21</v>
      </c>
      <c r="F96" s="5">
        <v>1550.49</v>
      </c>
      <c r="G96" s="5">
        <v>1602.04</v>
      </c>
      <c r="H96" s="5">
        <v>1580.94</v>
      </c>
      <c r="I96" s="5">
        <v>1501.21</v>
      </c>
      <c r="J96" s="5">
        <v>1551.45</v>
      </c>
      <c r="K96" s="5">
        <v>1517.15</v>
      </c>
    </row>
    <row r="97" spans="1:11">
      <c r="A97" s="8"/>
      <c r="B97" s="6"/>
      <c r="C97" s="5">
        <v>1278.63</v>
      </c>
      <c r="D97" s="5">
        <v>1272.53</v>
      </c>
      <c r="E97" s="5">
        <v>1222.72</v>
      </c>
      <c r="F97" s="5">
        <v>1273.35</v>
      </c>
      <c r="G97" s="5">
        <v>1324</v>
      </c>
      <c r="H97" s="5">
        <v>1296.35</v>
      </c>
      <c r="I97" s="5">
        <v>1219.87</v>
      </c>
      <c r="J97" s="5">
        <v>1287.67</v>
      </c>
      <c r="K97" s="5">
        <v>1237.16</v>
      </c>
    </row>
    <row r="98" spans="1:11">
      <c r="A98" s="6"/>
      <c r="B98" s="7" t="s">
        <v>5</v>
      </c>
      <c r="C98" s="5">
        <v>2199.99</v>
      </c>
      <c r="D98" s="5">
        <v>2215.38</v>
      </c>
      <c r="E98" s="5">
        <v>2152.15</v>
      </c>
      <c r="F98" s="5">
        <v>2198.68</v>
      </c>
      <c r="G98" s="5">
        <v>2289.51</v>
      </c>
      <c r="H98" s="5">
        <v>2244.69</v>
      </c>
      <c r="I98" s="5">
        <v>2162.64</v>
      </c>
      <c r="J98" s="5">
        <v>2216.89</v>
      </c>
      <c r="K98" s="5">
        <v>2156.67</v>
      </c>
    </row>
    <row r="99" spans="1:11">
      <c r="A99" s="3" t="s">
        <v>15</v>
      </c>
      <c r="B99" s="3" t="s">
        <v>6</v>
      </c>
      <c r="C99" s="5">
        <f t="shared" ref="C99:K99" si="6">C93/C95</f>
        <v>0.571682963597196</v>
      </c>
      <c r="D99" s="5">
        <f t="shared" si="6"/>
        <v>0.556941899320901</v>
      </c>
      <c r="E99" s="5">
        <f t="shared" si="6"/>
        <v>0.560298658075387</v>
      </c>
      <c r="F99" s="5">
        <f t="shared" si="6"/>
        <v>0.568193258426966</v>
      </c>
      <c r="G99" s="5">
        <f t="shared" si="6"/>
        <v>0.573449124990141</v>
      </c>
      <c r="H99" s="5">
        <f t="shared" si="6"/>
        <v>0.564716613309964</v>
      </c>
      <c r="I99" s="5">
        <f t="shared" si="6"/>
        <v>0.552486443683984</v>
      </c>
      <c r="J99" s="5">
        <f t="shared" si="6"/>
        <v>0.564214217546663</v>
      </c>
      <c r="K99" s="5">
        <f t="shared" si="6"/>
        <v>0.55493550958716</v>
      </c>
    </row>
    <row r="100" spans="1:11">
      <c r="A100" s="6"/>
      <c r="B100" s="8"/>
      <c r="C100" s="5">
        <f t="shared" ref="C100:K100" si="7">C94/C95</f>
        <v>0.457109545431774</v>
      </c>
      <c r="D100" s="5">
        <f t="shared" si="7"/>
        <v>0.461288670906543</v>
      </c>
      <c r="E100" s="5">
        <f t="shared" si="7"/>
        <v>0.454865691815602</v>
      </c>
      <c r="F100" s="5">
        <f t="shared" si="7"/>
        <v>0.456373033707865</v>
      </c>
      <c r="G100" s="5">
        <f t="shared" si="7"/>
        <v>0.478744753007983</v>
      </c>
      <c r="H100" s="5">
        <f t="shared" si="7"/>
        <v>0.458305760735428</v>
      </c>
      <c r="I100" s="5">
        <f t="shared" si="7"/>
        <v>0.451847872897092</v>
      </c>
      <c r="J100" s="5">
        <f t="shared" si="7"/>
        <v>0.465454868277959</v>
      </c>
      <c r="K100" s="5">
        <f t="shared" si="7"/>
        <v>0.455746075047579</v>
      </c>
    </row>
    <row r="101" spans="1:11">
      <c r="A101" s="3" t="s">
        <v>16</v>
      </c>
      <c r="B101" s="8"/>
      <c r="C101" s="5">
        <f t="shared" ref="C101:K101" si="8">C96/C98</f>
        <v>0.704685021295551</v>
      </c>
      <c r="D101" s="5">
        <f t="shared" si="8"/>
        <v>0.703057714703572</v>
      </c>
      <c r="E101" s="5">
        <f t="shared" si="8"/>
        <v>0.703115489162001</v>
      </c>
      <c r="F101" s="5">
        <f t="shared" si="8"/>
        <v>0.70519129659614</v>
      </c>
      <c r="G101" s="5">
        <f t="shared" si="8"/>
        <v>0.699730510021795</v>
      </c>
      <c r="H101" s="5">
        <f t="shared" si="8"/>
        <v>0.704302153081272</v>
      </c>
      <c r="I101" s="5">
        <f t="shared" si="8"/>
        <v>0.694156216476159</v>
      </c>
      <c r="J101" s="5">
        <f t="shared" si="8"/>
        <v>0.699831746275187</v>
      </c>
      <c r="K101" s="5">
        <f t="shared" si="8"/>
        <v>0.703468773618588</v>
      </c>
    </row>
    <row r="102" spans="1:11">
      <c r="A102" s="6"/>
      <c r="B102" s="6"/>
      <c r="C102" s="5">
        <f t="shared" ref="C102:K102" si="9">C97/C98</f>
        <v>0.581198096354984</v>
      </c>
      <c r="D102" s="5">
        <f t="shared" si="9"/>
        <v>0.574407099459235</v>
      </c>
      <c r="E102" s="5">
        <f t="shared" si="9"/>
        <v>0.56813883790628</v>
      </c>
      <c r="F102" s="5">
        <f t="shared" si="9"/>
        <v>0.57914294030964</v>
      </c>
      <c r="G102" s="5">
        <f t="shared" si="9"/>
        <v>0.578289677703963</v>
      </c>
      <c r="H102" s="5">
        <f t="shared" si="9"/>
        <v>0.5775184992137</v>
      </c>
      <c r="I102" s="5">
        <f t="shared" si="9"/>
        <v>0.564065216587134</v>
      </c>
      <c r="J102" s="5">
        <f t="shared" si="9"/>
        <v>0.580845238148938</v>
      </c>
      <c r="K102" s="5">
        <f t="shared" si="9"/>
        <v>0.573643626516806</v>
      </c>
    </row>
    <row r="106" spans="1:1">
      <c r="A106" s="1" t="s">
        <v>10</v>
      </c>
    </row>
    <row r="107" spans="1:11">
      <c r="A107" s="1" t="s">
        <v>15</v>
      </c>
      <c r="E107" s="1" t="s">
        <v>3</v>
      </c>
      <c r="I107" s="1" t="s">
        <v>16</v>
      </c>
      <c r="K107" s="1" t="s">
        <v>3</v>
      </c>
    </row>
    <row r="114" spans="1:9">
      <c r="A114" s="1" t="s">
        <v>5</v>
      </c>
      <c r="I114" s="1" t="s">
        <v>5</v>
      </c>
    </row>
    <row r="121" spans="1:11">
      <c r="A121" s="2"/>
      <c r="B121" s="2" t="s">
        <v>17</v>
      </c>
      <c r="C121" s="2" t="s">
        <v>19</v>
      </c>
      <c r="D121" s="2" t="s">
        <v>23</v>
      </c>
      <c r="E121" s="2" t="s">
        <v>24</v>
      </c>
      <c r="F121" s="2" t="s">
        <v>19</v>
      </c>
      <c r="G121" s="2" t="s">
        <v>23</v>
      </c>
      <c r="H121" s="2" t="s">
        <v>24</v>
      </c>
      <c r="I121" s="2" t="s">
        <v>19</v>
      </c>
      <c r="J121" s="2" t="s">
        <v>23</v>
      </c>
      <c r="K121" s="2" t="s">
        <v>24</v>
      </c>
    </row>
    <row r="122" spans="1:11">
      <c r="A122" s="3" t="s">
        <v>15</v>
      </c>
      <c r="B122" s="4" t="s">
        <v>10</v>
      </c>
      <c r="C122" s="5">
        <v>1223.66</v>
      </c>
      <c r="D122" s="5">
        <v>1216.2</v>
      </c>
      <c r="E122" s="5">
        <v>1158.96</v>
      </c>
      <c r="F122" s="5">
        <v>1235.54</v>
      </c>
      <c r="G122" s="5">
        <v>1279.16</v>
      </c>
      <c r="H122" s="5">
        <v>1227.56</v>
      </c>
      <c r="I122" s="5">
        <v>1167.31</v>
      </c>
      <c r="J122" s="5">
        <v>1242.76</v>
      </c>
      <c r="K122" s="5">
        <v>1165.01</v>
      </c>
    </row>
    <row r="123" spans="1:11">
      <c r="A123" s="6"/>
      <c r="B123" s="7" t="s">
        <v>5</v>
      </c>
      <c r="C123" s="5">
        <v>2219.88</v>
      </c>
      <c r="D123" s="5">
        <v>2225.78</v>
      </c>
      <c r="E123" s="5">
        <v>2161.83</v>
      </c>
      <c r="F123" s="5">
        <v>2233.42</v>
      </c>
      <c r="G123" s="5">
        <v>2293.81</v>
      </c>
      <c r="H123" s="5">
        <v>2237.2</v>
      </c>
      <c r="I123" s="5">
        <v>2152.42</v>
      </c>
      <c r="J123" s="5">
        <v>2219.83</v>
      </c>
      <c r="K123" s="5">
        <v>2172.28</v>
      </c>
    </row>
    <row r="124" spans="1:11">
      <c r="A124" s="3" t="s">
        <v>16</v>
      </c>
      <c r="B124" s="4" t="s">
        <v>10</v>
      </c>
      <c r="C124" s="5">
        <v>1187.84</v>
      </c>
      <c r="D124" s="5">
        <v>1210.66</v>
      </c>
      <c r="E124" s="5">
        <v>1178.37</v>
      </c>
      <c r="F124" s="5">
        <v>1189.19</v>
      </c>
      <c r="G124" s="5">
        <v>1264.4</v>
      </c>
      <c r="H124" s="5">
        <v>1241.53</v>
      </c>
      <c r="I124" s="5">
        <v>1132.58</v>
      </c>
      <c r="J124" s="5">
        <v>1240.77</v>
      </c>
      <c r="K124" s="5">
        <v>1141.74</v>
      </c>
    </row>
    <row r="125" spans="1:11">
      <c r="A125" s="6"/>
      <c r="B125" s="7" t="s">
        <v>5</v>
      </c>
      <c r="C125" s="5">
        <v>2219.53</v>
      </c>
      <c r="D125" s="5">
        <v>2216.98</v>
      </c>
      <c r="E125" s="5">
        <v>2150.13</v>
      </c>
      <c r="F125" s="5">
        <v>2237.95</v>
      </c>
      <c r="G125" s="5">
        <v>2274.76</v>
      </c>
      <c r="H125" s="5">
        <v>2225.72</v>
      </c>
      <c r="I125" s="5">
        <v>2158.24</v>
      </c>
      <c r="J125" s="5">
        <v>2224.8</v>
      </c>
      <c r="K125" s="5">
        <v>2164.22</v>
      </c>
    </row>
    <row r="126" spans="1:11">
      <c r="A126" s="4" t="s">
        <v>15</v>
      </c>
      <c r="B126" s="3" t="s">
        <v>6</v>
      </c>
      <c r="C126" s="5">
        <f t="shared" ref="C126:K126" si="10">C122/C123</f>
        <v>0.551227994305999</v>
      </c>
      <c r="D126" s="5">
        <f t="shared" si="10"/>
        <v>0.54641518928196</v>
      </c>
      <c r="E126" s="5">
        <f t="shared" si="10"/>
        <v>0.536101358571211</v>
      </c>
      <c r="F126" s="5">
        <f t="shared" si="10"/>
        <v>0.553205397999481</v>
      </c>
      <c r="G126" s="5">
        <f t="shared" si="10"/>
        <v>0.557657347382739</v>
      </c>
      <c r="H126" s="5">
        <f t="shared" si="10"/>
        <v>0.548703736813875</v>
      </c>
      <c r="I126" s="5">
        <f t="shared" si="10"/>
        <v>0.542324453405934</v>
      </c>
      <c r="J126" s="5">
        <f t="shared" si="10"/>
        <v>0.559844672790259</v>
      </c>
      <c r="K126" s="5">
        <f t="shared" si="10"/>
        <v>0.5363074741746</v>
      </c>
    </row>
    <row r="127" spans="1:11">
      <c r="A127" s="7" t="s">
        <v>16</v>
      </c>
      <c r="B127" s="6"/>
      <c r="C127" s="5">
        <f t="shared" ref="C127:K127" si="11">C124/C125</f>
        <v>0.535176366167612</v>
      </c>
      <c r="D127" s="5">
        <f t="shared" si="11"/>
        <v>0.546085215022238</v>
      </c>
      <c r="E127" s="5">
        <f t="shared" si="11"/>
        <v>0.548045932106431</v>
      </c>
      <c r="F127" s="5">
        <f t="shared" si="11"/>
        <v>0.531374695591948</v>
      </c>
      <c r="G127" s="5">
        <f t="shared" si="11"/>
        <v>0.55583885772565</v>
      </c>
      <c r="H127" s="5">
        <f t="shared" si="11"/>
        <v>0.557810506263142</v>
      </c>
      <c r="I127" s="5">
        <f t="shared" si="11"/>
        <v>0.524770183112166</v>
      </c>
      <c r="J127" s="5">
        <f t="shared" si="11"/>
        <v>0.557699568500539</v>
      </c>
      <c r="K127" s="5">
        <f t="shared" si="11"/>
        <v>0.527552651763684</v>
      </c>
    </row>
    <row r="131" spans="1:1">
      <c r="A131" s="1" t="s">
        <v>11</v>
      </c>
    </row>
    <row r="132" spans="1:11">
      <c r="A132" s="1" t="s">
        <v>15</v>
      </c>
      <c r="E132" s="1" t="s">
        <v>3</v>
      </c>
      <c r="I132" s="1" t="s">
        <v>16</v>
      </c>
      <c r="K132" s="1" t="s">
        <v>3</v>
      </c>
    </row>
    <row r="139" spans="1:9">
      <c r="A139" s="1" t="s">
        <v>5</v>
      </c>
      <c r="I139" s="1" t="s">
        <v>5</v>
      </c>
    </row>
    <row r="146" spans="1:11">
      <c r="A146" s="2"/>
      <c r="B146" s="2" t="s">
        <v>17</v>
      </c>
      <c r="C146" s="2" t="s">
        <v>19</v>
      </c>
      <c r="D146" s="2" t="s">
        <v>23</v>
      </c>
      <c r="E146" s="2" t="s">
        <v>24</v>
      </c>
      <c r="F146" s="2" t="s">
        <v>19</v>
      </c>
      <c r="G146" s="2" t="s">
        <v>23</v>
      </c>
      <c r="H146" s="2" t="s">
        <v>24</v>
      </c>
      <c r="I146" s="2" t="s">
        <v>19</v>
      </c>
      <c r="J146" s="2" t="s">
        <v>23</v>
      </c>
      <c r="K146" s="2" t="s">
        <v>24</v>
      </c>
    </row>
    <row r="147" spans="1:11">
      <c r="A147" s="3" t="s">
        <v>15</v>
      </c>
      <c r="B147" s="3" t="s">
        <v>11</v>
      </c>
      <c r="C147" s="5">
        <v>872.71</v>
      </c>
      <c r="D147" s="5">
        <v>1505.22</v>
      </c>
      <c r="E147" s="5">
        <v>970.94</v>
      </c>
      <c r="F147" s="5">
        <v>760.85</v>
      </c>
      <c r="G147" s="5">
        <v>1550.68</v>
      </c>
      <c r="H147" s="5">
        <v>1022.26</v>
      </c>
      <c r="I147" s="5">
        <v>935.51</v>
      </c>
      <c r="J147" s="5">
        <v>1317.38</v>
      </c>
      <c r="K147" s="5">
        <v>1078.44</v>
      </c>
    </row>
    <row r="148" spans="1:11">
      <c r="A148" s="8"/>
      <c r="B148" s="6"/>
      <c r="C148" s="5">
        <v>515.51</v>
      </c>
      <c r="D148" s="5">
        <v>1076.42</v>
      </c>
      <c r="E148" s="5">
        <v>613.05</v>
      </c>
      <c r="F148" s="5">
        <v>414.98</v>
      </c>
      <c r="G148" s="5">
        <v>1128.09</v>
      </c>
      <c r="H148" s="5">
        <v>651.98</v>
      </c>
      <c r="I148" s="5">
        <v>578.84</v>
      </c>
      <c r="J148" s="5">
        <v>907.11</v>
      </c>
      <c r="K148" s="5">
        <v>707.06</v>
      </c>
    </row>
    <row r="149" spans="1:11">
      <c r="A149" s="6"/>
      <c r="B149" s="7" t="s">
        <v>5</v>
      </c>
      <c r="C149" s="5">
        <v>2225.95</v>
      </c>
      <c r="D149" s="5">
        <v>2214.34</v>
      </c>
      <c r="E149" s="5">
        <v>2156.55</v>
      </c>
      <c r="F149" s="5">
        <v>2221.03</v>
      </c>
      <c r="G149" s="5">
        <v>2275.39</v>
      </c>
      <c r="H149" s="5">
        <v>2248.93</v>
      </c>
      <c r="I149" s="5">
        <v>2142.29</v>
      </c>
      <c r="J149" s="5">
        <v>2221.91</v>
      </c>
      <c r="K149" s="5">
        <v>2149.3</v>
      </c>
    </row>
    <row r="150" spans="1:11">
      <c r="A150" s="3" t="s">
        <v>16</v>
      </c>
      <c r="B150" s="3" t="s">
        <v>11</v>
      </c>
      <c r="C150" s="5">
        <v>922.8</v>
      </c>
      <c r="D150" s="5">
        <v>1469.29</v>
      </c>
      <c r="E150" s="5">
        <v>1004.33</v>
      </c>
      <c r="F150" s="5">
        <v>818.07</v>
      </c>
      <c r="G150" s="5">
        <v>1540.61</v>
      </c>
      <c r="H150" s="5">
        <v>1050.29</v>
      </c>
      <c r="I150" s="5">
        <v>970.43</v>
      </c>
      <c r="J150" s="5">
        <v>1317.43</v>
      </c>
      <c r="K150" s="5">
        <v>1107.94</v>
      </c>
    </row>
    <row r="151" spans="1:11">
      <c r="A151" s="8"/>
      <c r="B151" s="6"/>
      <c r="C151" s="5">
        <v>572.76</v>
      </c>
      <c r="D151" s="5">
        <v>1188.37</v>
      </c>
      <c r="E151" s="5">
        <v>672.79</v>
      </c>
      <c r="F151" s="5">
        <v>459.11</v>
      </c>
      <c r="G151" s="5">
        <v>1265.07</v>
      </c>
      <c r="H151" s="5">
        <v>722.86</v>
      </c>
      <c r="I151" s="5">
        <v>629.66</v>
      </c>
      <c r="J151" s="5">
        <v>1017.18</v>
      </c>
      <c r="K151" s="5">
        <v>773.49</v>
      </c>
    </row>
    <row r="152" spans="1:11">
      <c r="A152" s="6"/>
      <c r="B152" s="7" t="s">
        <v>5</v>
      </c>
      <c r="C152" s="5">
        <v>2068.02</v>
      </c>
      <c r="D152" s="5">
        <v>2105.1</v>
      </c>
      <c r="E152" s="5">
        <v>2032.09</v>
      </c>
      <c r="F152" s="5">
        <v>2107.51</v>
      </c>
      <c r="G152" s="5">
        <v>2168.72</v>
      </c>
      <c r="H152" s="5">
        <v>2111.71</v>
      </c>
      <c r="I152" s="5">
        <v>2041.92</v>
      </c>
      <c r="J152" s="5">
        <v>2106.61</v>
      </c>
      <c r="K152" s="5">
        <v>2053.91</v>
      </c>
    </row>
    <row r="153" spans="1:11">
      <c r="A153" s="3" t="s">
        <v>15</v>
      </c>
      <c r="B153" s="3" t="s">
        <v>6</v>
      </c>
      <c r="C153" s="5">
        <f t="shared" ref="C153:K153" si="12">C147/C149</f>
        <v>0.392061816303152</v>
      </c>
      <c r="D153" s="5">
        <f t="shared" si="12"/>
        <v>0.679760109107002</v>
      </c>
      <c r="E153" s="5">
        <f t="shared" si="12"/>
        <v>0.450228374023324</v>
      </c>
      <c r="F153" s="5">
        <f t="shared" si="12"/>
        <v>0.342566286812875</v>
      </c>
      <c r="G153" s="5">
        <f t="shared" si="12"/>
        <v>0.681500753716945</v>
      </c>
      <c r="H153" s="5">
        <f t="shared" si="12"/>
        <v>0.454553943430876</v>
      </c>
      <c r="I153" s="5">
        <f t="shared" si="12"/>
        <v>0.436686909802128</v>
      </c>
      <c r="J153" s="5">
        <f t="shared" si="12"/>
        <v>0.592904303054579</v>
      </c>
      <c r="K153" s="5">
        <f t="shared" si="12"/>
        <v>0.501763364816452</v>
      </c>
    </row>
    <row r="154" spans="1:11">
      <c r="A154" s="6"/>
      <c r="B154" s="8"/>
      <c r="C154" s="5">
        <f t="shared" ref="C154:K154" si="13">C148/C149</f>
        <v>0.231591006087289</v>
      </c>
      <c r="D154" s="5">
        <f t="shared" si="13"/>
        <v>0.486113243675316</v>
      </c>
      <c r="E154" s="5">
        <f t="shared" si="13"/>
        <v>0.284273492383668</v>
      </c>
      <c r="F154" s="5">
        <f t="shared" si="13"/>
        <v>0.186841240325435</v>
      </c>
      <c r="G154" s="5">
        <f t="shared" si="13"/>
        <v>0.49577874562163</v>
      </c>
      <c r="H154" s="5">
        <f t="shared" si="13"/>
        <v>0.289906755657135</v>
      </c>
      <c r="I154" s="5">
        <f t="shared" si="13"/>
        <v>0.270196845431758</v>
      </c>
      <c r="J154" s="5">
        <f t="shared" si="13"/>
        <v>0.408256860088842</v>
      </c>
      <c r="K154" s="5">
        <f t="shared" si="13"/>
        <v>0.328972223514633</v>
      </c>
    </row>
    <row r="155" spans="1:11">
      <c r="A155" s="3" t="s">
        <v>16</v>
      </c>
      <c r="B155" s="8"/>
      <c r="C155" s="5">
        <f t="shared" ref="C155:K155" si="14">C150/C152</f>
        <v>0.44622392433342</v>
      </c>
      <c r="D155" s="5">
        <f t="shared" si="14"/>
        <v>0.697966842430288</v>
      </c>
      <c r="E155" s="5">
        <f t="shared" si="14"/>
        <v>0.49423499943408</v>
      </c>
      <c r="F155" s="5">
        <f t="shared" si="14"/>
        <v>0.38816897665966</v>
      </c>
      <c r="G155" s="5">
        <f t="shared" si="14"/>
        <v>0.71037754989118</v>
      </c>
      <c r="H155" s="5">
        <f t="shared" si="14"/>
        <v>0.49736469496285</v>
      </c>
      <c r="I155" s="5">
        <f t="shared" si="14"/>
        <v>0.475253682808337</v>
      </c>
      <c r="J155" s="5">
        <f t="shared" si="14"/>
        <v>0.625379163680036</v>
      </c>
      <c r="K155" s="5">
        <f t="shared" si="14"/>
        <v>0.539429673159973</v>
      </c>
    </row>
    <row r="156" spans="1:11">
      <c r="A156" s="6"/>
      <c r="B156" s="6"/>
      <c r="C156" s="5">
        <f t="shared" ref="C156:K156" si="15">C151/C152</f>
        <v>0.276960570980938</v>
      </c>
      <c r="D156" s="5">
        <f t="shared" si="15"/>
        <v>0.56451950026127</v>
      </c>
      <c r="E156" s="5">
        <f t="shared" si="15"/>
        <v>0.331082776845514</v>
      </c>
      <c r="F156" s="5">
        <f t="shared" si="15"/>
        <v>0.217844755185029</v>
      </c>
      <c r="G156" s="5">
        <f t="shared" si="15"/>
        <v>0.58332564830868</v>
      </c>
      <c r="H156" s="5">
        <f t="shared" si="15"/>
        <v>0.342310260405075</v>
      </c>
      <c r="I156" s="5">
        <f t="shared" si="15"/>
        <v>0.308366635323617</v>
      </c>
      <c r="J156" s="5">
        <f t="shared" si="15"/>
        <v>0.482851595691656</v>
      </c>
      <c r="K156" s="5">
        <f t="shared" si="15"/>
        <v>0.376593911125609</v>
      </c>
    </row>
    <row r="160" spans="1:1">
      <c r="A160" s="1" t="s">
        <v>12</v>
      </c>
    </row>
    <row r="161" spans="1:11">
      <c r="A161" s="1" t="s">
        <v>15</v>
      </c>
      <c r="E161" s="1" t="s">
        <v>3</v>
      </c>
      <c r="I161" s="1" t="s">
        <v>16</v>
      </c>
      <c r="K161" s="1" t="s">
        <v>3</v>
      </c>
    </row>
    <row r="168" spans="1:9">
      <c r="A168" s="1" t="s">
        <v>5</v>
      </c>
      <c r="I168" s="1" t="s">
        <v>5</v>
      </c>
    </row>
    <row r="175" spans="1:11">
      <c r="A175" s="2"/>
      <c r="B175" s="2" t="s">
        <v>17</v>
      </c>
      <c r="C175" s="2" t="s">
        <v>19</v>
      </c>
      <c r="D175" s="2" t="s">
        <v>23</v>
      </c>
      <c r="E175" s="2" t="s">
        <v>24</v>
      </c>
      <c r="F175" s="2" t="s">
        <v>19</v>
      </c>
      <c r="G175" s="2" t="s">
        <v>23</v>
      </c>
      <c r="H175" s="2" t="s">
        <v>24</v>
      </c>
      <c r="I175" s="2" t="s">
        <v>19</v>
      </c>
      <c r="J175" s="2" t="s">
        <v>23</v>
      </c>
      <c r="K175" s="2" t="s">
        <v>24</v>
      </c>
    </row>
    <row r="176" spans="1:11">
      <c r="A176" s="3" t="s">
        <v>15</v>
      </c>
      <c r="B176" s="4" t="s">
        <v>12</v>
      </c>
      <c r="C176" s="5">
        <v>570.18</v>
      </c>
      <c r="D176" s="5">
        <v>1186.86</v>
      </c>
      <c r="E176" s="5">
        <v>672.76</v>
      </c>
      <c r="F176" s="5">
        <v>466.26</v>
      </c>
      <c r="G176" s="5">
        <v>1266.19</v>
      </c>
      <c r="H176" s="5">
        <v>714.46</v>
      </c>
      <c r="I176" s="5">
        <v>631.77</v>
      </c>
      <c r="J176" s="5">
        <v>1016.48</v>
      </c>
      <c r="K176" s="5">
        <v>770.07</v>
      </c>
    </row>
    <row r="177" spans="1:11">
      <c r="A177" s="6"/>
      <c r="B177" s="7" t="s">
        <v>5</v>
      </c>
      <c r="C177" s="5">
        <v>2087.75</v>
      </c>
      <c r="D177" s="5">
        <v>2106.75</v>
      </c>
      <c r="E177" s="5">
        <v>2052.05</v>
      </c>
      <c r="F177" s="5">
        <v>2103.89</v>
      </c>
      <c r="G177" s="5">
        <v>2151.18</v>
      </c>
      <c r="H177" s="5">
        <v>2104.7</v>
      </c>
      <c r="I177" s="5">
        <v>2022.34</v>
      </c>
      <c r="J177" s="5">
        <v>2096.08</v>
      </c>
      <c r="K177" s="5">
        <v>2068.21</v>
      </c>
    </row>
    <row r="178" spans="1:11">
      <c r="A178" s="3" t="s">
        <v>16</v>
      </c>
      <c r="B178" s="4" t="s">
        <v>12</v>
      </c>
      <c r="C178" s="5">
        <v>499.98</v>
      </c>
      <c r="D178" s="5">
        <v>1038.39</v>
      </c>
      <c r="E178" s="5">
        <v>581.91</v>
      </c>
      <c r="F178" s="5">
        <v>398.11</v>
      </c>
      <c r="G178" s="5">
        <v>1086.29</v>
      </c>
      <c r="H178" s="5">
        <v>624.71</v>
      </c>
      <c r="I178" s="5">
        <v>548.85</v>
      </c>
      <c r="J178" s="5">
        <v>876.47</v>
      </c>
      <c r="K178" s="5">
        <v>668.84</v>
      </c>
    </row>
    <row r="179" spans="1:11">
      <c r="A179" s="6"/>
      <c r="B179" s="7" t="s">
        <v>5</v>
      </c>
      <c r="C179" s="5">
        <v>2229.73</v>
      </c>
      <c r="D179" s="5">
        <v>2250.46</v>
      </c>
      <c r="E179" s="5">
        <v>2162.46</v>
      </c>
      <c r="F179" s="5">
        <v>2210.83</v>
      </c>
      <c r="G179" s="5">
        <v>2291.27</v>
      </c>
      <c r="H179" s="5">
        <v>2221.97</v>
      </c>
      <c r="I179" s="5">
        <v>2153.38</v>
      </c>
      <c r="J179" s="5">
        <v>2213.63</v>
      </c>
      <c r="K179" s="5">
        <v>2162.99</v>
      </c>
    </row>
    <row r="180" spans="1:11">
      <c r="A180" s="4" t="s">
        <v>15</v>
      </c>
      <c r="B180" s="3" t="s">
        <v>6</v>
      </c>
      <c r="C180" s="5">
        <f t="shared" ref="C180:K180" si="16">C176/C177</f>
        <v>0.273107412285954</v>
      </c>
      <c r="D180" s="5">
        <f t="shared" si="16"/>
        <v>0.563360626557494</v>
      </c>
      <c r="E180" s="5">
        <f t="shared" si="16"/>
        <v>0.327847761994103</v>
      </c>
      <c r="F180" s="5">
        <f t="shared" si="16"/>
        <v>0.221618050373356</v>
      </c>
      <c r="G180" s="5">
        <f t="shared" si="16"/>
        <v>0.588602534422968</v>
      </c>
      <c r="H180" s="5">
        <f t="shared" si="16"/>
        <v>0.339459305364185</v>
      </c>
      <c r="I180" s="5">
        <f t="shared" si="16"/>
        <v>0.312395541798115</v>
      </c>
      <c r="J180" s="5">
        <f t="shared" si="16"/>
        <v>0.48494332277394</v>
      </c>
      <c r="K180" s="5">
        <f t="shared" si="16"/>
        <v>0.372336464865754</v>
      </c>
    </row>
    <row r="181" spans="1:11">
      <c r="A181" s="7" t="s">
        <v>16</v>
      </c>
      <c r="B181" s="6"/>
      <c r="C181" s="5">
        <f t="shared" ref="C181:K181" si="17">C178/C179</f>
        <v>0.224233427365645</v>
      </c>
      <c r="D181" s="5">
        <f t="shared" si="17"/>
        <v>0.461412333478489</v>
      </c>
      <c r="E181" s="5">
        <f t="shared" si="17"/>
        <v>0.269096306983713</v>
      </c>
      <c r="F181" s="5">
        <f t="shared" si="17"/>
        <v>0.18007264240127</v>
      </c>
      <c r="G181" s="5">
        <f t="shared" si="17"/>
        <v>0.474099516861828</v>
      </c>
      <c r="H181" s="5">
        <f t="shared" si="17"/>
        <v>0.281151410685113</v>
      </c>
      <c r="I181" s="5">
        <f t="shared" si="17"/>
        <v>0.25487837724879</v>
      </c>
      <c r="J181" s="5">
        <f t="shared" si="17"/>
        <v>0.395942411333421</v>
      </c>
      <c r="K181" s="5">
        <f t="shared" si="17"/>
        <v>0.309220107351398</v>
      </c>
    </row>
    <row r="185" spans="1:1">
      <c r="A185" s="1" t="s">
        <v>22</v>
      </c>
    </row>
    <row r="186" spans="1:11">
      <c r="A186" s="1" t="s">
        <v>15</v>
      </c>
      <c r="E186" s="1" t="s">
        <v>3</v>
      </c>
      <c r="I186" s="1" t="s">
        <v>16</v>
      </c>
      <c r="K186" s="1" t="s">
        <v>3</v>
      </c>
    </row>
    <row r="193" spans="1:9">
      <c r="A193" s="1" t="s">
        <v>5</v>
      </c>
      <c r="I193" s="1" t="s">
        <v>5</v>
      </c>
    </row>
    <row r="200" spans="1:11">
      <c r="A200" s="2"/>
      <c r="B200" s="2" t="s">
        <v>17</v>
      </c>
      <c r="C200" s="2" t="s">
        <v>19</v>
      </c>
      <c r="D200" s="2" t="s">
        <v>23</v>
      </c>
      <c r="E200" s="2" t="s">
        <v>24</v>
      </c>
      <c r="F200" s="2" t="s">
        <v>19</v>
      </c>
      <c r="G200" s="2" t="s">
        <v>23</v>
      </c>
      <c r="H200" s="2" t="s">
        <v>24</v>
      </c>
      <c r="I200" s="2" t="s">
        <v>19</v>
      </c>
      <c r="J200" s="2" t="s">
        <v>23</v>
      </c>
      <c r="K200" s="2" t="s">
        <v>24</v>
      </c>
    </row>
    <row r="201" spans="1:11">
      <c r="A201" s="3" t="s">
        <v>15</v>
      </c>
      <c r="B201" s="4" t="s">
        <v>22</v>
      </c>
      <c r="C201" s="5">
        <v>1186.84</v>
      </c>
      <c r="D201" s="5">
        <v>462.82</v>
      </c>
      <c r="E201" s="5">
        <v>674.29</v>
      </c>
      <c r="F201" s="5">
        <v>1409.4</v>
      </c>
      <c r="G201" s="5">
        <v>665.89</v>
      </c>
      <c r="H201" s="5">
        <v>887.68</v>
      </c>
      <c r="I201" s="5">
        <v>1093.81</v>
      </c>
      <c r="J201" s="5">
        <v>465.89</v>
      </c>
      <c r="K201" s="5">
        <v>573.85</v>
      </c>
    </row>
    <row r="202" spans="1:11">
      <c r="A202" s="6"/>
      <c r="B202" s="7" t="s">
        <v>5</v>
      </c>
      <c r="C202" s="5">
        <v>2074.33</v>
      </c>
      <c r="D202" s="5">
        <v>2091.14</v>
      </c>
      <c r="E202" s="5">
        <v>2037.25</v>
      </c>
      <c r="F202" s="5">
        <v>2074.09</v>
      </c>
      <c r="G202" s="5">
        <v>2128.86</v>
      </c>
      <c r="H202" s="5">
        <v>2115.54</v>
      </c>
      <c r="I202" s="5">
        <v>2053.76</v>
      </c>
      <c r="J202" s="5">
        <v>2118.37</v>
      </c>
      <c r="K202" s="5">
        <v>2044.82</v>
      </c>
    </row>
    <row r="203" spans="1:11">
      <c r="A203" s="3" t="s">
        <v>16</v>
      </c>
      <c r="B203" s="4" t="s">
        <v>22</v>
      </c>
      <c r="C203" s="5">
        <v>1037.57</v>
      </c>
      <c r="D203" s="5">
        <v>402.96</v>
      </c>
      <c r="E203" s="5">
        <v>587.18</v>
      </c>
      <c r="F203" s="5">
        <v>1206.95</v>
      </c>
      <c r="G203" s="5">
        <v>580.79</v>
      </c>
      <c r="H203" s="5">
        <v>753.92</v>
      </c>
      <c r="I203" s="5">
        <v>934.38</v>
      </c>
      <c r="J203" s="5">
        <v>395.16</v>
      </c>
      <c r="K203" s="5">
        <v>493.21</v>
      </c>
    </row>
    <row r="204" spans="1:11">
      <c r="A204" s="6"/>
      <c r="B204" s="7" t="s">
        <v>5</v>
      </c>
      <c r="C204" s="5">
        <v>2219.66</v>
      </c>
      <c r="D204" s="5">
        <v>2244.93</v>
      </c>
      <c r="E204" s="5">
        <v>2164.32</v>
      </c>
      <c r="F204" s="5">
        <v>2236.93</v>
      </c>
      <c r="G204" s="5">
        <v>2255.16</v>
      </c>
      <c r="H204" s="5">
        <v>2217.65</v>
      </c>
      <c r="I204" s="5">
        <v>2147.88</v>
      </c>
      <c r="J204" s="5">
        <v>2238.72</v>
      </c>
      <c r="K204" s="5">
        <v>2163.07</v>
      </c>
    </row>
    <row r="205" spans="1:11">
      <c r="A205" s="4" t="s">
        <v>15</v>
      </c>
      <c r="B205" s="3" t="s">
        <v>6</v>
      </c>
      <c r="C205" s="5">
        <f t="shared" ref="C205:K205" si="18">C201/C202</f>
        <v>0.572155828629003</v>
      </c>
      <c r="D205" s="5">
        <f t="shared" si="18"/>
        <v>0.221324253756324</v>
      </c>
      <c r="E205" s="5">
        <f t="shared" si="18"/>
        <v>0.330980488403485</v>
      </c>
      <c r="F205" s="5">
        <f t="shared" si="18"/>
        <v>0.679526925061111</v>
      </c>
      <c r="G205" s="5">
        <f t="shared" si="18"/>
        <v>0.312791822853546</v>
      </c>
      <c r="H205" s="5">
        <f t="shared" si="18"/>
        <v>0.41959972394755</v>
      </c>
      <c r="I205" s="5">
        <f t="shared" si="18"/>
        <v>0.532589007478965</v>
      </c>
      <c r="J205" s="5">
        <f t="shared" si="18"/>
        <v>0.219928529954635</v>
      </c>
      <c r="K205" s="5">
        <f t="shared" si="18"/>
        <v>0.280635948396436</v>
      </c>
    </row>
    <row r="206" spans="1:11">
      <c r="A206" s="7" t="s">
        <v>16</v>
      </c>
      <c r="B206" s="6"/>
      <c r="C206" s="5">
        <f t="shared" ref="C206:K206" si="19">C203/C204</f>
        <v>0.467445464620708</v>
      </c>
      <c r="D206" s="5">
        <f t="shared" si="19"/>
        <v>0.179497801713194</v>
      </c>
      <c r="E206" s="5">
        <f t="shared" si="19"/>
        <v>0.271299992607378</v>
      </c>
      <c r="F206" s="5">
        <f t="shared" si="19"/>
        <v>0.53955644566437</v>
      </c>
      <c r="G206" s="5">
        <f t="shared" si="19"/>
        <v>0.257538267794746</v>
      </c>
      <c r="H206" s="5">
        <f t="shared" si="19"/>
        <v>0.339963474849503</v>
      </c>
      <c r="I206" s="5">
        <f t="shared" si="19"/>
        <v>0.435024303033689</v>
      </c>
      <c r="J206" s="5">
        <f t="shared" si="19"/>
        <v>0.176511578044597</v>
      </c>
      <c r="K206" s="5">
        <f t="shared" si="19"/>
        <v>0.228013887668915</v>
      </c>
    </row>
    <row r="210" spans="1:1">
      <c r="A210" s="1" t="s">
        <v>14</v>
      </c>
    </row>
    <row r="211" spans="1:11">
      <c r="A211" s="1" t="s">
        <v>15</v>
      </c>
      <c r="E211" s="1" t="s">
        <v>3</v>
      </c>
      <c r="I211" s="1" t="s">
        <v>16</v>
      </c>
      <c r="K211" s="1" t="s">
        <v>3</v>
      </c>
    </row>
    <row r="218" spans="1:9">
      <c r="A218" s="1" t="s">
        <v>5</v>
      </c>
      <c r="I218" s="1" t="s">
        <v>5</v>
      </c>
    </row>
    <row r="225" spans="1:11">
      <c r="A225" s="2"/>
      <c r="B225" s="2" t="s">
        <v>17</v>
      </c>
      <c r="C225" s="2" t="s">
        <v>19</v>
      </c>
      <c r="D225" s="2" t="s">
        <v>23</v>
      </c>
      <c r="E225" s="2" t="s">
        <v>24</v>
      </c>
      <c r="F225" s="2" t="s">
        <v>19</v>
      </c>
      <c r="G225" s="2" t="s">
        <v>23</v>
      </c>
      <c r="H225" s="2" t="s">
        <v>24</v>
      </c>
      <c r="I225" s="2" t="s">
        <v>19</v>
      </c>
      <c r="J225" s="2" t="s">
        <v>23</v>
      </c>
      <c r="K225" s="2" t="s">
        <v>24</v>
      </c>
    </row>
    <row r="226" spans="1:11">
      <c r="A226" s="3" t="s">
        <v>15</v>
      </c>
      <c r="B226" s="4" t="s">
        <v>14</v>
      </c>
      <c r="C226" s="5">
        <v>576.75</v>
      </c>
      <c r="D226" s="5">
        <v>1204.83</v>
      </c>
      <c r="E226" s="5">
        <v>679.42</v>
      </c>
      <c r="F226" s="5">
        <v>462.71</v>
      </c>
      <c r="G226" s="5">
        <v>1262.51</v>
      </c>
      <c r="H226" s="5">
        <v>712.63</v>
      </c>
      <c r="I226" s="5">
        <v>638.57</v>
      </c>
      <c r="J226" s="5">
        <v>1006.62</v>
      </c>
      <c r="K226" s="5">
        <v>771.78</v>
      </c>
    </row>
    <row r="227" spans="1:11">
      <c r="A227" s="6"/>
      <c r="B227" s="7" t="s">
        <v>5</v>
      </c>
      <c r="C227" s="5">
        <v>2067.92</v>
      </c>
      <c r="D227" s="5">
        <v>2112.92</v>
      </c>
      <c r="E227" s="5">
        <v>2031.39</v>
      </c>
      <c r="F227" s="5">
        <v>2088.94</v>
      </c>
      <c r="G227" s="5">
        <v>2128.54</v>
      </c>
      <c r="H227" s="5">
        <v>2108.88</v>
      </c>
      <c r="I227" s="5">
        <v>2023.8</v>
      </c>
      <c r="J227" s="5">
        <v>2119.63</v>
      </c>
      <c r="K227" s="5">
        <v>2056.41</v>
      </c>
    </row>
    <row r="228" spans="1:11">
      <c r="A228" s="3" t="s">
        <v>16</v>
      </c>
      <c r="B228" s="4" t="s">
        <v>14</v>
      </c>
      <c r="C228" s="5">
        <v>497.42</v>
      </c>
      <c r="D228" s="5">
        <v>1019.05</v>
      </c>
      <c r="E228" s="5">
        <v>582.48</v>
      </c>
      <c r="F228" s="5">
        <v>396.19</v>
      </c>
      <c r="G228" s="5">
        <v>1094.01</v>
      </c>
      <c r="H228" s="5">
        <v>613.98</v>
      </c>
      <c r="I228" s="5">
        <v>549.18</v>
      </c>
      <c r="J228" s="5">
        <v>878.16</v>
      </c>
      <c r="K228" s="5">
        <v>677.13</v>
      </c>
    </row>
    <row r="229" spans="1:11">
      <c r="A229" s="6"/>
      <c r="B229" s="7" t="s">
        <v>5</v>
      </c>
      <c r="C229" s="5">
        <v>2229.55</v>
      </c>
      <c r="D229" s="5">
        <v>2242.48</v>
      </c>
      <c r="E229" s="5">
        <v>2154.74</v>
      </c>
      <c r="F229" s="5">
        <v>2215.86</v>
      </c>
      <c r="G229" s="5">
        <v>2264.02</v>
      </c>
      <c r="H229" s="5">
        <v>2229.03</v>
      </c>
      <c r="I229" s="5">
        <v>2148.19</v>
      </c>
      <c r="J229" s="5">
        <v>2242.17</v>
      </c>
      <c r="K229" s="5">
        <v>2157.02</v>
      </c>
    </row>
    <row r="230" spans="1:11">
      <c r="A230" s="4" t="s">
        <v>15</v>
      </c>
      <c r="B230" s="3" t="s">
        <v>6</v>
      </c>
      <c r="C230" s="5">
        <f t="shared" ref="C230:K230" si="20">C226/C227</f>
        <v>0.278903439204611</v>
      </c>
      <c r="D230" s="5">
        <f t="shared" si="20"/>
        <v>0.570220358555932</v>
      </c>
      <c r="E230" s="5">
        <f t="shared" si="20"/>
        <v>0.334460640251256</v>
      </c>
      <c r="F230" s="5">
        <f t="shared" si="20"/>
        <v>0.221504686587456</v>
      </c>
      <c r="G230" s="5">
        <f t="shared" si="20"/>
        <v>0.593134261042781</v>
      </c>
      <c r="H230" s="5">
        <f t="shared" si="20"/>
        <v>0.33791870566367</v>
      </c>
      <c r="I230" s="5">
        <f t="shared" si="20"/>
        <v>0.315530190730309</v>
      </c>
      <c r="J230" s="5">
        <f t="shared" si="20"/>
        <v>0.474903638842628</v>
      </c>
      <c r="K230" s="5">
        <f t="shared" si="20"/>
        <v>0.375304535574132</v>
      </c>
    </row>
    <row r="231" spans="1:11">
      <c r="A231" s="7" t="s">
        <v>16</v>
      </c>
      <c r="B231" s="6"/>
      <c r="C231" s="5">
        <f t="shared" ref="C231:K231" si="21">C228/C229</f>
        <v>0.22310331681281</v>
      </c>
      <c r="D231" s="5">
        <f t="shared" si="21"/>
        <v>0.454429916877742</v>
      </c>
      <c r="E231" s="5">
        <f t="shared" si="21"/>
        <v>0.270324957999573</v>
      </c>
      <c r="F231" s="5">
        <f t="shared" si="21"/>
        <v>0.178797396947461</v>
      </c>
      <c r="G231" s="5">
        <f t="shared" si="21"/>
        <v>0.483215695974417</v>
      </c>
      <c r="H231" s="5">
        <f t="shared" si="21"/>
        <v>0.275447167602051</v>
      </c>
      <c r="I231" s="5">
        <f t="shared" si="21"/>
        <v>0.255647777896741</v>
      </c>
      <c r="J231" s="5">
        <f t="shared" si="21"/>
        <v>0.391656297247755</v>
      </c>
      <c r="K231" s="5">
        <f t="shared" si="21"/>
        <v>0.313919203345356</v>
      </c>
    </row>
  </sheetData>
  <mergeCells count="35">
    <mergeCell ref="A18:A19"/>
    <mergeCell ref="A20:A21"/>
    <mergeCell ref="A43:A44"/>
    <mergeCell ref="A45:A46"/>
    <mergeCell ref="A68:A69"/>
    <mergeCell ref="A70:A71"/>
    <mergeCell ref="A93:A95"/>
    <mergeCell ref="A96:A98"/>
    <mergeCell ref="A99:A100"/>
    <mergeCell ref="A101:A102"/>
    <mergeCell ref="A122:A123"/>
    <mergeCell ref="A124:A125"/>
    <mergeCell ref="A147:A149"/>
    <mergeCell ref="A150:A152"/>
    <mergeCell ref="A153:A154"/>
    <mergeCell ref="A155:A156"/>
    <mergeCell ref="A176:A177"/>
    <mergeCell ref="A178:A179"/>
    <mergeCell ref="A201:A202"/>
    <mergeCell ref="A203:A204"/>
    <mergeCell ref="A226:A227"/>
    <mergeCell ref="A228:A229"/>
    <mergeCell ref="B22:B23"/>
    <mergeCell ref="B47:B48"/>
    <mergeCell ref="B72:B73"/>
    <mergeCell ref="B93:B94"/>
    <mergeCell ref="B96:B97"/>
    <mergeCell ref="B99:B102"/>
    <mergeCell ref="B126:B127"/>
    <mergeCell ref="B147:B148"/>
    <mergeCell ref="B150:B151"/>
    <mergeCell ref="B153:B156"/>
    <mergeCell ref="B180:B181"/>
    <mergeCell ref="B205:B206"/>
    <mergeCell ref="B230:B23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blot data1</vt:lpstr>
      <vt:lpstr>blot data2</vt:lpstr>
      <vt:lpstr>blot data3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深渊希灵</cp:lastModifiedBy>
  <dcterms:created xsi:type="dcterms:W3CDTF">2019-11-04T02:06:00Z</dcterms:created>
  <dcterms:modified xsi:type="dcterms:W3CDTF">2023-06-16T08:37:55Z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3166BB8CE3764D938966B74926F1B0F0</vt:lpwstr>
  </property>
</Properties>
</file>