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ZYQ\Desktop\轴流气吸滚筒式排种器试验与优化\英文稿\Data\"/>
    </mc:Choice>
  </mc:AlternateContent>
  <xr:revisionPtr revIDLastSave="0" documentId="13_ncr:1_{0A163151-1649-46E4-AD3B-93F2A8B9F04A}" xr6:coauthVersionLast="47" xr6:coauthVersionMax="47" xr10:uidLastSave="{00000000-0000-0000-0000-000000000000}"/>
  <bookViews>
    <workbookView xWindow="-102" yWindow="-102" windowWidth="21974" windowHeight="11860" activeTab="6" xr2:uid="{00000000-000D-0000-FFFF-FFFF00000000}"/>
  </bookViews>
  <sheets>
    <sheet name="Sheet1" sheetId="1" r:id="rId1"/>
    <sheet name="Sheet2" sheetId="2" r:id="rId2"/>
    <sheet name="Sheet3" sheetId="3" r:id="rId3"/>
    <sheet name="Sheet4" sheetId="5" r:id="rId4"/>
    <sheet name="Sheet5" sheetId="6" r:id="rId5"/>
    <sheet name="Sheet6" sheetId="7" r:id="rId6"/>
    <sheet name="sheet7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  <c r="E73" i="3"/>
  <c r="D73" i="3"/>
  <c r="C73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2" i="3"/>
  <c r="C1" i="3"/>
  <c r="E73" i="2"/>
  <c r="D73" i="2"/>
  <c r="C73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1" i="2"/>
  <c r="B72" i="7"/>
  <c r="B71" i="7"/>
  <c r="B2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1" i="7"/>
  <c r="D73" i="9"/>
  <c r="D73" i="6"/>
  <c r="D73" i="5"/>
  <c r="B2" i="9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1" i="9"/>
  <c r="C73" i="1"/>
  <c r="B73" i="1"/>
  <c r="B73" i="3"/>
  <c r="C73" i="5"/>
  <c r="B73" i="5"/>
  <c r="C73" i="6"/>
  <c r="B73" i="6"/>
  <c r="B1" i="6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5" i="6"/>
  <c r="B66" i="6"/>
  <c r="B67" i="6"/>
  <c r="B68" i="6"/>
  <c r="B69" i="6"/>
  <c r="B70" i="6"/>
  <c r="B71" i="6"/>
  <c r="B72" i="6"/>
  <c r="B73" i="7" l="1"/>
  <c r="C73" i="7" s="1"/>
  <c r="D73" i="7" s="1"/>
  <c r="B73" i="9"/>
  <c r="C73" i="9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76" fontId="2" fillId="0" borderId="0" xfId="0" applyNumberFormat="1" applyFont="1" applyAlignment="1">
      <alignment horizontal="center" vertical="center" wrapText="1"/>
    </xf>
    <xf numFmtId="177" fontId="0" fillId="0" borderId="0" xfId="0" applyNumberFormat="1"/>
    <xf numFmtId="177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0" fillId="0" borderId="0" xfId="0" applyNumberFormat="1"/>
    <xf numFmtId="176" fontId="4" fillId="0" borderId="0" xfId="0" applyNumberFormat="1" applyFont="1" applyAlignment="1">
      <alignment horizontal="center" vertical="center" wrapText="1"/>
    </xf>
    <xf numFmtId="10" fontId="0" fillId="0" borderId="0" xfId="0" applyNumberFormat="1"/>
    <xf numFmtId="10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/>
    <xf numFmtId="0" fontId="3" fillId="0" borderId="0" xfId="0" applyFont="1"/>
    <xf numFmtId="178" fontId="0" fillId="0" borderId="0" xfId="0" applyNumberFormat="1"/>
    <xf numFmtId="10" fontId="4" fillId="0" borderId="0" xfId="0" applyNumberFormat="1" applyFont="1" applyAlignment="1">
      <alignment horizontal="center" vertical="center" wrapText="1"/>
    </xf>
    <xf numFmtId="178" fontId="3" fillId="0" borderId="0" xfId="0" applyNumberFormat="1" applyFont="1"/>
    <xf numFmtId="10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opLeftCell="B58" workbookViewId="0">
      <selection activeCell="G68" sqref="G68"/>
    </sheetView>
  </sheetViews>
  <sheetFormatPr defaultRowHeight="13.65" x14ac:dyDescent="0.25"/>
  <cols>
    <col min="1" max="1" width="0" style="2" hidden="1" customWidth="1"/>
    <col min="4" max="4" width="8.796875" style="7"/>
  </cols>
  <sheetData>
    <row r="1" spans="1:8" ht="14.2" x14ac:dyDescent="0.3">
      <c r="A1" s="3">
        <v>1</v>
      </c>
      <c r="B1" s="6">
        <v>69.14</v>
      </c>
      <c r="E1" s="6">
        <v>60</v>
      </c>
      <c r="F1" s="6">
        <v>16</v>
      </c>
      <c r="G1" s="6">
        <v>9</v>
      </c>
      <c r="H1" s="6">
        <v>69.406932578402007</v>
      </c>
    </row>
    <row r="2" spans="1:8" ht="14.2" x14ac:dyDescent="0.3">
      <c r="A2" s="3">
        <v>2</v>
      </c>
      <c r="B2" s="6">
        <v>69.05</v>
      </c>
      <c r="E2" s="1"/>
    </row>
    <row r="3" spans="1:8" ht="14.2" x14ac:dyDescent="0.3">
      <c r="A3" s="3">
        <v>3</v>
      </c>
      <c r="B3" s="6">
        <v>68.849999999999994</v>
      </c>
      <c r="C3" s="1"/>
      <c r="D3" s="8"/>
    </row>
    <row r="4" spans="1:8" ht="13.65" customHeight="1" x14ac:dyDescent="0.3">
      <c r="A4" s="3">
        <v>4</v>
      </c>
      <c r="B4" s="6">
        <v>68.87</v>
      </c>
      <c r="C4" s="1"/>
      <c r="D4" s="8"/>
    </row>
    <row r="5" spans="1:8" ht="14.2" x14ac:dyDescent="0.3">
      <c r="A5" s="3">
        <v>5</v>
      </c>
      <c r="B5" s="6">
        <v>69.02</v>
      </c>
      <c r="C5" s="1"/>
      <c r="D5" s="8"/>
    </row>
    <row r="6" spans="1:8" ht="14.2" x14ac:dyDescent="0.3">
      <c r="A6" s="3">
        <v>6</v>
      </c>
      <c r="B6" s="6">
        <v>69.14</v>
      </c>
      <c r="C6" s="1"/>
      <c r="D6" s="8"/>
    </row>
    <row r="7" spans="1:8" ht="14.2" x14ac:dyDescent="0.3">
      <c r="A7" s="3">
        <v>7</v>
      </c>
      <c r="B7" s="6">
        <v>69.400000000000006</v>
      </c>
      <c r="C7" s="1"/>
      <c r="D7" s="8"/>
    </row>
    <row r="8" spans="1:8" ht="14.2" x14ac:dyDescent="0.3">
      <c r="A8" s="3">
        <v>8</v>
      </c>
      <c r="B8" s="6">
        <v>69.430000000000007</v>
      </c>
      <c r="C8" s="1"/>
      <c r="D8" s="8"/>
    </row>
    <row r="9" spans="1:8" ht="14.2" x14ac:dyDescent="0.3">
      <c r="A9" s="3">
        <v>9</v>
      </c>
      <c r="B9" s="6">
        <v>69.25</v>
      </c>
    </row>
    <row r="10" spans="1:8" ht="14.2" x14ac:dyDescent="0.3">
      <c r="A10" s="3">
        <v>10</v>
      </c>
      <c r="B10" s="6">
        <v>69.28</v>
      </c>
    </row>
    <row r="11" spans="1:8" ht="14.2" x14ac:dyDescent="0.3">
      <c r="A11" s="3">
        <v>11</v>
      </c>
      <c r="B11" s="6">
        <v>69.34</v>
      </c>
    </row>
    <row r="12" spans="1:8" ht="14.2" x14ac:dyDescent="0.3">
      <c r="A12" s="3">
        <v>12</v>
      </c>
      <c r="B12" s="6">
        <v>69.34</v>
      </c>
    </row>
    <row r="13" spans="1:8" ht="14.2" x14ac:dyDescent="0.3">
      <c r="A13" s="3">
        <v>13</v>
      </c>
      <c r="B13" s="6">
        <v>69.17</v>
      </c>
    </row>
    <row r="14" spans="1:8" ht="14.2" x14ac:dyDescent="0.3">
      <c r="A14" s="3">
        <v>14</v>
      </c>
      <c r="B14" s="6">
        <v>69.010000000000005</v>
      </c>
    </row>
    <row r="15" spans="1:8" ht="14.2" x14ac:dyDescent="0.3">
      <c r="A15" s="3">
        <v>15</v>
      </c>
      <c r="B15" s="6">
        <v>69.08</v>
      </c>
    </row>
    <row r="16" spans="1:8" ht="14.2" x14ac:dyDescent="0.3">
      <c r="A16" s="3">
        <v>16</v>
      </c>
      <c r="B16" s="6">
        <v>68.849999999999994</v>
      </c>
    </row>
    <row r="17" spans="1:2" ht="14.2" x14ac:dyDescent="0.3">
      <c r="A17" s="3">
        <v>17</v>
      </c>
      <c r="B17" s="6">
        <v>69.180000000000007</v>
      </c>
    </row>
    <row r="18" spans="1:2" ht="14.2" x14ac:dyDescent="0.3">
      <c r="A18" s="3">
        <v>18</v>
      </c>
      <c r="B18" s="6">
        <v>68.989999999999995</v>
      </c>
    </row>
    <row r="19" spans="1:2" ht="14.2" x14ac:dyDescent="0.3">
      <c r="A19" s="3">
        <v>19</v>
      </c>
      <c r="B19" s="6">
        <v>69.14</v>
      </c>
    </row>
    <row r="20" spans="1:2" ht="14.2" x14ac:dyDescent="0.3">
      <c r="A20" s="3">
        <v>20</v>
      </c>
      <c r="B20" s="6">
        <v>69.040000000000006</v>
      </c>
    </row>
    <row r="21" spans="1:2" ht="14.2" x14ac:dyDescent="0.3">
      <c r="A21" s="3">
        <v>21</v>
      </c>
      <c r="B21" s="6">
        <v>68.81</v>
      </c>
    </row>
    <row r="22" spans="1:2" ht="14.2" x14ac:dyDescent="0.3">
      <c r="A22" s="3">
        <v>22</v>
      </c>
      <c r="B22" s="6">
        <v>68.95</v>
      </c>
    </row>
    <row r="23" spans="1:2" ht="14.2" x14ac:dyDescent="0.3">
      <c r="A23" s="3">
        <v>23</v>
      </c>
      <c r="B23" s="6">
        <v>69.03</v>
      </c>
    </row>
    <row r="24" spans="1:2" ht="14.2" x14ac:dyDescent="0.3">
      <c r="A24" s="3">
        <v>24</v>
      </c>
      <c r="B24" s="6">
        <v>69.150000000000006</v>
      </c>
    </row>
    <row r="25" spans="1:2" ht="14.2" x14ac:dyDescent="0.3">
      <c r="A25" s="3">
        <v>25</v>
      </c>
      <c r="B25" s="6">
        <v>69.510000000000005</v>
      </c>
    </row>
    <row r="26" spans="1:2" ht="14.2" x14ac:dyDescent="0.3">
      <c r="A26" s="3">
        <v>26</v>
      </c>
      <c r="B26" s="6">
        <v>69.47</v>
      </c>
    </row>
    <row r="27" spans="1:2" ht="14.2" x14ac:dyDescent="0.3">
      <c r="A27" s="3">
        <v>27</v>
      </c>
      <c r="B27" s="6">
        <v>69.260000000000005</v>
      </c>
    </row>
    <row r="28" spans="1:2" ht="14.2" x14ac:dyDescent="0.3">
      <c r="A28" s="3">
        <v>28</v>
      </c>
      <c r="B28" s="6">
        <v>69.34</v>
      </c>
    </row>
    <row r="29" spans="1:2" ht="14.2" x14ac:dyDescent="0.3">
      <c r="A29" s="3">
        <v>29</v>
      </c>
      <c r="B29" s="6">
        <v>69.42</v>
      </c>
    </row>
    <row r="30" spans="1:2" ht="14.2" x14ac:dyDescent="0.3">
      <c r="A30" s="3">
        <v>30</v>
      </c>
      <c r="B30" s="6">
        <v>69.37</v>
      </c>
    </row>
    <row r="31" spans="1:2" ht="14.2" x14ac:dyDescent="0.3">
      <c r="A31" s="3">
        <v>31</v>
      </c>
      <c r="B31" s="6">
        <v>69.14</v>
      </c>
    </row>
    <row r="32" spans="1:2" ht="14.2" x14ac:dyDescent="0.3">
      <c r="A32" s="3">
        <v>32</v>
      </c>
      <c r="B32" s="6">
        <v>69.05</v>
      </c>
    </row>
    <row r="33" spans="1:2" ht="14.2" x14ac:dyDescent="0.3">
      <c r="A33" s="3">
        <v>33</v>
      </c>
      <c r="B33" s="6">
        <v>69.12</v>
      </c>
    </row>
    <row r="34" spans="1:2" ht="14.2" x14ac:dyDescent="0.3">
      <c r="A34" s="3">
        <v>34</v>
      </c>
      <c r="B34" s="6">
        <v>68.900000000000006</v>
      </c>
    </row>
    <row r="35" spans="1:2" ht="14.2" x14ac:dyDescent="0.3">
      <c r="A35" s="3">
        <v>35</v>
      </c>
      <c r="B35" s="6">
        <v>69.11</v>
      </c>
    </row>
    <row r="36" spans="1:2" ht="14.2" x14ac:dyDescent="0.3">
      <c r="A36" s="3">
        <v>36</v>
      </c>
      <c r="B36" s="6">
        <v>68.959999999999994</v>
      </c>
    </row>
    <row r="37" spans="1:2" ht="14.2" x14ac:dyDescent="0.3">
      <c r="A37" s="3">
        <v>37</v>
      </c>
      <c r="B37" s="6">
        <v>69.11</v>
      </c>
    </row>
    <row r="38" spans="1:2" ht="14.2" x14ac:dyDescent="0.3">
      <c r="A38" s="3">
        <v>38</v>
      </c>
      <c r="B38" s="6">
        <v>69.040000000000006</v>
      </c>
    </row>
    <row r="39" spans="1:2" ht="14.2" x14ac:dyDescent="0.3">
      <c r="A39" s="3">
        <v>39</v>
      </c>
      <c r="B39" s="6">
        <v>68.89</v>
      </c>
    </row>
    <row r="40" spans="1:2" ht="14.2" x14ac:dyDescent="0.3">
      <c r="A40" s="3">
        <v>40</v>
      </c>
      <c r="B40" s="6">
        <v>68.91</v>
      </c>
    </row>
    <row r="41" spans="1:2" ht="14.2" x14ac:dyDescent="0.3">
      <c r="A41" s="3">
        <v>41</v>
      </c>
      <c r="B41" s="6">
        <v>68.94</v>
      </c>
    </row>
    <row r="42" spans="1:2" ht="14.2" x14ac:dyDescent="0.3">
      <c r="A42" s="3">
        <v>42</v>
      </c>
      <c r="B42" s="6">
        <v>69.14</v>
      </c>
    </row>
    <row r="43" spans="1:2" ht="14.2" x14ac:dyDescent="0.3">
      <c r="A43" s="3">
        <v>43</v>
      </c>
      <c r="B43" s="6">
        <v>69.53</v>
      </c>
    </row>
    <row r="44" spans="1:2" ht="14.2" x14ac:dyDescent="0.3">
      <c r="A44" s="3">
        <v>44</v>
      </c>
      <c r="B44" s="6">
        <v>69.41</v>
      </c>
    </row>
    <row r="45" spans="1:2" ht="14.2" x14ac:dyDescent="0.3">
      <c r="A45" s="3">
        <v>45</v>
      </c>
      <c r="B45" s="6">
        <v>69.290000000000006</v>
      </c>
    </row>
    <row r="46" spans="1:2" ht="14.2" x14ac:dyDescent="0.3">
      <c r="A46" s="3">
        <v>46</v>
      </c>
      <c r="B46" s="6">
        <v>69.39</v>
      </c>
    </row>
    <row r="47" spans="1:2" ht="14.2" x14ac:dyDescent="0.3">
      <c r="A47" s="3">
        <v>47</v>
      </c>
      <c r="B47" s="6">
        <v>69.400000000000006</v>
      </c>
    </row>
    <row r="48" spans="1:2" ht="14.2" x14ac:dyDescent="0.3">
      <c r="A48" s="3">
        <v>48</v>
      </c>
      <c r="B48" s="6">
        <v>69.39</v>
      </c>
    </row>
    <row r="49" spans="1:2" ht="14.2" x14ac:dyDescent="0.3">
      <c r="A49" s="3">
        <v>49</v>
      </c>
      <c r="B49" s="6">
        <v>69.16</v>
      </c>
    </row>
    <row r="50" spans="1:2" ht="14.2" x14ac:dyDescent="0.3">
      <c r="A50" s="3">
        <v>50</v>
      </c>
      <c r="B50" s="6">
        <v>68.989999999999995</v>
      </c>
    </row>
    <row r="51" spans="1:2" ht="14.2" x14ac:dyDescent="0.3">
      <c r="A51" s="3">
        <v>51</v>
      </c>
      <c r="B51" s="6">
        <v>69.06</v>
      </c>
    </row>
    <row r="52" spans="1:2" ht="14.2" x14ac:dyDescent="0.3">
      <c r="A52" s="3">
        <v>52</v>
      </c>
      <c r="B52" s="6">
        <v>68.87</v>
      </c>
    </row>
    <row r="53" spans="1:2" ht="14.2" x14ac:dyDescent="0.3">
      <c r="A53" s="3">
        <v>53</v>
      </c>
      <c r="B53" s="6">
        <v>69.19</v>
      </c>
    </row>
    <row r="54" spans="1:2" ht="14.2" x14ac:dyDescent="0.3">
      <c r="A54" s="3">
        <v>54</v>
      </c>
      <c r="B54" s="6">
        <v>68.95</v>
      </c>
    </row>
    <row r="55" spans="1:2" ht="14.2" x14ac:dyDescent="0.3">
      <c r="A55" s="3">
        <v>55</v>
      </c>
      <c r="B55" s="6">
        <v>69.11</v>
      </c>
    </row>
    <row r="56" spans="1:2" ht="14.2" x14ac:dyDescent="0.3">
      <c r="A56" s="3">
        <v>56</v>
      </c>
      <c r="B56" s="6">
        <v>69.05</v>
      </c>
    </row>
    <row r="57" spans="1:2" ht="14.2" x14ac:dyDescent="0.3">
      <c r="A57" s="3">
        <v>57</v>
      </c>
      <c r="B57" s="6">
        <v>68.86</v>
      </c>
    </row>
    <row r="58" spans="1:2" ht="14.2" x14ac:dyDescent="0.3">
      <c r="A58" s="3">
        <v>58</v>
      </c>
      <c r="B58" s="6">
        <v>68.94</v>
      </c>
    </row>
    <row r="59" spans="1:2" ht="14.2" x14ac:dyDescent="0.3">
      <c r="A59" s="3">
        <v>59</v>
      </c>
      <c r="B59" s="6">
        <v>68.98</v>
      </c>
    </row>
    <row r="60" spans="1:2" ht="14.2" x14ac:dyDescent="0.3">
      <c r="A60" s="3">
        <v>60</v>
      </c>
      <c r="B60" s="6">
        <v>69.11</v>
      </c>
    </row>
    <row r="61" spans="1:2" ht="14.2" x14ac:dyDescent="0.3">
      <c r="A61" s="3">
        <v>61</v>
      </c>
      <c r="B61" s="6">
        <v>69.489999999999995</v>
      </c>
    </row>
    <row r="62" spans="1:2" ht="14.2" x14ac:dyDescent="0.3">
      <c r="A62" s="3">
        <v>62</v>
      </c>
      <c r="B62" s="6">
        <v>69.47</v>
      </c>
    </row>
    <row r="63" spans="1:2" ht="14.2" x14ac:dyDescent="0.3">
      <c r="A63" s="3">
        <v>63</v>
      </c>
      <c r="B63" s="6">
        <v>69.25</v>
      </c>
    </row>
    <row r="64" spans="1:2" ht="14.2" x14ac:dyDescent="0.3">
      <c r="A64" s="3">
        <v>64</v>
      </c>
      <c r="B64" s="6">
        <v>69.27</v>
      </c>
    </row>
    <row r="65" spans="1:4" ht="14.2" x14ac:dyDescent="0.3">
      <c r="A65" s="3">
        <v>65</v>
      </c>
      <c r="B65" s="6">
        <v>69.36</v>
      </c>
    </row>
    <row r="66" spans="1:4" ht="14.2" x14ac:dyDescent="0.3">
      <c r="A66" s="3">
        <v>66</v>
      </c>
      <c r="B66" s="6">
        <v>69.42</v>
      </c>
    </row>
    <row r="67" spans="1:4" ht="14.2" x14ac:dyDescent="0.3">
      <c r="A67" s="3">
        <v>67</v>
      </c>
      <c r="B67" s="6">
        <v>69.17</v>
      </c>
    </row>
    <row r="68" spans="1:4" ht="14.2" x14ac:dyDescent="0.3">
      <c r="A68" s="3">
        <v>68</v>
      </c>
      <c r="B68" s="6">
        <v>69.010000000000005</v>
      </c>
    </row>
    <row r="69" spans="1:4" ht="14.2" x14ac:dyDescent="0.3">
      <c r="A69" s="3">
        <v>69</v>
      </c>
      <c r="B69" s="6">
        <v>69.03</v>
      </c>
    </row>
    <row r="70" spans="1:4" ht="14.2" x14ac:dyDescent="0.3">
      <c r="A70" s="3">
        <v>70</v>
      </c>
      <c r="B70" s="6">
        <v>68.94</v>
      </c>
    </row>
    <row r="71" spans="1:4" ht="14.2" x14ac:dyDescent="0.3">
      <c r="A71" s="3">
        <v>71</v>
      </c>
      <c r="B71" s="6">
        <v>69.14</v>
      </c>
    </row>
    <row r="72" spans="1:4" ht="14.2" x14ac:dyDescent="0.3">
      <c r="A72" s="3">
        <v>72</v>
      </c>
      <c r="B72" s="6">
        <v>68.959999999999994</v>
      </c>
    </row>
    <row r="73" spans="1:4" ht="14.2" x14ac:dyDescent="0.3">
      <c r="B73" s="9">
        <f>SUM(B1:B72)</f>
        <v>4978.38</v>
      </c>
      <c r="C73" s="10">
        <f>B73/72</f>
        <v>69.144166666666663</v>
      </c>
      <c r="D73" s="14">
        <f>(C73-69.41)/69.41</f>
        <v>-3.829899630216585E-3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38CD-E42D-43CC-A439-45B4CA004D15}">
  <dimension ref="A1:H73"/>
  <sheetViews>
    <sheetView topLeftCell="C64" workbookViewId="0">
      <selection activeCell="H75" sqref="H75"/>
    </sheetView>
  </sheetViews>
  <sheetFormatPr defaultRowHeight="14.2" x14ac:dyDescent="0.3"/>
  <cols>
    <col min="1" max="1" width="0" hidden="1" customWidth="1"/>
    <col min="2" max="2" width="0" style="5" hidden="1" customWidth="1"/>
    <col min="3" max="3" width="8.796875" style="10"/>
    <col min="4" max="4" width="8.796875" style="11"/>
    <col min="5" max="5" width="8.796875" style="7"/>
  </cols>
  <sheetData>
    <row r="1" spans="1:8" x14ac:dyDescent="0.3">
      <c r="A1" s="3">
        <v>1</v>
      </c>
      <c r="B1" s="4">
        <v>68.5</v>
      </c>
      <c r="C1" s="9">
        <f>B1+0.3</f>
        <v>68.8</v>
      </c>
      <c r="E1" s="12">
        <v>64</v>
      </c>
      <c r="F1" s="6">
        <v>14.4</v>
      </c>
      <c r="G1" s="6">
        <v>9</v>
      </c>
      <c r="H1" s="6">
        <v>69.482303858172003</v>
      </c>
    </row>
    <row r="2" spans="1:8" x14ac:dyDescent="0.3">
      <c r="A2" s="3">
        <v>2</v>
      </c>
      <c r="B2" s="4">
        <v>68.400000000000006</v>
      </c>
      <c r="C2" s="9">
        <f t="shared" ref="C2:C65" si="0">B2+0.3</f>
        <v>68.7</v>
      </c>
    </row>
    <row r="3" spans="1:8" x14ac:dyDescent="0.3">
      <c r="A3" s="3">
        <v>3</v>
      </c>
      <c r="B3" s="4">
        <v>68.319999999999993</v>
      </c>
      <c r="C3" s="9">
        <f t="shared" si="0"/>
        <v>68.61999999999999</v>
      </c>
    </row>
    <row r="4" spans="1:8" x14ac:dyDescent="0.3">
      <c r="A4" s="3">
        <v>4</v>
      </c>
      <c r="B4" s="4">
        <v>68.41</v>
      </c>
      <c r="C4" s="9">
        <f t="shared" si="0"/>
        <v>68.709999999999994</v>
      </c>
    </row>
    <row r="5" spans="1:8" x14ac:dyDescent="0.3">
      <c r="A5" s="3">
        <v>5</v>
      </c>
      <c r="B5" s="4">
        <v>68.45</v>
      </c>
      <c r="C5" s="9">
        <f t="shared" si="0"/>
        <v>68.75</v>
      </c>
    </row>
    <row r="6" spans="1:8" x14ac:dyDescent="0.3">
      <c r="A6" s="3">
        <v>6</v>
      </c>
      <c r="B6" s="4">
        <v>68.38</v>
      </c>
      <c r="C6" s="9">
        <f t="shared" si="0"/>
        <v>68.679999999999993</v>
      </c>
    </row>
    <row r="7" spans="1:8" x14ac:dyDescent="0.3">
      <c r="A7" s="3">
        <v>7</v>
      </c>
      <c r="B7" s="4">
        <v>68.47</v>
      </c>
      <c r="C7" s="9">
        <f t="shared" si="0"/>
        <v>68.77</v>
      </c>
    </row>
    <row r="8" spans="1:8" x14ac:dyDescent="0.3">
      <c r="A8" s="3">
        <v>8</v>
      </c>
      <c r="B8" s="4">
        <v>68.59</v>
      </c>
      <c r="C8" s="9">
        <f t="shared" si="0"/>
        <v>68.89</v>
      </c>
    </row>
    <row r="9" spans="1:8" x14ac:dyDescent="0.3">
      <c r="A9" s="3">
        <v>9</v>
      </c>
      <c r="B9" s="4">
        <v>68.33</v>
      </c>
      <c r="C9" s="9">
        <f t="shared" si="0"/>
        <v>68.63</v>
      </c>
    </row>
    <row r="10" spans="1:8" x14ac:dyDescent="0.3">
      <c r="A10" s="3">
        <v>10</v>
      </c>
      <c r="B10" s="4">
        <v>68.430000000000007</v>
      </c>
      <c r="C10" s="9">
        <f t="shared" si="0"/>
        <v>68.73</v>
      </c>
    </row>
    <row r="11" spans="1:8" x14ac:dyDescent="0.3">
      <c r="A11" s="3">
        <v>11</v>
      </c>
      <c r="B11" s="4">
        <v>68.430000000000007</v>
      </c>
      <c r="C11" s="9">
        <f t="shared" si="0"/>
        <v>68.73</v>
      </c>
    </row>
    <row r="12" spans="1:8" x14ac:dyDescent="0.3">
      <c r="A12" s="3">
        <v>12</v>
      </c>
      <c r="B12" s="4">
        <v>68.33</v>
      </c>
      <c r="C12" s="9">
        <f t="shared" si="0"/>
        <v>68.63</v>
      </c>
    </row>
    <row r="13" spans="1:8" x14ac:dyDescent="0.3">
      <c r="A13" s="3">
        <v>13</v>
      </c>
      <c r="B13" s="4">
        <v>69.099999999999994</v>
      </c>
      <c r="C13" s="9">
        <f t="shared" si="0"/>
        <v>69.399999999999991</v>
      </c>
    </row>
    <row r="14" spans="1:8" x14ac:dyDescent="0.3">
      <c r="A14" s="3">
        <v>14</v>
      </c>
      <c r="B14" s="4">
        <v>68.760000000000005</v>
      </c>
      <c r="C14" s="9">
        <f t="shared" si="0"/>
        <v>69.06</v>
      </c>
    </row>
    <row r="15" spans="1:8" x14ac:dyDescent="0.3">
      <c r="A15" s="3">
        <v>15</v>
      </c>
      <c r="B15" s="4">
        <v>68.72</v>
      </c>
      <c r="C15" s="9">
        <f t="shared" si="0"/>
        <v>69.02</v>
      </c>
    </row>
    <row r="16" spans="1:8" x14ac:dyDescent="0.3">
      <c r="A16" s="3">
        <v>16</v>
      </c>
      <c r="B16" s="4">
        <v>68.73</v>
      </c>
      <c r="C16" s="9">
        <f t="shared" si="0"/>
        <v>69.03</v>
      </c>
    </row>
    <row r="17" spans="1:3" x14ac:dyDescent="0.3">
      <c r="A17" s="3">
        <v>17</v>
      </c>
      <c r="B17" s="4">
        <v>68.819999999999993</v>
      </c>
      <c r="C17" s="9">
        <f t="shared" si="0"/>
        <v>69.11999999999999</v>
      </c>
    </row>
    <row r="18" spans="1:3" x14ac:dyDescent="0.3">
      <c r="A18" s="3">
        <v>18</v>
      </c>
      <c r="B18" s="4">
        <v>68.69</v>
      </c>
      <c r="C18" s="9">
        <f t="shared" si="0"/>
        <v>68.989999999999995</v>
      </c>
    </row>
    <row r="19" spans="1:3" x14ac:dyDescent="0.3">
      <c r="A19" s="3">
        <v>19</v>
      </c>
      <c r="B19" s="4">
        <v>68.5</v>
      </c>
      <c r="C19" s="9">
        <f t="shared" si="0"/>
        <v>68.8</v>
      </c>
    </row>
    <row r="20" spans="1:3" x14ac:dyDescent="0.3">
      <c r="A20" s="3">
        <v>20</v>
      </c>
      <c r="B20" s="4">
        <v>68.31</v>
      </c>
      <c r="C20" s="9">
        <f t="shared" si="0"/>
        <v>68.61</v>
      </c>
    </row>
    <row r="21" spans="1:3" x14ac:dyDescent="0.3">
      <c r="A21" s="3">
        <v>21</v>
      </c>
      <c r="B21" s="4">
        <v>68.25</v>
      </c>
      <c r="C21" s="9">
        <f t="shared" si="0"/>
        <v>68.55</v>
      </c>
    </row>
    <row r="22" spans="1:3" x14ac:dyDescent="0.3">
      <c r="A22" s="3">
        <v>22</v>
      </c>
      <c r="B22" s="4">
        <v>68.38</v>
      </c>
      <c r="C22" s="9">
        <f t="shared" si="0"/>
        <v>68.679999999999993</v>
      </c>
    </row>
    <row r="23" spans="1:3" x14ac:dyDescent="0.3">
      <c r="A23" s="3">
        <v>23</v>
      </c>
      <c r="B23" s="4">
        <v>68.400000000000006</v>
      </c>
      <c r="C23" s="9">
        <f t="shared" si="0"/>
        <v>68.7</v>
      </c>
    </row>
    <row r="24" spans="1:3" x14ac:dyDescent="0.3">
      <c r="A24" s="3">
        <v>24</v>
      </c>
      <c r="B24" s="4">
        <v>68.44</v>
      </c>
      <c r="C24" s="9">
        <f t="shared" si="0"/>
        <v>68.739999999999995</v>
      </c>
    </row>
    <row r="25" spans="1:3" x14ac:dyDescent="0.3">
      <c r="A25" s="3">
        <v>25</v>
      </c>
      <c r="B25" s="4">
        <v>68.52</v>
      </c>
      <c r="C25" s="9">
        <f t="shared" si="0"/>
        <v>68.819999999999993</v>
      </c>
    </row>
    <row r="26" spans="1:3" x14ac:dyDescent="0.3">
      <c r="A26" s="3">
        <v>26</v>
      </c>
      <c r="B26" s="4">
        <v>68.680000000000007</v>
      </c>
      <c r="C26" s="9">
        <f t="shared" si="0"/>
        <v>68.98</v>
      </c>
    </row>
    <row r="27" spans="1:3" x14ac:dyDescent="0.3">
      <c r="A27" s="3">
        <v>27</v>
      </c>
      <c r="B27" s="4">
        <v>68.25</v>
      </c>
      <c r="C27" s="9">
        <f t="shared" si="0"/>
        <v>68.55</v>
      </c>
    </row>
    <row r="28" spans="1:3" x14ac:dyDescent="0.3">
      <c r="A28" s="3">
        <v>28</v>
      </c>
      <c r="B28" s="4">
        <v>68.459999999999994</v>
      </c>
      <c r="C28" s="9">
        <f t="shared" si="0"/>
        <v>68.759999999999991</v>
      </c>
    </row>
    <row r="29" spans="1:3" x14ac:dyDescent="0.3">
      <c r="A29" s="3">
        <v>29</v>
      </c>
      <c r="B29" s="4">
        <v>68.37</v>
      </c>
      <c r="C29" s="9">
        <f t="shared" si="0"/>
        <v>68.67</v>
      </c>
    </row>
    <row r="30" spans="1:3" x14ac:dyDescent="0.3">
      <c r="A30" s="3">
        <v>30</v>
      </c>
      <c r="B30" s="4">
        <v>68.37</v>
      </c>
      <c r="C30" s="9">
        <f t="shared" si="0"/>
        <v>68.67</v>
      </c>
    </row>
    <row r="31" spans="1:3" x14ac:dyDescent="0.3">
      <c r="A31" s="3">
        <v>31</v>
      </c>
      <c r="B31" s="4">
        <v>69.09</v>
      </c>
      <c r="C31" s="9">
        <f t="shared" si="0"/>
        <v>69.39</v>
      </c>
    </row>
    <row r="32" spans="1:3" x14ac:dyDescent="0.3">
      <c r="A32" s="3">
        <v>32</v>
      </c>
      <c r="B32" s="4">
        <v>68.819999999999993</v>
      </c>
      <c r="C32" s="9">
        <f t="shared" si="0"/>
        <v>69.11999999999999</v>
      </c>
    </row>
    <row r="33" spans="1:3" x14ac:dyDescent="0.3">
      <c r="A33" s="3">
        <v>33</v>
      </c>
      <c r="B33" s="4">
        <v>68.8</v>
      </c>
      <c r="C33" s="9">
        <f t="shared" si="0"/>
        <v>69.099999999999994</v>
      </c>
    </row>
    <row r="34" spans="1:3" x14ac:dyDescent="0.3">
      <c r="A34" s="3">
        <v>34</v>
      </c>
      <c r="B34" s="4">
        <v>68.83</v>
      </c>
      <c r="C34" s="9">
        <f t="shared" si="0"/>
        <v>69.13</v>
      </c>
    </row>
    <row r="35" spans="1:3" x14ac:dyDescent="0.3">
      <c r="A35" s="3">
        <v>35</v>
      </c>
      <c r="B35" s="4">
        <v>68.88</v>
      </c>
      <c r="C35" s="9">
        <f t="shared" si="0"/>
        <v>69.179999999999993</v>
      </c>
    </row>
    <row r="36" spans="1:3" x14ac:dyDescent="0.3">
      <c r="A36" s="3">
        <v>36</v>
      </c>
      <c r="B36" s="4">
        <v>68.760000000000005</v>
      </c>
      <c r="C36" s="9">
        <f t="shared" si="0"/>
        <v>69.06</v>
      </c>
    </row>
    <row r="37" spans="1:3" x14ac:dyDescent="0.3">
      <c r="A37" s="3">
        <v>37</v>
      </c>
      <c r="B37" s="4">
        <v>68.56</v>
      </c>
      <c r="C37" s="9">
        <f t="shared" si="0"/>
        <v>68.86</v>
      </c>
    </row>
    <row r="38" spans="1:3" x14ac:dyDescent="0.3">
      <c r="A38" s="3">
        <v>38</v>
      </c>
      <c r="B38" s="4">
        <v>68.42</v>
      </c>
      <c r="C38" s="9">
        <f t="shared" si="0"/>
        <v>68.72</v>
      </c>
    </row>
    <row r="39" spans="1:3" x14ac:dyDescent="0.3">
      <c r="A39" s="3">
        <v>39</v>
      </c>
      <c r="B39" s="4">
        <v>68.209999999999994</v>
      </c>
      <c r="C39" s="9">
        <f t="shared" si="0"/>
        <v>68.509999999999991</v>
      </c>
    </row>
    <row r="40" spans="1:3" x14ac:dyDescent="0.3">
      <c r="A40" s="3">
        <v>40</v>
      </c>
      <c r="B40" s="4">
        <v>68.36</v>
      </c>
      <c r="C40" s="9">
        <f t="shared" si="0"/>
        <v>68.66</v>
      </c>
    </row>
    <row r="41" spans="1:3" x14ac:dyDescent="0.3">
      <c r="A41" s="3">
        <v>41</v>
      </c>
      <c r="B41" s="4">
        <v>68.45</v>
      </c>
      <c r="C41" s="9">
        <f t="shared" si="0"/>
        <v>68.75</v>
      </c>
    </row>
    <row r="42" spans="1:3" x14ac:dyDescent="0.3">
      <c r="A42" s="3">
        <v>42</v>
      </c>
      <c r="B42" s="4">
        <v>68.41</v>
      </c>
      <c r="C42" s="9">
        <f t="shared" si="0"/>
        <v>68.709999999999994</v>
      </c>
    </row>
    <row r="43" spans="1:3" x14ac:dyDescent="0.3">
      <c r="A43" s="3">
        <v>43</v>
      </c>
      <c r="B43" s="4">
        <v>68.45</v>
      </c>
      <c r="C43" s="9">
        <f t="shared" si="0"/>
        <v>68.75</v>
      </c>
    </row>
    <row r="44" spans="1:3" x14ac:dyDescent="0.3">
      <c r="A44" s="3">
        <v>44</v>
      </c>
      <c r="B44" s="4">
        <v>68.56</v>
      </c>
      <c r="C44" s="9">
        <f t="shared" si="0"/>
        <v>68.86</v>
      </c>
    </row>
    <row r="45" spans="1:3" x14ac:dyDescent="0.3">
      <c r="A45" s="3">
        <v>45</v>
      </c>
      <c r="B45" s="4">
        <v>68.36</v>
      </c>
      <c r="C45" s="9">
        <f t="shared" si="0"/>
        <v>68.66</v>
      </c>
    </row>
    <row r="46" spans="1:3" x14ac:dyDescent="0.3">
      <c r="A46" s="3">
        <v>46</v>
      </c>
      <c r="B46" s="4">
        <v>68.489999999999995</v>
      </c>
      <c r="C46" s="9">
        <f t="shared" si="0"/>
        <v>68.789999999999992</v>
      </c>
    </row>
    <row r="47" spans="1:3" x14ac:dyDescent="0.3">
      <c r="A47" s="3">
        <v>47</v>
      </c>
      <c r="B47" s="4">
        <v>68.42</v>
      </c>
      <c r="C47" s="9">
        <f t="shared" si="0"/>
        <v>68.72</v>
      </c>
    </row>
    <row r="48" spans="1:3" x14ac:dyDescent="0.3">
      <c r="A48" s="3">
        <v>48</v>
      </c>
      <c r="B48" s="4">
        <v>68.260000000000005</v>
      </c>
      <c r="C48" s="9">
        <f t="shared" si="0"/>
        <v>68.56</v>
      </c>
    </row>
    <row r="49" spans="1:3" x14ac:dyDescent="0.3">
      <c r="A49" s="3">
        <v>49</v>
      </c>
      <c r="B49" s="4">
        <v>69.010000000000005</v>
      </c>
      <c r="C49" s="9">
        <f t="shared" si="0"/>
        <v>69.31</v>
      </c>
    </row>
    <row r="50" spans="1:3" x14ac:dyDescent="0.3">
      <c r="A50" s="3">
        <v>50</v>
      </c>
      <c r="B50" s="4">
        <v>68.72</v>
      </c>
      <c r="C50" s="9">
        <f t="shared" si="0"/>
        <v>69.02</v>
      </c>
    </row>
    <row r="51" spans="1:3" x14ac:dyDescent="0.3">
      <c r="A51" s="3">
        <v>51</v>
      </c>
      <c r="B51" s="4">
        <v>68.67</v>
      </c>
      <c r="C51" s="9">
        <f t="shared" si="0"/>
        <v>68.97</v>
      </c>
    </row>
    <row r="52" spans="1:3" x14ac:dyDescent="0.3">
      <c r="A52" s="3">
        <v>52</v>
      </c>
      <c r="B52" s="4">
        <v>68.75</v>
      </c>
      <c r="C52" s="9">
        <f t="shared" si="0"/>
        <v>69.05</v>
      </c>
    </row>
    <row r="53" spans="1:3" x14ac:dyDescent="0.3">
      <c r="A53" s="3">
        <v>53</v>
      </c>
      <c r="B53" s="4">
        <v>68.84</v>
      </c>
      <c r="C53" s="9">
        <f t="shared" si="0"/>
        <v>69.14</v>
      </c>
    </row>
    <row r="54" spans="1:3" x14ac:dyDescent="0.3">
      <c r="A54" s="3">
        <v>54</v>
      </c>
      <c r="B54" s="4">
        <v>68.75</v>
      </c>
      <c r="C54" s="9">
        <f t="shared" si="0"/>
        <v>69.05</v>
      </c>
    </row>
    <row r="55" spans="1:3" x14ac:dyDescent="0.3">
      <c r="A55" s="3">
        <v>55</v>
      </c>
      <c r="B55" s="4">
        <v>68.52</v>
      </c>
      <c r="C55" s="9">
        <f t="shared" si="0"/>
        <v>68.819999999999993</v>
      </c>
    </row>
    <row r="56" spans="1:3" x14ac:dyDescent="0.3">
      <c r="A56" s="3">
        <v>56</v>
      </c>
      <c r="B56" s="4">
        <v>68.34</v>
      </c>
      <c r="C56" s="9">
        <f t="shared" si="0"/>
        <v>68.64</v>
      </c>
    </row>
    <row r="57" spans="1:3" x14ac:dyDescent="0.3">
      <c r="A57" s="3">
        <v>57</v>
      </c>
      <c r="B57" s="4">
        <v>68.22</v>
      </c>
      <c r="C57" s="9">
        <f t="shared" si="0"/>
        <v>68.52</v>
      </c>
    </row>
    <row r="58" spans="1:3" x14ac:dyDescent="0.3">
      <c r="A58" s="3">
        <v>58</v>
      </c>
      <c r="B58" s="4">
        <v>68.33</v>
      </c>
      <c r="C58" s="9">
        <f t="shared" si="0"/>
        <v>68.63</v>
      </c>
    </row>
    <row r="59" spans="1:3" x14ac:dyDescent="0.3">
      <c r="A59" s="3">
        <v>59</v>
      </c>
      <c r="B59" s="4">
        <v>68.47</v>
      </c>
      <c r="C59" s="9">
        <f t="shared" si="0"/>
        <v>68.77</v>
      </c>
    </row>
    <row r="60" spans="1:3" x14ac:dyDescent="0.3">
      <c r="A60" s="3">
        <v>60</v>
      </c>
      <c r="B60" s="4">
        <v>68.41</v>
      </c>
      <c r="C60" s="9">
        <f t="shared" si="0"/>
        <v>68.709999999999994</v>
      </c>
    </row>
    <row r="61" spans="1:3" x14ac:dyDescent="0.3">
      <c r="A61" s="3">
        <v>61</v>
      </c>
      <c r="B61" s="4">
        <v>68.44</v>
      </c>
      <c r="C61" s="9">
        <f t="shared" si="0"/>
        <v>68.739999999999995</v>
      </c>
    </row>
    <row r="62" spans="1:3" x14ac:dyDescent="0.3">
      <c r="A62" s="3">
        <v>62</v>
      </c>
      <c r="B62" s="4">
        <v>68.59</v>
      </c>
      <c r="C62" s="9">
        <f t="shared" si="0"/>
        <v>68.89</v>
      </c>
    </row>
    <row r="63" spans="1:3" x14ac:dyDescent="0.3">
      <c r="A63" s="3">
        <v>63</v>
      </c>
      <c r="B63" s="4">
        <v>68.34</v>
      </c>
      <c r="C63" s="9">
        <f t="shared" si="0"/>
        <v>68.64</v>
      </c>
    </row>
    <row r="64" spans="1:3" x14ac:dyDescent="0.3">
      <c r="A64" s="3">
        <v>64</v>
      </c>
      <c r="B64" s="4">
        <v>68.430000000000007</v>
      </c>
      <c r="C64" s="9">
        <f t="shared" si="0"/>
        <v>68.73</v>
      </c>
    </row>
    <row r="65" spans="1:5" x14ac:dyDescent="0.3">
      <c r="A65" s="3">
        <v>65</v>
      </c>
      <c r="B65" s="4">
        <v>69.489999999999995</v>
      </c>
      <c r="C65" s="9">
        <f t="shared" si="0"/>
        <v>69.789999999999992</v>
      </c>
    </row>
    <row r="66" spans="1:5" x14ac:dyDescent="0.3">
      <c r="A66" s="3">
        <v>66</v>
      </c>
      <c r="B66" s="4">
        <v>68.38</v>
      </c>
      <c r="C66" s="9">
        <f t="shared" ref="C66:C72" si="1">B66+0.3</f>
        <v>68.679999999999993</v>
      </c>
    </row>
    <row r="67" spans="1:5" x14ac:dyDescent="0.3">
      <c r="A67" s="3">
        <v>67</v>
      </c>
      <c r="B67" s="4">
        <v>69.069999999999993</v>
      </c>
      <c r="C67" s="9">
        <f t="shared" si="1"/>
        <v>69.36999999999999</v>
      </c>
    </row>
    <row r="68" spans="1:5" x14ac:dyDescent="0.3">
      <c r="A68" s="3">
        <v>68</v>
      </c>
      <c r="B68" s="4">
        <v>68.75</v>
      </c>
      <c r="C68" s="9">
        <f t="shared" si="1"/>
        <v>69.05</v>
      </c>
    </row>
    <row r="69" spans="1:5" x14ac:dyDescent="0.3">
      <c r="A69" s="3">
        <v>69</v>
      </c>
      <c r="B69" s="4">
        <v>68.760000000000005</v>
      </c>
      <c r="C69" s="9">
        <f t="shared" si="1"/>
        <v>69.06</v>
      </c>
    </row>
    <row r="70" spans="1:5" x14ac:dyDescent="0.3">
      <c r="A70" s="3">
        <v>70</v>
      </c>
      <c r="B70" s="4">
        <v>68.72</v>
      </c>
      <c r="C70" s="9">
        <f t="shared" si="1"/>
        <v>69.02</v>
      </c>
    </row>
    <row r="71" spans="1:5" x14ac:dyDescent="0.3">
      <c r="A71" s="3">
        <v>71</v>
      </c>
      <c r="B71" s="4">
        <v>68.81</v>
      </c>
      <c r="C71" s="9">
        <f t="shared" si="1"/>
        <v>69.11</v>
      </c>
    </row>
    <row r="72" spans="1:5" x14ac:dyDescent="0.3">
      <c r="A72" s="3">
        <v>72</v>
      </c>
      <c r="B72" s="4">
        <v>68.760000000000005</v>
      </c>
      <c r="C72" s="9">
        <f t="shared" si="1"/>
        <v>69.06</v>
      </c>
    </row>
    <row r="73" spans="1:5" x14ac:dyDescent="0.3">
      <c r="C73" s="9">
        <f>SUM(C1:C72)</f>
        <v>4958.0899999999992</v>
      </c>
      <c r="D73" s="13">
        <f>C73/72</f>
        <v>68.862361111111099</v>
      </c>
      <c r="E73" s="14">
        <f>(D73-69.48)/69.48</f>
        <v>-8.889448602315846E-3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ED93-6FA6-47BE-A628-B73112906BC5}">
  <dimension ref="A1:H73"/>
  <sheetViews>
    <sheetView topLeftCell="C64" workbookViewId="0">
      <selection activeCell="H75" sqref="H75"/>
    </sheetView>
  </sheetViews>
  <sheetFormatPr defaultRowHeight="14.2" x14ac:dyDescent="0.3"/>
  <cols>
    <col min="1" max="1" width="0" hidden="1" customWidth="1"/>
    <col min="2" max="2" width="0" style="5" hidden="1" customWidth="1"/>
    <col min="3" max="3" width="8.796875" style="10"/>
    <col min="4" max="4" width="8.796875" style="13"/>
    <col min="5" max="5" width="8.796875" style="7"/>
  </cols>
  <sheetData>
    <row r="1" spans="1:8" x14ac:dyDescent="0.3">
      <c r="A1" s="3">
        <v>1</v>
      </c>
      <c r="B1" s="4">
        <v>68.92</v>
      </c>
      <c r="C1" s="9">
        <f>B1+0.2</f>
        <v>69.12</v>
      </c>
      <c r="E1" s="12">
        <v>66.219797556893994</v>
      </c>
      <c r="F1" s="6">
        <v>15.714113456573999</v>
      </c>
      <c r="G1" s="6">
        <v>9.0000000202986996</v>
      </c>
      <c r="H1" s="6">
        <v>69.415488157829003</v>
      </c>
    </row>
    <row r="2" spans="1:8" x14ac:dyDescent="0.3">
      <c r="A2" s="3">
        <v>2</v>
      </c>
      <c r="B2" s="4">
        <v>68.89</v>
      </c>
      <c r="C2" s="9">
        <f>B2+0.2</f>
        <v>69.09</v>
      </c>
    </row>
    <row r="3" spans="1:8" x14ac:dyDescent="0.3">
      <c r="A3" s="3">
        <v>3</v>
      </c>
      <c r="B3" s="4">
        <v>68.75</v>
      </c>
      <c r="C3" s="9">
        <f t="shared" ref="C3:C66" si="0">B3+0.2</f>
        <v>68.95</v>
      </c>
    </row>
    <row r="4" spans="1:8" x14ac:dyDescent="0.3">
      <c r="A4" s="3">
        <v>4</v>
      </c>
      <c r="B4" s="4">
        <v>68.680000000000007</v>
      </c>
      <c r="C4" s="9">
        <f t="shared" si="0"/>
        <v>68.88000000000001</v>
      </c>
    </row>
    <row r="5" spans="1:8" x14ac:dyDescent="0.3">
      <c r="A5" s="3">
        <v>5</v>
      </c>
      <c r="B5" s="4">
        <v>68.819999999999993</v>
      </c>
      <c r="C5" s="9">
        <f t="shared" si="0"/>
        <v>69.02</v>
      </c>
    </row>
    <row r="6" spans="1:8" x14ac:dyDescent="0.3">
      <c r="A6" s="3">
        <v>6</v>
      </c>
      <c r="B6" s="4">
        <v>68.790000000000006</v>
      </c>
      <c r="C6" s="9">
        <f t="shared" si="0"/>
        <v>68.990000000000009</v>
      </c>
    </row>
    <row r="7" spans="1:8" x14ac:dyDescent="0.3">
      <c r="A7" s="3">
        <v>7</v>
      </c>
      <c r="B7" s="4">
        <v>68.7</v>
      </c>
      <c r="C7" s="9">
        <f t="shared" si="0"/>
        <v>68.900000000000006</v>
      </c>
    </row>
    <row r="8" spans="1:8" x14ac:dyDescent="0.3">
      <c r="A8" s="3">
        <v>8</v>
      </c>
      <c r="B8" s="4">
        <v>68.400000000000006</v>
      </c>
      <c r="C8" s="9">
        <f t="shared" si="0"/>
        <v>68.600000000000009</v>
      </c>
    </row>
    <row r="9" spans="1:8" x14ac:dyDescent="0.3">
      <c r="A9" s="3">
        <v>9</v>
      </c>
      <c r="B9" s="4">
        <v>68.569999999999993</v>
      </c>
      <c r="C9" s="9">
        <f t="shared" si="0"/>
        <v>68.77</v>
      </c>
    </row>
    <row r="10" spans="1:8" x14ac:dyDescent="0.3">
      <c r="A10" s="3">
        <v>10</v>
      </c>
      <c r="B10" s="4">
        <v>68.459999999999994</v>
      </c>
      <c r="C10" s="9">
        <f t="shared" si="0"/>
        <v>68.66</v>
      </c>
    </row>
    <row r="11" spans="1:8" x14ac:dyDescent="0.3">
      <c r="A11" s="3">
        <v>11</v>
      </c>
      <c r="B11" s="4">
        <v>68.680000000000007</v>
      </c>
      <c r="C11" s="9">
        <f t="shared" si="0"/>
        <v>68.88000000000001</v>
      </c>
    </row>
    <row r="12" spans="1:8" x14ac:dyDescent="0.3">
      <c r="A12" s="3">
        <v>12</v>
      </c>
      <c r="B12" s="4">
        <v>68.5</v>
      </c>
      <c r="C12" s="9">
        <f t="shared" si="0"/>
        <v>68.7</v>
      </c>
    </row>
    <row r="13" spans="1:8" x14ac:dyDescent="0.3">
      <c r="A13" s="3">
        <v>13</v>
      </c>
      <c r="B13" s="4">
        <v>68.66</v>
      </c>
      <c r="C13" s="9">
        <f t="shared" si="0"/>
        <v>68.86</v>
      </c>
    </row>
    <row r="14" spans="1:8" x14ac:dyDescent="0.3">
      <c r="A14" s="3">
        <v>14</v>
      </c>
      <c r="B14" s="4">
        <v>68.38</v>
      </c>
      <c r="C14" s="9">
        <f t="shared" si="0"/>
        <v>68.58</v>
      </c>
    </row>
    <row r="15" spans="1:8" x14ac:dyDescent="0.3">
      <c r="A15" s="3">
        <v>15</v>
      </c>
      <c r="B15" s="4">
        <v>68.45</v>
      </c>
      <c r="C15" s="9">
        <f t="shared" si="0"/>
        <v>68.650000000000006</v>
      </c>
    </row>
    <row r="16" spans="1:8" x14ac:dyDescent="0.3">
      <c r="A16" s="3">
        <v>16</v>
      </c>
      <c r="B16" s="4">
        <v>68.23</v>
      </c>
      <c r="C16" s="9">
        <f t="shared" si="0"/>
        <v>68.430000000000007</v>
      </c>
    </row>
    <row r="17" spans="1:3" x14ac:dyDescent="0.3">
      <c r="A17" s="3">
        <v>17</v>
      </c>
      <c r="B17" s="4">
        <v>68.34</v>
      </c>
      <c r="C17" s="9">
        <f t="shared" si="0"/>
        <v>68.540000000000006</v>
      </c>
    </row>
    <row r="18" spans="1:3" x14ac:dyDescent="0.3">
      <c r="A18" s="3">
        <v>18</v>
      </c>
      <c r="B18" s="4">
        <v>68.64</v>
      </c>
      <c r="C18" s="9">
        <f t="shared" si="0"/>
        <v>68.84</v>
      </c>
    </row>
    <row r="19" spans="1:3" x14ac:dyDescent="0.3">
      <c r="A19" s="3">
        <v>19</v>
      </c>
      <c r="B19" s="4">
        <v>68.87</v>
      </c>
      <c r="C19" s="9">
        <f t="shared" si="0"/>
        <v>69.070000000000007</v>
      </c>
    </row>
    <row r="20" spans="1:3" x14ac:dyDescent="0.3">
      <c r="A20" s="3">
        <v>20</v>
      </c>
      <c r="B20" s="4">
        <v>68.89</v>
      </c>
      <c r="C20" s="9">
        <f t="shared" si="0"/>
        <v>69.09</v>
      </c>
    </row>
    <row r="21" spans="1:3" x14ac:dyDescent="0.3">
      <c r="A21" s="3">
        <v>21</v>
      </c>
      <c r="B21" s="4">
        <v>68.709999999999994</v>
      </c>
      <c r="C21" s="9">
        <f t="shared" si="0"/>
        <v>68.91</v>
      </c>
    </row>
    <row r="22" spans="1:3" x14ac:dyDescent="0.3">
      <c r="A22" s="3">
        <v>22</v>
      </c>
      <c r="B22" s="4">
        <v>68.680000000000007</v>
      </c>
      <c r="C22" s="9">
        <f t="shared" si="0"/>
        <v>68.88000000000001</v>
      </c>
    </row>
    <row r="23" spans="1:3" x14ac:dyDescent="0.3">
      <c r="A23" s="3">
        <v>23</v>
      </c>
      <c r="B23" s="4">
        <v>68.77</v>
      </c>
      <c r="C23" s="9">
        <f t="shared" si="0"/>
        <v>68.97</v>
      </c>
    </row>
    <row r="24" spans="1:3" x14ac:dyDescent="0.3">
      <c r="A24" s="3">
        <v>24</v>
      </c>
      <c r="B24" s="4">
        <v>68.849999999999994</v>
      </c>
      <c r="C24" s="9">
        <f t="shared" si="0"/>
        <v>69.05</v>
      </c>
    </row>
    <row r="25" spans="1:3" x14ac:dyDescent="0.3">
      <c r="A25" s="3">
        <v>25</v>
      </c>
      <c r="B25" s="4">
        <v>68.64</v>
      </c>
      <c r="C25" s="9">
        <f t="shared" si="0"/>
        <v>68.84</v>
      </c>
    </row>
    <row r="26" spans="1:3" x14ac:dyDescent="0.3">
      <c r="A26" s="3">
        <v>26</v>
      </c>
      <c r="B26" s="4">
        <v>68.34</v>
      </c>
      <c r="C26" s="9">
        <f t="shared" si="0"/>
        <v>68.540000000000006</v>
      </c>
    </row>
    <row r="27" spans="1:3" x14ac:dyDescent="0.3">
      <c r="A27" s="3">
        <v>27</v>
      </c>
      <c r="B27" s="4">
        <v>68.569999999999993</v>
      </c>
      <c r="C27" s="9">
        <f t="shared" si="0"/>
        <v>68.77</v>
      </c>
    </row>
    <row r="28" spans="1:3" x14ac:dyDescent="0.3">
      <c r="A28" s="3">
        <v>28</v>
      </c>
      <c r="B28" s="4">
        <v>68.38</v>
      </c>
      <c r="C28" s="9">
        <f t="shared" si="0"/>
        <v>68.58</v>
      </c>
    </row>
    <row r="29" spans="1:3" x14ac:dyDescent="0.3">
      <c r="A29" s="3">
        <v>29</v>
      </c>
      <c r="B29" s="4">
        <v>68.59</v>
      </c>
      <c r="C29" s="9">
        <f t="shared" si="0"/>
        <v>68.790000000000006</v>
      </c>
    </row>
    <row r="30" spans="1:3" x14ac:dyDescent="0.3">
      <c r="A30" s="3">
        <v>30</v>
      </c>
      <c r="B30" s="4">
        <v>68.42</v>
      </c>
      <c r="C30" s="9">
        <f t="shared" si="0"/>
        <v>68.62</v>
      </c>
    </row>
    <row r="31" spans="1:3" x14ac:dyDescent="0.3">
      <c r="A31" s="3">
        <v>31</v>
      </c>
      <c r="B31" s="4">
        <v>68.67</v>
      </c>
      <c r="C31" s="9">
        <f t="shared" si="0"/>
        <v>68.87</v>
      </c>
    </row>
    <row r="32" spans="1:3" x14ac:dyDescent="0.3">
      <c r="A32" s="3">
        <v>32</v>
      </c>
      <c r="B32" s="4">
        <v>68.37</v>
      </c>
      <c r="C32" s="9">
        <f t="shared" si="0"/>
        <v>68.570000000000007</v>
      </c>
    </row>
    <row r="33" spans="1:3" x14ac:dyDescent="0.3">
      <c r="A33" s="3">
        <v>33</v>
      </c>
      <c r="B33" s="4">
        <v>68.430000000000007</v>
      </c>
      <c r="C33" s="9">
        <f t="shared" si="0"/>
        <v>68.63000000000001</v>
      </c>
    </row>
    <row r="34" spans="1:3" x14ac:dyDescent="0.3">
      <c r="A34" s="3">
        <v>34</v>
      </c>
      <c r="B34" s="4">
        <v>68.260000000000005</v>
      </c>
      <c r="C34" s="9">
        <f t="shared" si="0"/>
        <v>68.460000000000008</v>
      </c>
    </row>
    <row r="35" spans="1:3" x14ac:dyDescent="0.3">
      <c r="A35" s="3">
        <v>35</v>
      </c>
      <c r="B35" s="4">
        <v>68.36</v>
      </c>
      <c r="C35" s="9">
        <f t="shared" si="0"/>
        <v>68.56</v>
      </c>
    </row>
    <row r="36" spans="1:3" x14ac:dyDescent="0.3">
      <c r="A36" s="3">
        <v>36</v>
      </c>
      <c r="B36" s="4">
        <v>68.63</v>
      </c>
      <c r="C36" s="9">
        <f t="shared" si="0"/>
        <v>68.83</v>
      </c>
    </row>
    <row r="37" spans="1:3" x14ac:dyDescent="0.3">
      <c r="A37" s="3">
        <v>37</v>
      </c>
      <c r="B37" s="4">
        <v>68.91</v>
      </c>
      <c r="C37" s="9">
        <f t="shared" si="0"/>
        <v>69.11</v>
      </c>
    </row>
    <row r="38" spans="1:3" x14ac:dyDescent="0.3">
      <c r="A38" s="3">
        <v>38</v>
      </c>
      <c r="B38" s="4">
        <v>68.900000000000006</v>
      </c>
      <c r="C38" s="9">
        <f t="shared" si="0"/>
        <v>69.100000000000009</v>
      </c>
    </row>
    <row r="39" spans="1:3" x14ac:dyDescent="0.3">
      <c r="A39" s="3">
        <v>39</v>
      </c>
      <c r="B39" s="4">
        <v>68.62</v>
      </c>
      <c r="C39" s="9">
        <f t="shared" si="0"/>
        <v>68.820000000000007</v>
      </c>
    </row>
    <row r="40" spans="1:3" x14ac:dyDescent="0.3">
      <c r="A40" s="3">
        <v>40</v>
      </c>
      <c r="B40" s="4">
        <v>68.67</v>
      </c>
      <c r="C40" s="9">
        <f t="shared" si="0"/>
        <v>68.87</v>
      </c>
    </row>
    <row r="41" spans="1:3" x14ac:dyDescent="0.3">
      <c r="A41" s="3">
        <v>41</v>
      </c>
      <c r="B41" s="4">
        <v>68.790000000000006</v>
      </c>
      <c r="C41" s="9">
        <f t="shared" si="0"/>
        <v>68.990000000000009</v>
      </c>
    </row>
    <row r="42" spans="1:3" x14ac:dyDescent="0.3">
      <c r="A42" s="3">
        <v>42</v>
      </c>
      <c r="B42" s="4">
        <v>68.819999999999993</v>
      </c>
      <c r="C42" s="9">
        <f t="shared" si="0"/>
        <v>69.02</v>
      </c>
    </row>
    <row r="43" spans="1:3" x14ac:dyDescent="0.3">
      <c r="A43" s="3">
        <v>43</v>
      </c>
      <c r="B43" s="4">
        <v>68.62</v>
      </c>
      <c r="C43" s="9">
        <f t="shared" si="0"/>
        <v>68.820000000000007</v>
      </c>
    </row>
    <row r="44" spans="1:3" x14ac:dyDescent="0.3">
      <c r="A44" s="3">
        <v>44</v>
      </c>
      <c r="B44" s="4">
        <v>68.41</v>
      </c>
      <c r="C44" s="9">
        <f t="shared" si="0"/>
        <v>68.61</v>
      </c>
    </row>
    <row r="45" spans="1:3" x14ac:dyDescent="0.3">
      <c r="A45" s="3">
        <v>45</v>
      </c>
      <c r="B45" s="4">
        <v>68.64</v>
      </c>
      <c r="C45" s="9">
        <f t="shared" si="0"/>
        <v>68.84</v>
      </c>
    </row>
    <row r="46" spans="1:3" x14ac:dyDescent="0.3">
      <c r="A46" s="3">
        <v>46</v>
      </c>
      <c r="B46" s="4">
        <v>68.36</v>
      </c>
      <c r="C46" s="9">
        <f t="shared" si="0"/>
        <v>68.56</v>
      </c>
    </row>
    <row r="47" spans="1:3" x14ac:dyDescent="0.3">
      <c r="A47" s="3">
        <v>47</v>
      </c>
      <c r="B47" s="4">
        <v>68.58</v>
      </c>
      <c r="C47" s="9">
        <f t="shared" si="0"/>
        <v>68.78</v>
      </c>
    </row>
    <row r="48" spans="1:3" x14ac:dyDescent="0.3">
      <c r="A48" s="3">
        <v>48</v>
      </c>
      <c r="B48" s="4">
        <v>68.48</v>
      </c>
      <c r="C48" s="9">
        <f t="shared" si="0"/>
        <v>68.680000000000007</v>
      </c>
    </row>
    <row r="49" spans="1:3" x14ac:dyDescent="0.3">
      <c r="A49" s="3">
        <v>49</v>
      </c>
      <c r="B49" s="4">
        <v>68.709999999999994</v>
      </c>
      <c r="C49" s="9">
        <f t="shared" si="0"/>
        <v>68.91</v>
      </c>
    </row>
    <row r="50" spans="1:3" x14ac:dyDescent="0.3">
      <c r="A50" s="3">
        <v>50</v>
      </c>
      <c r="B50" s="4">
        <v>68.36</v>
      </c>
      <c r="C50" s="9">
        <f t="shared" si="0"/>
        <v>68.56</v>
      </c>
    </row>
    <row r="51" spans="1:3" x14ac:dyDescent="0.3">
      <c r="A51" s="3">
        <v>51</v>
      </c>
      <c r="B51" s="4">
        <v>68.45</v>
      </c>
      <c r="C51" s="9">
        <f t="shared" si="0"/>
        <v>68.650000000000006</v>
      </c>
    </row>
    <row r="52" spans="1:3" x14ac:dyDescent="0.3">
      <c r="A52" s="3">
        <v>52</v>
      </c>
      <c r="B52" s="4">
        <v>68.239999999999995</v>
      </c>
      <c r="C52" s="9">
        <f t="shared" si="0"/>
        <v>68.44</v>
      </c>
    </row>
    <row r="53" spans="1:3" x14ac:dyDescent="0.3">
      <c r="A53" s="3">
        <v>53</v>
      </c>
      <c r="B53" s="4">
        <v>68.33</v>
      </c>
      <c r="C53" s="9">
        <f t="shared" si="0"/>
        <v>68.53</v>
      </c>
    </row>
    <row r="54" spans="1:3" x14ac:dyDescent="0.3">
      <c r="A54" s="3">
        <v>54</v>
      </c>
      <c r="B54" s="4">
        <v>68.680000000000007</v>
      </c>
      <c r="C54" s="9">
        <f t="shared" si="0"/>
        <v>68.88000000000001</v>
      </c>
    </row>
    <row r="55" spans="1:3" x14ac:dyDescent="0.3">
      <c r="A55" s="3">
        <v>55</v>
      </c>
      <c r="B55" s="4">
        <v>68.849999999999994</v>
      </c>
      <c r="C55" s="9">
        <f t="shared" si="0"/>
        <v>69.05</v>
      </c>
    </row>
    <row r="56" spans="1:3" x14ac:dyDescent="0.3">
      <c r="A56" s="3">
        <v>56</v>
      </c>
      <c r="B56" s="4">
        <v>68.86</v>
      </c>
      <c r="C56" s="9">
        <f t="shared" si="0"/>
        <v>69.06</v>
      </c>
    </row>
    <row r="57" spans="1:3" x14ac:dyDescent="0.3">
      <c r="A57" s="3">
        <v>57</v>
      </c>
      <c r="B57" s="4">
        <v>68.69</v>
      </c>
      <c r="C57" s="9">
        <f t="shared" si="0"/>
        <v>68.89</v>
      </c>
    </row>
    <row r="58" spans="1:3" x14ac:dyDescent="0.3">
      <c r="A58" s="3">
        <v>58</v>
      </c>
      <c r="B58" s="4">
        <v>68.67</v>
      </c>
      <c r="C58" s="9">
        <f t="shared" si="0"/>
        <v>68.87</v>
      </c>
    </row>
    <row r="59" spans="1:3" x14ac:dyDescent="0.3">
      <c r="A59" s="3">
        <v>59</v>
      </c>
      <c r="B59" s="4">
        <v>68.790000000000006</v>
      </c>
      <c r="C59" s="9">
        <f t="shared" si="0"/>
        <v>68.990000000000009</v>
      </c>
    </row>
    <row r="60" spans="1:3" x14ac:dyDescent="0.3">
      <c r="A60" s="3">
        <v>60</v>
      </c>
      <c r="B60" s="4">
        <v>68.86</v>
      </c>
      <c r="C60" s="9">
        <f t="shared" si="0"/>
        <v>69.06</v>
      </c>
    </row>
    <row r="61" spans="1:3" x14ac:dyDescent="0.3">
      <c r="A61" s="3">
        <v>61</v>
      </c>
      <c r="B61" s="4">
        <v>68.709999999999994</v>
      </c>
      <c r="C61" s="9">
        <f t="shared" si="0"/>
        <v>68.91</v>
      </c>
    </row>
    <row r="62" spans="1:3" x14ac:dyDescent="0.3">
      <c r="A62" s="3">
        <v>62</v>
      </c>
      <c r="B62" s="4">
        <v>68.41</v>
      </c>
      <c r="C62" s="9">
        <f t="shared" si="0"/>
        <v>68.61</v>
      </c>
    </row>
    <row r="63" spans="1:3" x14ac:dyDescent="0.3">
      <c r="A63" s="3">
        <v>63</v>
      </c>
      <c r="B63" s="4">
        <v>68.67</v>
      </c>
      <c r="C63" s="9">
        <f t="shared" si="0"/>
        <v>68.87</v>
      </c>
    </row>
    <row r="64" spans="1:3" x14ac:dyDescent="0.3">
      <c r="A64" s="3">
        <v>64</v>
      </c>
      <c r="B64" s="4">
        <v>68.36</v>
      </c>
      <c r="C64" s="9">
        <f t="shared" si="0"/>
        <v>68.56</v>
      </c>
    </row>
    <row r="65" spans="1:5" x14ac:dyDescent="0.3">
      <c r="A65" s="3">
        <v>65</v>
      </c>
      <c r="B65" s="4">
        <v>68.59</v>
      </c>
      <c r="C65" s="9">
        <f t="shared" si="0"/>
        <v>68.790000000000006</v>
      </c>
    </row>
    <row r="66" spans="1:5" x14ac:dyDescent="0.3">
      <c r="A66" s="3">
        <v>66</v>
      </c>
      <c r="B66" s="4">
        <v>68.45</v>
      </c>
      <c r="C66" s="9">
        <f t="shared" si="0"/>
        <v>68.650000000000006</v>
      </c>
    </row>
    <row r="67" spans="1:5" x14ac:dyDescent="0.3">
      <c r="A67" s="3">
        <v>67</v>
      </c>
      <c r="B67" s="4">
        <v>68.7</v>
      </c>
      <c r="C67" s="9">
        <f t="shared" ref="C67:C72" si="1">B67+0.2</f>
        <v>68.900000000000006</v>
      </c>
    </row>
    <row r="68" spans="1:5" x14ac:dyDescent="0.3">
      <c r="A68" s="3">
        <v>68</v>
      </c>
      <c r="B68" s="4">
        <v>68.319999999999993</v>
      </c>
      <c r="C68" s="9">
        <f t="shared" si="1"/>
        <v>68.52</v>
      </c>
    </row>
    <row r="69" spans="1:5" x14ac:dyDescent="0.3">
      <c r="A69" s="3">
        <v>69</v>
      </c>
      <c r="B69" s="4">
        <v>68.39</v>
      </c>
      <c r="C69" s="9">
        <f t="shared" si="1"/>
        <v>68.59</v>
      </c>
    </row>
    <row r="70" spans="1:5" x14ac:dyDescent="0.3">
      <c r="A70" s="3">
        <v>70</v>
      </c>
      <c r="B70" s="4">
        <v>68.23</v>
      </c>
      <c r="C70" s="9">
        <f t="shared" si="1"/>
        <v>68.430000000000007</v>
      </c>
    </row>
    <row r="71" spans="1:5" x14ac:dyDescent="0.3">
      <c r="A71" s="3">
        <v>71</v>
      </c>
      <c r="B71" s="4">
        <v>68.3</v>
      </c>
      <c r="C71" s="9">
        <f t="shared" si="1"/>
        <v>68.5</v>
      </c>
    </row>
    <row r="72" spans="1:5" x14ac:dyDescent="0.3">
      <c r="A72" s="3">
        <v>72</v>
      </c>
      <c r="B72" s="4">
        <v>68.69</v>
      </c>
      <c r="C72" s="9">
        <f t="shared" si="1"/>
        <v>68.89</v>
      </c>
    </row>
    <row r="73" spans="1:5" x14ac:dyDescent="0.3">
      <c r="B73" s="5">
        <f>SUM(B1:B72)</f>
        <v>4938.3999999999978</v>
      </c>
      <c r="C73" s="9">
        <f>SUM(C1:C72)</f>
        <v>4952.8000000000011</v>
      </c>
      <c r="D73" s="13">
        <f>C73/72</f>
        <v>68.788888888888906</v>
      </c>
      <c r="E73" s="14">
        <f>(D73-69.42)/69.42</f>
        <v>-9.09120010243584E-3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C03D-D95B-4229-8D34-B29278DB3240}">
  <dimension ref="A1:H73"/>
  <sheetViews>
    <sheetView topLeftCell="B50" workbookViewId="0">
      <selection activeCell="H65" sqref="H65"/>
    </sheetView>
  </sheetViews>
  <sheetFormatPr defaultRowHeight="13.65" x14ac:dyDescent="0.25"/>
  <cols>
    <col min="1" max="1" width="0" hidden="1" customWidth="1"/>
    <col min="2" max="2" width="8.796875" style="5"/>
    <col min="4" max="4" width="8.796875" style="7"/>
  </cols>
  <sheetData>
    <row r="1" spans="1:8" ht="14.2" x14ac:dyDescent="0.3">
      <c r="A1" s="3">
        <v>1</v>
      </c>
      <c r="B1" s="4">
        <v>69.209999999999994</v>
      </c>
      <c r="E1" s="6">
        <v>67.225051584612004</v>
      </c>
      <c r="F1" s="6">
        <v>15.064191301519999</v>
      </c>
      <c r="G1" s="6">
        <v>8.9999997763354997</v>
      </c>
      <c r="H1" s="6">
        <v>69.472642058803004</v>
      </c>
    </row>
    <row r="2" spans="1:8" ht="14.2" x14ac:dyDescent="0.3">
      <c r="A2" s="3">
        <v>2</v>
      </c>
      <c r="B2" s="4">
        <v>69.260000000000005</v>
      </c>
    </row>
    <row r="3" spans="1:8" ht="14.2" x14ac:dyDescent="0.3">
      <c r="A3" s="3">
        <v>3</v>
      </c>
      <c r="B3" s="4">
        <v>69.16</v>
      </c>
    </row>
    <row r="4" spans="1:8" ht="14.2" x14ac:dyDescent="0.3">
      <c r="A4" s="3">
        <v>4</v>
      </c>
      <c r="B4" s="4">
        <v>69.11</v>
      </c>
    </row>
    <row r="5" spans="1:8" ht="14.2" x14ac:dyDescent="0.3">
      <c r="A5" s="3">
        <v>5</v>
      </c>
      <c r="B5" s="4">
        <v>69.040000000000006</v>
      </c>
    </row>
    <row r="6" spans="1:8" ht="14.2" x14ac:dyDescent="0.3">
      <c r="A6" s="3">
        <v>6</v>
      </c>
      <c r="B6" s="4">
        <v>69.209999999999994</v>
      </c>
    </row>
    <row r="7" spans="1:8" ht="14.2" x14ac:dyDescent="0.3">
      <c r="A7" s="3">
        <v>7</v>
      </c>
      <c r="B7" s="4">
        <v>68.959999999999994</v>
      </c>
    </row>
    <row r="8" spans="1:8" ht="14.2" x14ac:dyDescent="0.3">
      <c r="A8" s="3">
        <v>8</v>
      </c>
      <c r="B8" s="4">
        <v>68.89</v>
      </c>
    </row>
    <row r="9" spans="1:8" ht="14.2" x14ac:dyDescent="0.3">
      <c r="A9" s="3">
        <v>9</v>
      </c>
      <c r="B9" s="4">
        <v>68.83</v>
      </c>
    </row>
    <row r="10" spans="1:8" ht="14.2" x14ac:dyDescent="0.3">
      <c r="A10" s="3">
        <v>10</v>
      </c>
      <c r="B10" s="4">
        <v>68.67</v>
      </c>
    </row>
    <row r="11" spans="1:8" ht="14.2" x14ac:dyDescent="0.3">
      <c r="A11" s="3">
        <v>11</v>
      </c>
      <c r="B11" s="4">
        <v>68.75</v>
      </c>
    </row>
    <row r="12" spans="1:8" ht="14.2" x14ac:dyDescent="0.3">
      <c r="A12" s="3">
        <v>12</v>
      </c>
      <c r="B12" s="4">
        <v>68.91</v>
      </c>
    </row>
    <row r="13" spans="1:8" ht="14.2" x14ac:dyDescent="0.3">
      <c r="A13" s="3">
        <v>13</v>
      </c>
      <c r="B13" s="4">
        <v>68.87</v>
      </c>
    </row>
    <row r="14" spans="1:8" ht="14.2" x14ac:dyDescent="0.3">
      <c r="A14" s="3">
        <v>14</v>
      </c>
      <c r="B14" s="4">
        <v>68.67</v>
      </c>
    </row>
    <row r="15" spans="1:8" ht="14.2" x14ac:dyDescent="0.3">
      <c r="A15" s="3">
        <v>15</v>
      </c>
      <c r="B15" s="4">
        <v>68.7</v>
      </c>
    </row>
    <row r="16" spans="1:8" ht="14.2" x14ac:dyDescent="0.3">
      <c r="A16" s="3">
        <v>16</v>
      </c>
      <c r="B16" s="4">
        <v>68.760000000000005</v>
      </c>
    </row>
    <row r="17" spans="1:2" ht="14.2" x14ac:dyDescent="0.3">
      <c r="A17" s="3">
        <v>17</v>
      </c>
      <c r="B17" s="4">
        <v>68.900000000000006</v>
      </c>
    </row>
    <row r="18" spans="1:2" ht="14.2" x14ac:dyDescent="0.3">
      <c r="A18" s="3">
        <v>18</v>
      </c>
      <c r="B18" s="4">
        <v>68.87</v>
      </c>
    </row>
    <row r="19" spans="1:2" ht="14.2" x14ac:dyDescent="0.3">
      <c r="A19" s="3">
        <v>19</v>
      </c>
      <c r="B19" s="4">
        <v>69.23</v>
      </c>
    </row>
    <row r="20" spans="1:2" ht="14.2" x14ac:dyDescent="0.3">
      <c r="A20" s="3">
        <v>20</v>
      </c>
      <c r="B20" s="4">
        <v>69.27</v>
      </c>
    </row>
    <row r="21" spans="1:2" ht="14.2" x14ac:dyDescent="0.3">
      <c r="A21" s="3">
        <v>21</v>
      </c>
      <c r="B21" s="4">
        <v>69.19</v>
      </c>
    </row>
    <row r="22" spans="1:2" ht="14.2" x14ac:dyDescent="0.3">
      <c r="A22" s="3">
        <v>22</v>
      </c>
      <c r="B22" s="4">
        <v>69.17</v>
      </c>
    </row>
    <row r="23" spans="1:2" ht="14.2" x14ac:dyDescent="0.3">
      <c r="A23" s="3">
        <v>23</v>
      </c>
      <c r="B23" s="4">
        <v>69.08</v>
      </c>
    </row>
    <row r="24" spans="1:2" ht="14.2" x14ac:dyDescent="0.3">
      <c r="A24" s="3">
        <v>24</v>
      </c>
      <c r="B24" s="4">
        <v>69.180000000000007</v>
      </c>
    </row>
    <row r="25" spans="1:2" ht="14.2" x14ac:dyDescent="0.3">
      <c r="A25" s="3">
        <v>25</v>
      </c>
      <c r="B25" s="4">
        <v>68.98</v>
      </c>
    </row>
    <row r="26" spans="1:2" ht="14.2" x14ac:dyDescent="0.3">
      <c r="A26" s="3">
        <v>26</v>
      </c>
      <c r="B26" s="4">
        <v>68.87</v>
      </c>
    </row>
    <row r="27" spans="1:2" ht="14.2" x14ac:dyDescent="0.3">
      <c r="A27" s="3">
        <v>27</v>
      </c>
      <c r="B27" s="4">
        <v>68.86</v>
      </c>
    </row>
    <row r="28" spans="1:2" ht="14.2" x14ac:dyDescent="0.3">
      <c r="A28" s="3">
        <v>28</v>
      </c>
      <c r="B28" s="4">
        <v>68.72</v>
      </c>
    </row>
    <row r="29" spans="1:2" ht="14.2" x14ac:dyDescent="0.3">
      <c r="A29" s="3">
        <v>29</v>
      </c>
      <c r="B29" s="4">
        <v>68.88</v>
      </c>
    </row>
    <row r="30" spans="1:2" ht="14.2" x14ac:dyDescent="0.3">
      <c r="A30" s="3">
        <v>30</v>
      </c>
      <c r="B30" s="4">
        <v>68.94</v>
      </c>
    </row>
    <row r="31" spans="1:2" ht="14.2" x14ac:dyDescent="0.3">
      <c r="A31" s="3">
        <v>31</v>
      </c>
      <c r="B31" s="4">
        <v>68.87</v>
      </c>
    </row>
    <row r="32" spans="1:2" ht="14.2" x14ac:dyDescent="0.3">
      <c r="A32" s="3">
        <v>32</v>
      </c>
      <c r="B32" s="4">
        <v>68.680000000000007</v>
      </c>
    </row>
    <row r="33" spans="1:2" ht="14.2" x14ac:dyDescent="0.3">
      <c r="A33" s="3">
        <v>33</v>
      </c>
      <c r="B33" s="4">
        <v>68.709999999999994</v>
      </c>
    </row>
    <row r="34" spans="1:2" ht="14.2" x14ac:dyDescent="0.3">
      <c r="A34" s="3">
        <v>34</v>
      </c>
      <c r="B34" s="4">
        <v>68.760000000000005</v>
      </c>
    </row>
    <row r="35" spans="1:2" ht="14.2" x14ac:dyDescent="0.3">
      <c r="A35" s="3">
        <v>35</v>
      </c>
      <c r="B35" s="4">
        <v>68.87</v>
      </c>
    </row>
    <row r="36" spans="1:2" ht="14.2" x14ac:dyDescent="0.3">
      <c r="A36" s="3">
        <v>36</v>
      </c>
      <c r="B36" s="4">
        <v>68.84</v>
      </c>
    </row>
    <row r="37" spans="1:2" ht="14.2" x14ac:dyDescent="0.3">
      <c r="A37" s="3">
        <v>37</v>
      </c>
      <c r="B37" s="4">
        <v>69.180000000000007</v>
      </c>
    </row>
    <row r="38" spans="1:2" ht="14.2" x14ac:dyDescent="0.3">
      <c r="A38" s="3">
        <v>38</v>
      </c>
      <c r="B38" s="4">
        <v>69.3</v>
      </c>
    </row>
    <row r="39" spans="1:2" ht="14.2" x14ac:dyDescent="0.3">
      <c r="A39" s="3">
        <v>39</v>
      </c>
      <c r="B39" s="4">
        <v>69.23</v>
      </c>
    </row>
    <row r="40" spans="1:2" ht="14.2" x14ac:dyDescent="0.3">
      <c r="A40" s="3">
        <v>40</v>
      </c>
      <c r="B40" s="4">
        <v>69.150000000000006</v>
      </c>
    </row>
    <row r="41" spans="1:2" ht="14.2" x14ac:dyDescent="0.3">
      <c r="A41" s="3">
        <v>41</v>
      </c>
      <c r="B41" s="4">
        <v>69.06</v>
      </c>
    </row>
    <row r="42" spans="1:2" ht="14.2" x14ac:dyDescent="0.3">
      <c r="A42" s="3">
        <v>42</v>
      </c>
      <c r="B42" s="4">
        <v>69.19</v>
      </c>
    </row>
    <row r="43" spans="1:2" ht="14.2" x14ac:dyDescent="0.3">
      <c r="A43" s="3">
        <v>43</v>
      </c>
      <c r="B43" s="4">
        <v>68.92</v>
      </c>
    </row>
    <row r="44" spans="1:2" ht="14.2" x14ac:dyDescent="0.3">
      <c r="A44" s="3">
        <v>44</v>
      </c>
      <c r="B44" s="4">
        <v>68.900000000000006</v>
      </c>
    </row>
    <row r="45" spans="1:2" ht="14.2" x14ac:dyDescent="0.3">
      <c r="A45" s="3">
        <v>45</v>
      </c>
      <c r="B45" s="4">
        <v>68.89</v>
      </c>
    </row>
    <row r="46" spans="1:2" ht="14.2" x14ac:dyDescent="0.3">
      <c r="A46" s="3">
        <v>46</v>
      </c>
      <c r="B46" s="4">
        <v>68.75</v>
      </c>
    </row>
    <row r="47" spans="1:2" ht="14.2" x14ac:dyDescent="0.3">
      <c r="A47" s="3">
        <v>47</v>
      </c>
      <c r="B47" s="4">
        <v>68.8</v>
      </c>
    </row>
    <row r="48" spans="1:2" ht="14.2" x14ac:dyDescent="0.3">
      <c r="A48" s="3">
        <v>48</v>
      </c>
      <c r="B48" s="4">
        <v>68.87</v>
      </c>
    </row>
    <row r="49" spans="1:2" ht="14.2" x14ac:dyDescent="0.3">
      <c r="A49" s="3">
        <v>49</v>
      </c>
      <c r="B49" s="4">
        <v>68.930000000000007</v>
      </c>
    </row>
    <row r="50" spans="1:2" ht="14.2" x14ac:dyDescent="0.3">
      <c r="A50" s="3">
        <v>50</v>
      </c>
      <c r="B50" s="4">
        <v>68.72</v>
      </c>
    </row>
    <row r="51" spans="1:2" ht="14.2" x14ac:dyDescent="0.3">
      <c r="A51" s="3">
        <v>51</v>
      </c>
      <c r="B51" s="4">
        <v>68.739999999999995</v>
      </c>
    </row>
    <row r="52" spans="1:2" ht="14.2" x14ac:dyDescent="0.3">
      <c r="A52" s="3">
        <v>52</v>
      </c>
      <c r="B52" s="4">
        <v>68.819999999999993</v>
      </c>
    </row>
    <row r="53" spans="1:2" ht="14.2" x14ac:dyDescent="0.3">
      <c r="A53" s="3">
        <v>53</v>
      </c>
      <c r="B53" s="4">
        <v>68.92</v>
      </c>
    </row>
    <row r="54" spans="1:2" ht="14.2" x14ac:dyDescent="0.3">
      <c r="A54" s="3">
        <v>54</v>
      </c>
      <c r="B54" s="4">
        <v>68.84</v>
      </c>
    </row>
    <row r="55" spans="1:2" ht="14.2" x14ac:dyDescent="0.3">
      <c r="A55" s="3">
        <v>55</v>
      </c>
      <c r="B55" s="4">
        <v>69.180000000000007</v>
      </c>
    </row>
    <row r="56" spans="1:2" ht="14.2" x14ac:dyDescent="0.3">
      <c r="A56" s="3">
        <v>56</v>
      </c>
      <c r="B56" s="4">
        <v>69.290000000000006</v>
      </c>
    </row>
    <row r="57" spans="1:2" ht="14.2" x14ac:dyDescent="0.3">
      <c r="A57" s="3">
        <v>57</v>
      </c>
      <c r="B57" s="4">
        <v>69.239999999999995</v>
      </c>
    </row>
    <row r="58" spans="1:2" ht="14.2" x14ac:dyDescent="0.3">
      <c r="A58" s="3">
        <v>58</v>
      </c>
      <c r="B58" s="4">
        <v>68.709999999999994</v>
      </c>
    </row>
    <row r="59" spans="1:2" ht="14.2" x14ac:dyDescent="0.3">
      <c r="A59" s="3">
        <v>59</v>
      </c>
      <c r="B59" s="4">
        <v>69.22</v>
      </c>
    </row>
    <row r="60" spans="1:2" ht="14.2" x14ac:dyDescent="0.3">
      <c r="A60" s="3">
        <v>60</v>
      </c>
      <c r="B60" s="4">
        <v>69.17</v>
      </c>
    </row>
    <row r="61" spans="1:2" ht="14.2" x14ac:dyDescent="0.3">
      <c r="A61" s="3">
        <v>61</v>
      </c>
      <c r="B61" s="4">
        <v>68.900000000000006</v>
      </c>
    </row>
    <row r="62" spans="1:2" ht="14.2" x14ac:dyDescent="0.3">
      <c r="A62" s="3">
        <v>62</v>
      </c>
      <c r="B62" s="4">
        <v>68.819999999999993</v>
      </c>
    </row>
    <row r="63" spans="1:2" ht="14.2" x14ac:dyDescent="0.3">
      <c r="A63" s="3">
        <v>63</v>
      </c>
      <c r="B63" s="4">
        <v>68.89</v>
      </c>
    </row>
    <row r="64" spans="1:2" ht="14.2" x14ac:dyDescent="0.3">
      <c r="A64" s="3">
        <v>64</v>
      </c>
      <c r="B64" s="4">
        <v>68.849999999999994</v>
      </c>
    </row>
    <row r="65" spans="1:4" ht="14.2" x14ac:dyDescent="0.3">
      <c r="A65" s="3">
        <v>65</v>
      </c>
      <c r="B65" s="4">
        <v>68.81</v>
      </c>
    </row>
    <row r="66" spans="1:4" ht="14.2" x14ac:dyDescent="0.3">
      <c r="A66" s="3">
        <v>66</v>
      </c>
      <c r="B66" s="4">
        <v>68.849999999999994</v>
      </c>
    </row>
    <row r="67" spans="1:4" ht="14.2" x14ac:dyDescent="0.3">
      <c r="A67" s="3">
        <v>67</v>
      </c>
      <c r="B67" s="4">
        <v>68.94</v>
      </c>
    </row>
    <row r="68" spans="1:4" ht="14.2" x14ac:dyDescent="0.3">
      <c r="A68" s="3">
        <v>68</v>
      </c>
      <c r="B68" s="4">
        <v>68.760000000000005</v>
      </c>
    </row>
    <row r="69" spans="1:4" ht="14.2" x14ac:dyDescent="0.3">
      <c r="A69" s="3">
        <v>69</v>
      </c>
      <c r="B69" s="4">
        <v>68.77</v>
      </c>
    </row>
    <row r="70" spans="1:4" ht="14.2" x14ac:dyDescent="0.3">
      <c r="A70" s="3">
        <v>70</v>
      </c>
      <c r="B70" s="4">
        <v>68.81</v>
      </c>
    </row>
    <row r="71" spans="1:4" ht="14.2" x14ac:dyDescent="0.3">
      <c r="A71" s="3">
        <v>71</v>
      </c>
      <c r="B71" s="4">
        <v>68.930000000000007</v>
      </c>
    </row>
    <row r="72" spans="1:4" ht="14.2" x14ac:dyDescent="0.3">
      <c r="A72" s="3">
        <v>72</v>
      </c>
      <c r="B72" s="4">
        <v>68.86</v>
      </c>
    </row>
    <row r="73" spans="1:4" ht="14.2" x14ac:dyDescent="0.3">
      <c r="B73" s="9">
        <f>SUM(B1:B72)</f>
        <v>4964.0800000000008</v>
      </c>
      <c r="C73" s="10">
        <f>B73/72</f>
        <v>68.945555555555572</v>
      </c>
      <c r="D73" s="14">
        <f>(C73-69.47)/69.47</f>
        <v>-7.5492218863455734E-3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0108-A5DA-4977-BE23-F0E64BCCC12B}">
  <dimension ref="A1:H73"/>
  <sheetViews>
    <sheetView topLeftCell="B65" workbookViewId="0">
      <selection activeCell="H78" sqref="H78"/>
    </sheetView>
  </sheetViews>
  <sheetFormatPr defaultRowHeight="13.65" x14ac:dyDescent="0.25"/>
  <cols>
    <col min="1" max="1" width="0" hidden="1" customWidth="1"/>
    <col min="2" max="2" width="8.796875" style="5"/>
    <col min="4" max="4" width="8.796875" style="7"/>
  </cols>
  <sheetData>
    <row r="1" spans="1:8" ht="14.2" x14ac:dyDescent="0.3">
      <c r="A1">
        <v>70.12</v>
      </c>
      <c r="B1" s="4">
        <f>A1-0.95</f>
        <v>69.17</v>
      </c>
      <c r="E1" s="6">
        <v>59.263024004915003</v>
      </c>
      <c r="F1" s="6">
        <v>14.28145219938</v>
      </c>
      <c r="G1" s="6">
        <v>8.9999996687165993</v>
      </c>
      <c r="H1" s="6">
        <v>69.409032401825002</v>
      </c>
    </row>
    <row r="2" spans="1:8" ht="14.2" x14ac:dyDescent="0.3">
      <c r="A2">
        <v>70.12</v>
      </c>
      <c r="B2" s="4">
        <f t="shared" ref="B2:B63" si="0">A2-0.95</f>
        <v>69.17</v>
      </c>
    </row>
    <row r="3" spans="1:8" ht="14.2" x14ac:dyDescent="0.3">
      <c r="A3">
        <v>70</v>
      </c>
      <c r="B3" s="4">
        <f t="shared" si="0"/>
        <v>69.05</v>
      </c>
    </row>
    <row r="4" spans="1:8" ht="14.2" x14ac:dyDescent="0.3">
      <c r="A4">
        <v>69.989999999999995</v>
      </c>
      <c r="B4" s="4">
        <f t="shared" si="0"/>
        <v>69.039999999999992</v>
      </c>
    </row>
    <row r="5" spans="1:8" ht="14.2" x14ac:dyDescent="0.3">
      <c r="A5">
        <v>70.28</v>
      </c>
      <c r="B5" s="4">
        <f t="shared" si="0"/>
        <v>69.33</v>
      </c>
    </row>
    <row r="6" spans="1:8" ht="14.2" x14ac:dyDescent="0.3">
      <c r="A6">
        <v>70.2</v>
      </c>
      <c r="B6" s="4">
        <f t="shared" si="0"/>
        <v>69.25</v>
      </c>
    </row>
    <row r="7" spans="1:8" ht="14.2" x14ac:dyDescent="0.3">
      <c r="A7">
        <v>70.459999999999994</v>
      </c>
      <c r="B7" s="4">
        <f t="shared" si="0"/>
        <v>69.509999999999991</v>
      </c>
    </row>
    <row r="8" spans="1:8" ht="14.2" x14ac:dyDescent="0.3">
      <c r="A8">
        <v>70.459999999999994</v>
      </c>
      <c r="B8" s="4">
        <f t="shared" si="0"/>
        <v>69.509999999999991</v>
      </c>
    </row>
    <row r="9" spans="1:8" ht="14.2" x14ac:dyDescent="0.3">
      <c r="A9">
        <v>70.290000000000006</v>
      </c>
      <c r="B9" s="4">
        <f t="shared" si="0"/>
        <v>69.34</v>
      </c>
    </row>
    <row r="10" spans="1:8" ht="14.2" x14ac:dyDescent="0.3">
      <c r="A10">
        <v>70.41</v>
      </c>
      <c r="B10" s="4">
        <f t="shared" si="0"/>
        <v>69.459999999999994</v>
      </c>
    </row>
    <row r="11" spans="1:8" ht="14.2" x14ac:dyDescent="0.3">
      <c r="A11">
        <v>70.349999999999994</v>
      </c>
      <c r="B11" s="4">
        <f t="shared" si="0"/>
        <v>69.399999999999991</v>
      </c>
    </row>
    <row r="12" spans="1:8" ht="14.2" x14ac:dyDescent="0.3">
      <c r="A12">
        <v>70.41</v>
      </c>
      <c r="B12" s="4">
        <f t="shared" si="0"/>
        <v>69.459999999999994</v>
      </c>
    </row>
    <row r="13" spans="1:8" ht="14.2" x14ac:dyDescent="0.3">
      <c r="A13">
        <v>70.11</v>
      </c>
      <c r="B13" s="4">
        <f t="shared" si="0"/>
        <v>69.16</v>
      </c>
    </row>
    <row r="14" spans="1:8" ht="14.2" x14ac:dyDescent="0.3">
      <c r="A14">
        <v>70.03</v>
      </c>
      <c r="B14" s="4">
        <f t="shared" si="0"/>
        <v>69.08</v>
      </c>
    </row>
    <row r="15" spans="1:8" ht="14.2" x14ac:dyDescent="0.3">
      <c r="A15">
        <v>70.03</v>
      </c>
      <c r="B15" s="4">
        <f t="shared" si="0"/>
        <v>69.08</v>
      </c>
    </row>
    <row r="16" spans="1:8" ht="14.2" x14ac:dyDescent="0.3">
      <c r="A16">
        <v>70.099999999999994</v>
      </c>
      <c r="B16" s="4">
        <f t="shared" si="0"/>
        <v>69.149999999999991</v>
      </c>
    </row>
    <row r="17" spans="1:2" ht="14.2" x14ac:dyDescent="0.3">
      <c r="A17">
        <v>70.17</v>
      </c>
      <c r="B17" s="4">
        <f t="shared" si="0"/>
        <v>69.22</v>
      </c>
    </row>
    <row r="18" spans="1:2" ht="14.2" x14ac:dyDescent="0.3">
      <c r="A18">
        <v>70.290000000000006</v>
      </c>
      <c r="B18" s="4">
        <f t="shared" si="0"/>
        <v>69.34</v>
      </c>
    </row>
    <row r="19" spans="1:2" ht="14.2" x14ac:dyDescent="0.3">
      <c r="A19">
        <v>70.17</v>
      </c>
      <c r="B19" s="4">
        <f t="shared" si="0"/>
        <v>69.22</v>
      </c>
    </row>
    <row r="20" spans="1:2" ht="14.2" x14ac:dyDescent="0.3">
      <c r="A20">
        <v>70.069999999999993</v>
      </c>
      <c r="B20" s="4">
        <f t="shared" si="0"/>
        <v>69.11999999999999</v>
      </c>
    </row>
    <row r="21" spans="1:2" ht="14.2" x14ac:dyDescent="0.3">
      <c r="A21">
        <v>70.010000000000005</v>
      </c>
      <c r="B21" s="4">
        <f t="shared" si="0"/>
        <v>69.06</v>
      </c>
    </row>
    <row r="22" spans="1:2" ht="14.2" x14ac:dyDescent="0.3">
      <c r="A22">
        <v>70.040000000000006</v>
      </c>
      <c r="B22" s="4">
        <f t="shared" si="0"/>
        <v>69.09</v>
      </c>
    </row>
    <row r="23" spans="1:2" ht="14.2" x14ac:dyDescent="0.3">
      <c r="A23">
        <v>70.319999999999993</v>
      </c>
      <c r="B23" s="4">
        <f t="shared" si="0"/>
        <v>69.36999999999999</v>
      </c>
    </row>
    <row r="24" spans="1:2" ht="14.2" x14ac:dyDescent="0.3">
      <c r="A24">
        <v>70.3</v>
      </c>
      <c r="B24" s="4">
        <f t="shared" si="0"/>
        <v>69.349999999999994</v>
      </c>
    </row>
    <row r="25" spans="1:2" ht="14.2" x14ac:dyDescent="0.3">
      <c r="A25">
        <v>70.459999999999994</v>
      </c>
      <c r="B25" s="4">
        <f t="shared" si="0"/>
        <v>69.509999999999991</v>
      </c>
    </row>
    <row r="26" spans="1:2" ht="14.2" x14ac:dyDescent="0.3">
      <c r="A26">
        <v>70.510000000000005</v>
      </c>
      <c r="B26" s="4">
        <f t="shared" si="0"/>
        <v>69.56</v>
      </c>
    </row>
    <row r="27" spans="1:2" ht="14.2" x14ac:dyDescent="0.3">
      <c r="A27">
        <v>70.33</v>
      </c>
      <c r="B27" s="4">
        <f t="shared" si="0"/>
        <v>69.38</v>
      </c>
    </row>
    <row r="28" spans="1:2" ht="14.2" x14ac:dyDescent="0.3">
      <c r="A28">
        <v>70.48</v>
      </c>
      <c r="B28" s="4">
        <f t="shared" si="0"/>
        <v>69.53</v>
      </c>
    </row>
    <row r="29" spans="1:2" ht="14.2" x14ac:dyDescent="0.3">
      <c r="A29">
        <v>70.3</v>
      </c>
      <c r="B29" s="4">
        <f t="shared" si="0"/>
        <v>69.349999999999994</v>
      </c>
    </row>
    <row r="30" spans="1:2" ht="14.2" x14ac:dyDescent="0.3">
      <c r="A30">
        <v>70.33</v>
      </c>
      <c r="B30" s="4">
        <f t="shared" si="0"/>
        <v>69.38</v>
      </c>
    </row>
    <row r="31" spans="1:2" ht="14.2" x14ac:dyDescent="0.3">
      <c r="A31">
        <v>70.25</v>
      </c>
      <c r="B31" s="4">
        <f t="shared" si="0"/>
        <v>69.3</v>
      </c>
    </row>
    <row r="32" spans="1:2" ht="14.2" x14ac:dyDescent="0.3">
      <c r="A32">
        <v>70.099999999999994</v>
      </c>
      <c r="B32" s="4">
        <f t="shared" si="0"/>
        <v>69.149999999999991</v>
      </c>
    </row>
    <row r="33" spans="1:2" ht="14.2" x14ac:dyDescent="0.3">
      <c r="A33">
        <v>70.069999999999993</v>
      </c>
      <c r="B33" s="4">
        <f t="shared" si="0"/>
        <v>69.11999999999999</v>
      </c>
    </row>
    <row r="34" spans="1:2" ht="14.2" x14ac:dyDescent="0.3">
      <c r="A34">
        <v>70.02</v>
      </c>
      <c r="B34" s="4">
        <f t="shared" si="0"/>
        <v>69.069999999999993</v>
      </c>
    </row>
    <row r="35" spans="1:2" ht="14.2" x14ac:dyDescent="0.3">
      <c r="A35">
        <v>70.2</v>
      </c>
      <c r="B35" s="4">
        <f t="shared" si="0"/>
        <v>69.25</v>
      </c>
    </row>
    <row r="36" spans="1:2" ht="14.2" x14ac:dyDescent="0.3">
      <c r="A36">
        <v>70.25</v>
      </c>
      <c r="B36" s="4">
        <f t="shared" si="0"/>
        <v>69.3</v>
      </c>
    </row>
    <row r="37" spans="1:2" ht="14.2" x14ac:dyDescent="0.3">
      <c r="A37">
        <v>70.16</v>
      </c>
      <c r="B37" s="4">
        <f t="shared" si="0"/>
        <v>69.209999999999994</v>
      </c>
    </row>
    <row r="38" spans="1:2" ht="14.2" x14ac:dyDescent="0.3">
      <c r="A38">
        <v>70.12</v>
      </c>
      <c r="B38" s="4">
        <f t="shared" si="0"/>
        <v>69.17</v>
      </c>
    </row>
    <row r="39" spans="1:2" ht="14.2" x14ac:dyDescent="0.3">
      <c r="A39">
        <v>70.03</v>
      </c>
      <c r="B39" s="4">
        <f t="shared" si="0"/>
        <v>69.08</v>
      </c>
    </row>
    <row r="40" spans="1:2" ht="14.2" x14ac:dyDescent="0.3">
      <c r="A40">
        <v>70.03</v>
      </c>
      <c r="B40" s="4">
        <f t="shared" si="0"/>
        <v>69.08</v>
      </c>
    </row>
    <row r="41" spans="1:2" ht="14.2" x14ac:dyDescent="0.3">
      <c r="A41">
        <v>70.11</v>
      </c>
      <c r="B41" s="4">
        <f t="shared" si="0"/>
        <v>69.16</v>
      </c>
    </row>
    <row r="42" spans="1:2" ht="14.2" x14ac:dyDescent="0.3">
      <c r="A42">
        <v>70.31</v>
      </c>
      <c r="B42" s="4">
        <f t="shared" si="0"/>
        <v>69.36</v>
      </c>
    </row>
    <row r="43" spans="1:2" ht="14.2" x14ac:dyDescent="0.3">
      <c r="A43">
        <v>70.569999999999993</v>
      </c>
      <c r="B43" s="4">
        <f t="shared" si="0"/>
        <v>69.61999999999999</v>
      </c>
    </row>
    <row r="44" spans="1:2" ht="14.2" x14ac:dyDescent="0.3">
      <c r="A44">
        <v>70.400000000000006</v>
      </c>
      <c r="B44" s="4">
        <f t="shared" si="0"/>
        <v>69.45</v>
      </c>
    </row>
    <row r="45" spans="1:2" ht="14.2" x14ac:dyDescent="0.3">
      <c r="A45">
        <v>70.38</v>
      </c>
      <c r="B45" s="4">
        <f t="shared" si="0"/>
        <v>69.429999999999993</v>
      </c>
    </row>
    <row r="46" spans="1:2" ht="14.2" x14ac:dyDescent="0.3">
      <c r="A46">
        <v>70.510000000000005</v>
      </c>
      <c r="B46" s="4">
        <f t="shared" si="0"/>
        <v>69.56</v>
      </c>
    </row>
    <row r="47" spans="1:2" ht="14.2" x14ac:dyDescent="0.3">
      <c r="A47">
        <v>70.36</v>
      </c>
      <c r="B47" s="4">
        <f t="shared" si="0"/>
        <v>69.41</v>
      </c>
    </row>
    <row r="48" spans="1:2" ht="14.2" x14ac:dyDescent="0.3">
      <c r="A48">
        <v>70.38</v>
      </c>
      <c r="B48" s="4">
        <f t="shared" si="0"/>
        <v>69.429999999999993</v>
      </c>
    </row>
    <row r="49" spans="1:2" ht="14.2" x14ac:dyDescent="0.3">
      <c r="A49">
        <v>70.23</v>
      </c>
      <c r="B49" s="4">
        <f t="shared" si="0"/>
        <v>69.28</v>
      </c>
    </row>
    <row r="50" spans="1:2" ht="14.2" x14ac:dyDescent="0.3">
      <c r="A50">
        <v>70.06</v>
      </c>
      <c r="B50" s="4">
        <f t="shared" si="0"/>
        <v>69.11</v>
      </c>
    </row>
    <row r="51" spans="1:2" ht="14.2" x14ac:dyDescent="0.3">
      <c r="A51">
        <v>70.08</v>
      </c>
      <c r="B51" s="4">
        <f t="shared" si="0"/>
        <v>69.13</v>
      </c>
    </row>
    <row r="52" spans="1:2" ht="14.2" x14ac:dyDescent="0.3">
      <c r="A52">
        <v>70.12</v>
      </c>
      <c r="B52" s="4">
        <f t="shared" si="0"/>
        <v>69.17</v>
      </c>
    </row>
    <row r="53" spans="1:2" ht="14.2" x14ac:dyDescent="0.3">
      <c r="A53">
        <v>70.22</v>
      </c>
      <c r="B53" s="4">
        <f t="shared" si="0"/>
        <v>69.27</v>
      </c>
    </row>
    <row r="54" spans="1:2" ht="14.2" x14ac:dyDescent="0.3">
      <c r="A54">
        <v>70.23</v>
      </c>
      <c r="B54" s="4">
        <f t="shared" si="0"/>
        <v>69.28</v>
      </c>
    </row>
    <row r="55" spans="1:2" ht="14.2" x14ac:dyDescent="0.3">
      <c r="A55">
        <v>70.22</v>
      </c>
      <c r="B55" s="4">
        <f t="shared" si="0"/>
        <v>69.27</v>
      </c>
    </row>
    <row r="56" spans="1:2" ht="14.2" x14ac:dyDescent="0.3">
      <c r="A56">
        <v>70.08</v>
      </c>
      <c r="B56" s="4">
        <f t="shared" si="0"/>
        <v>69.13</v>
      </c>
    </row>
    <row r="57" spans="1:2" ht="14.2" x14ac:dyDescent="0.3">
      <c r="A57">
        <v>69.88</v>
      </c>
      <c r="B57" s="4">
        <f t="shared" si="0"/>
        <v>68.929999999999993</v>
      </c>
    </row>
    <row r="58" spans="1:2" ht="14.2" x14ac:dyDescent="0.3">
      <c r="A58">
        <v>70.02</v>
      </c>
      <c r="B58" s="4">
        <f t="shared" si="0"/>
        <v>69.069999999999993</v>
      </c>
    </row>
    <row r="59" spans="1:2" ht="14.2" x14ac:dyDescent="0.3">
      <c r="A59">
        <v>70.2</v>
      </c>
      <c r="B59" s="4">
        <f t="shared" si="0"/>
        <v>69.25</v>
      </c>
    </row>
    <row r="60" spans="1:2" ht="14.2" x14ac:dyDescent="0.3">
      <c r="A60">
        <v>70.3</v>
      </c>
      <c r="B60" s="4">
        <f t="shared" si="0"/>
        <v>69.349999999999994</v>
      </c>
    </row>
    <row r="61" spans="1:2" ht="14.2" x14ac:dyDescent="0.3">
      <c r="A61">
        <v>70.459999999999994</v>
      </c>
      <c r="B61" s="4">
        <f t="shared" si="0"/>
        <v>69.509999999999991</v>
      </c>
    </row>
    <row r="62" spans="1:2" ht="14.2" x14ac:dyDescent="0.3">
      <c r="A62">
        <v>70.44</v>
      </c>
      <c r="B62" s="4">
        <f t="shared" si="0"/>
        <v>69.489999999999995</v>
      </c>
    </row>
    <row r="63" spans="1:2" ht="14.2" x14ac:dyDescent="0.3">
      <c r="A63">
        <v>70.349999999999994</v>
      </c>
      <c r="B63" s="4">
        <f t="shared" si="0"/>
        <v>69.399999999999991</v>
      </c>
    </row>
    <row r="64" spans="1:2" ht="14.2" x14ac:dyDescent="0.3">
      <c r="A64">
        <v>70.39</v>
      </c>
      <c r="B64" s="4">
        <v>69.3</v>
      </c>
    </row>
    <row r="65" spans="1:4" ht="14.2" x14ac:dyDescent="0.3">
      <c r="A65">
        <v>70.47</v>
      </c>
      <c r="B65" s="4">
        <f t="shared" ref="B65:B72" si="1">A64-0.95</f>
        <v>69.44</v>
      </c>
    </row>
    <row r="66" spans="1:4" ht="14.2" x14ac:dyDescent="0.3">
      <c r="A66">
        <v>70.2</v>
      </c>
      <c r="B66" s="4">
        <f t="shared" si="1"/>
        <v>69.52</v>
      </c>
    </row>
    <row r="67" spans="1:4" ht="14.2" x14ac:dyDescent="0.3">
      <c r="A67">
        <v>70.040000000000006</v>
      </c>
      <c r="B67" s="4">
        <f t="shared" si="1"/>
        <v>69.25</v>
      </c>
    </row>
    <row r="68" spans="1:4" ht="14.2" x14ac:dyDescent="0.3">
      <c r="A68">
        <v>70.14</v>
      </c>
      <c r="B68" s="4">
        <f t="shared" si="1"/>
        <v>69.09</v>
      </c>
    </row>
    <row r="69" spans="1:4" ht="14.2" x14ac:dyDescent="0.3">
      <c r="A69">
        <v>70.209999999999994</v>
      </c>
      <c r="B69" s="4">
        <f t="shared" si="1"/>
        <v>69.19</v>
      </c>
    </row>
    <row r="70" spans="1:4" ht="14.2" x14ac:dyDescent="0.3">
      <c r="A70">
        <v>70.23</v>
      </c>
      <c r="B70" s="4">
        <f t="shared" si="1"/>
        <v>69.259999999999991</v>
      </c>
    </row>
    <row r="71" spans="1:4" ht="14.2" x14ac:dyDescent="0.3">
      <c r="A71">
        <v>70.28</v>
      </c>
      <c r="B71" s="4">
        <f t="shared" si="1"/>
        <v>69.28</v>
      </c>
    </row>
    <row r="72" spans="1:4" ht="14.2" x14ac:dyDescent="0.3">
      <c r="B72" s="4">
        <f t="shared" si="1"/>
        <v>69.33</v>
      </c>
    </row>
    <row r="73" spans="1:4" ht="14.2" x14ac:dyDescent="0.3">
      <c r="B73" s="9">
        <f>SUM(B1:B72)</f>
        <v>4988.0899999999992</v>
      </c>
      <c r="C73" s="10">
        <f>B73/72</f>
        <v>69.27902777777777</v>
      </c>
      <c r="D73" s="14">
        <f>(C73-69.41)/69.41</f>
        <v>-1.8869359202164857E-3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E14C-524B-4306-9434-2E7F280012D9}">
  <dimension ref="A1:H73"/>
  <sheetViews>
    <sheetView topLeftCell="B52" workbookViewId="0">
      <selection activeCell="H67" sqref="H67"/>
    </sheetView>
  </sheetViews>
  <sheetFormatPr defaultRowHeight="14.2" x14ac:dyDescent="0.3"/>
  <cols>
    <col min="1" max="1" width="0" hidden="1" customWidth="1"/>
    <col min="2" max="2" width="8.796875" style="4"/>
    <col min="4" max="4" width="8.796875" style="7"/>
  </cols>
  <sheetData>
    <row r="1" spans="1:8" x14ac:dyDescent="0.3">
      <c r="A1">
        <v>69.81</v>
      </c>
      <c r="B1" s="4">
        <f>A1-0.565</f>
        <v>69.245000000000005</v>
      </c>
      <c r="E1" s="6">
        <v>57.474495277987998</v>
      </c>
      <c r="F1" s="6">
        <v>14.632932721666</v>
      </c>
      <c r="G1" s="6">
        <v>8.9999995266823998</v>
      </c>
      <c r="H1" s="6">
        <v>69.482588119598006</v>
      </c>
    </row>
    <row r="2" spans="1:8" x14ac:dyDescent="0.3">
      <c r="A2">
        <v>69.78</v>
      </c>
      <c r="B2" s="4">
        <f t="shared" ref="B2:B65" si="0">A2-0.565</f>
        <v>69.215000000000003</v>
      </c>
    </row>
    <row r="3" spans="1:8" x14ac:dyDescent="0.3">
      <c r="A3">
        <v>69.75</v>
      </c>
      <c r="B3" s="4">
        <f t="shared" si="0"/>
        <v>69.185000000000002</v>
      </c>
    </row>
    <row r="4" spans="1:8" x14ac:dyDescent="0.3">
      <c r="A4">
        <v>69.61</v>
      </c>
      <c r="B4" s="4">
        <f t="shared" si="0"/>
        <v>69.045000000000002</v>
      </c>
    </row>
    <row r="5" spans="1:8" x14ac:dyDescent="0.3">
      <c r="A5">
        <v>69.650000000000006</v>
      </c>
      <c r="B5" s="4">
        <f t="shared" si="0"/>
        <v>69.085000000000008</v>
      </c>
    </row>
    <row r="6" spans="1:8" x14ac:dyDescent="0.3">
      <c r="A6">
        <v>69.72</v>
      </c>
      <c r="B6" s="4">
        <f t="shared" si="0"/>
        <v>69.155000000000001</v>
      </c>
    </row>
    <row r="7" spans="1:8" x14ac:dyDescent="0.3">
      <c r="A7">
        <v>69.42</v>
      </c>
      <c r="B7" s="4">
        <f t="shared" si="0"/>
        <v>68.855000000000004</v>
      </c>
    </row>
    <row r="8" spans="1:8" x14ac:dyDescent="0.3">
      <c r="A8">
        <v>69.14</v>
      </c>
      <c r="B8" s="4">
        <f t="shared" si="0"/>
        <v>68.575000000000003</v>
      </c>
    </row>
    <row r="9" spans="1:8" x14ac:dyDescent="0.3">
      <c r="A9">
        <v>69.239999999999995</v>
      </c>
      <c r="B9" s="4">
        <f t="shared" si="0"/>
        <v>68.674999999999997</v>
      </c>
    </row>
    <row r="10" spans="1:8" x14ac:dyDescent="0.3">
      <c r="A10">
        <v>69.39</v>
      </c>
      <c r="B10" s="4">
        <f t="shared" si="0"/>
        <v>68.825000000000003</v>
      </c>
    </row>
    <row r="11" spans="1:8" x14ac:dyDescent="0.3">
      <c r="A11">
        <v>69.150000000000006</v>
      </c>
      <c r="B11" s="4">
        <f t="shared" si="0"/>
        <v>68.585000000000008</v>
      </c>
    </row>
    <row r="12" spans="1:8" x14ac:dyDescent="0.3">
      <c r="A12">
        <v>69.37</v>
      </c>
      <c r="B12" s="4">
        <f t="shared" si="0"/>
        <v>68.805000000000007</v>
      </c>
    </row>
    <row r="13" spans="1:8" x14ac:dyDescent="0.3">
      <c r="A13">
        <v>69.47</v>
      </c>
      <c r="B13" s="4">
        <f t="shared" si="0"/>
        <v>68.905000000000001</v>
      </c>
    </row>
    <row r="14" spans="1:8" x14ac:dyDescent="0.3">
      <c r="A14">
        <v>69.34</v>
      </c>
      <c r="B14" s="4">
        <f t="shared" si="0"/>
        <v>68.775000000000006</v>
      </c>
    </row>
    <row r="15" spans="1:8" x14ac:dyDescent="0.3">
      <c r="A15">
        <v>69.13</v>
      </c>
      <c r="B15" s="4">
        <f t="shared" si="0"/>
        <v>68.564999999999998</v>
      </c>
    </row>
    <row r="16" spans="1:8" x14ac:dyDescent="0.3">
      <c r="A16">
        <v>69.319999999999993</v>
      </c>
      <c r="B16" s="4">
        <f t="shared" si="0"/>
        <v>68.754999999999995</v>
      </c>
    </row>
    <row r="17" spans="1:2" x14ac:dyDescent="0.3">
      <c r="A17">
        <v>69.36</v>
      </c>
      <c r="B17" s="4">
        <f t="shared" si="0"/>
        <v>68.795000000000002</v>
      </c>
    </row>
    <row r="18" spans="1:2" x14ac:dyDescent="0.3">
      <c r="A18">
        <v>69.31</v>
      </c>
      <c r="B18" s="4">
        <f t="shared" si="0"/>
        <v>68.745000000000005</v>
      </c>
    </row>
    <row r="19" spans="1:2" x14ac:dyDescent="0.3">
      <c r="A19">
        <v>69.78</v>
      </c>
      <c r="B19" s="4">
        <f t="shared" si="0"/>
        <v>69.215000000000003</v>
      </c>
    </row>
    <row r="20" spans="1:2" x14ac:dyDescent="0.3">
      <c r="A20">
        <v>69.760000000000005</v>
      </c>
      <c r="B20" s="4">
        <f t="shared" si="0"/>
        <v>69.195000000000007</v>
      </c>
    </row>
    <row r="21" spans="1:2" x14ac:dyDescent="0.3">
      <c r="A21">
        <v>69.680000000000007</v>
      </c>
      <c r="B21" s="4">
        <f t="shared" si="0"/>
        <v>69.115000000000009</v>
      </c>
    </row>
    <row r="22" spans="1:2" x14ac:dyDescent="0.3">
      <c r="A22">
        <v>69.650000000000006</v>
      </c>
      <c r="B22" s="4">
        <f t="shared" si="0"/>
        <v>69.085000000000008</v>
      </c>
    </row>
    <row r="23" spans="1:2" x14ac:dyDescent="0.3">
      <c r="A23">
        <v>69.55</v>
      </c>
      <c r="B23" s="4">
        <f t="shared" si="0"/>
        <v>68.984999999999999</v>
      </c>
    </row>
    <row r="24" spans="1:2" x14ac:dyDescent="0.3">
      <c r="A24">
        <v>69.72</v>
      </c>
      <c r="B24" s="4">
        <f t="shared" si="0"/>
        <v>69.155000000000001</v>
      </c>
    </row>
    <row r="25" spans="1:2" x14ac:dyDescent="0.3">
      <c r="A25">
        <v>69.41</v>
      </c>
      <c r="B25" s="4">
        <f t="shared" si="0"/>
        <v>68.844999999999999</v>
      </c>
    </row>
    <row r="26" spans="1:2" x14ac:dyDescent="0.3">
      <c r="A26">
        <v>69.13</v>
      </c>
      <c r="B26" s="4">
        <f t="shared" si="0"/>
        <v>68.564999999999998</v>
      </c>
    </row>
    <row r="27" spans="1:2" x14ac:dyDescent="0.3">
      <c r="A27">
        <v>69.180000000000007</v>
      </c>
      <c r="B27" s="4">
        <f t="shared" si="0"/>
        <v>68.615000000000009</v>
      </c>
    </row>
    <row r="28" spans="1:2" x14ac:dyDescent="0.3">
      <c r="A28">
        <v>69.34</v>
      </c>
      <c r="B28" s="4">
        <f t="shared" si="0"/>
        <v>68.775000000000006</v>
      </c>
    </row>
    <row r="29" spans="1:2" x14ac:dyDescent="0.3">
      <c r="A29">
        <v>69.16</v>
      </c>
      <c r="B29" s="4">
        <f t="shared" si="0"/>
        <v>68.594999999999999</v>
      </c>
    </row>
    <row r="30" spans="1:2" x14ac:dyDescent="0.3">
      <c r="A30">
        <v>69.3</v>
      </c>
      <c r="B30" s="4">
        <f t="shared" si="0"/>
        <v>68.734999999999999</v>
      </c>
    </row>
    <row r="31" spans="1:2" x14ac:dyDescent="0.3">
      <c r="A31">
        <v>69.44</v>
      </c>
      <c r="B31" s="4">
        <f t="shared" si="0"/>
        <v>68.875</v>
      </c>
    </row>
    <row r="32" spans="1:2" x14ac:dyDescent="0.3">
      <c r="A32">
        <v>69.34</v>
      </c>
      <c r="B32" s="4">
        <f t="shared" si="0"/>
        <v>68.775000000000006</v>
      </c>
    </row>
    <row r="33" spans="1:2" x14ac:dyDescent="0.3">
      <c r="A33">
        <v>69.209999999999994</v>
      </c>
      <c r="B33" s="4">
        <f t="shared" si="0"/>
        <v>68.644999999999996</v>
      </c>
    </row>
    <row r="34" spans="1:2" x14ac:dyDescent="0.3">
      <c r="A34">
        <v>69.290000000000006</v>
      </c>
      <c r="B34" s="4">
        <f t="shared" si="0"/>
        <v>68.725000000000009</v>
      </c>
    </row>
    <row r="35" spans="1:2" x14ac:dyDescent="0.3">
      <c r="A35">
        <v>69.319999999999993</v>
      </c>
      <c r="B35" s="4">
        <f t="shared" si="0"/>
        <v>68.754999999999995</v>
      </c>
    </row>
    <row r="36" spans="1:2" x14ac:dyDescent="0.3">
      <c r="A36">
        <v>69.36</v>
      </c>
      <c r="B36" s="4">
        <f t="shared" si="0"/>
        <v>68.795000000000002</v>
      </c>
    </row>
    <row r="37" spans="1:2" x14ac:dyDescent="0.3">
      <c r="A37">
        <v>69.8</v>
      </c>
      <c r="B37" s="4">
        <f t="shared" si="0"/>
        <v>69.234999999999999</v>
      </c>
    </row>
    <row r="38" spans="1:2" x14ac:dyDescent="0.3">
      <c r="A38">
        <v>69.69</v>
      </c>
      <c r="B38" s="4">
        <f t="shared" si="0"/>
        <v>69.125</v>
      </c>
    </row>
    <row r="39" spans="1:2" x14ac:dyDescent="0.3">
      <c r="A39">
        <v>69.73</v>
      </c>
      <c r="B39" s="4">
        <f t="shared" si="0"/>
        <v>69.165000000000006</v>
      </c>
    </row>
    <row r="40" spans="1:2" x14ac:dyDescent="0.3">
      <c r="A40">
        <v>69.62</v>
      </c>
      <c r="B40" s="4">
        <f t="shared" si="0"/>
        <v>69.055000000000007</v>
      </c>
    </row>
    <row r="41" spans="1:2" x14ac:dyDescent="0.3">
      <c r="A41">
        <v>69.59</v>
      </c>
      <c r="B41" s="4">
        <f t="shared" si="0"/>
        <v>69.025000000000006</v>
      </c>
    </row>
    <row r="42" spans="1:2" x14ac:dyDescent="0.3">
      <c r="A42">
        <v>69.77</v>
      </c>
      <c r="B42" s="4">
        <f t="shared" si="0"/>
        <v>69.204999999999998</v>
      </c>
    </row>
    <row r="43" spans="1:2" x14ac:dyDescent="0.3">
      <c r="A43">
        <v>69.430000000000007</v>
      </c>
      <c r="B43" s="4">
        <f t="shared" si="0"/>
        <v>68.865000000000009</v>
      </c>
    </row>
    <row r="44" spans="1:2" x14ac:dyDescent="0.3">
      <c r="A44">
        <v>69.16</v>
      </c>
      <c r="B44" s="4">
        <f t="shared" si="0"/>
        <v>68.594999999999999</v>
      </c>
    </row>
    <row r="45" spans="1:2" x14ac:dyDescent="0.3">
      <c r="A45">
        <v>69.180000000000007</v>
      </c>
      <c r="B45" s="4">
        <f t="shared" si="0"/>
        <v>68.615000000000009</v>
      </c>
    </row>
    <row r="46" spans="1:2" x14ac:dyDescent="0.3">
      <c r="A46">
        <v>69.33</v>
      </c>
      <c r="B46" s="4">
        <f t="shared" si="0"/>
        <v>68.765000000000001</v>
      </c>
    </row>
    <row r="47" spans="1:2" x14ac:dyDescent="0.3">
      <c r="A47">
        <v>69.2</v>
      </c>
      <c r="B47" s="4">
        <f t="shared" si="0"/>
        <v>68.635000000000005</v>
      </c>
    </row>
    <row r="48" spans="1:2" x14ac:dyDescent="0.3">
      <c r="A48">
        <v>69.319999999999993</v>
      </c>
      <c r="B48" s="4">
        <f t="shared" si="0"/>
        <v>68.754999999999995</v>
      </c>
    </row>
    <row r="49" spans="1:2" x14ac:dyDescent="0.3">
      <c r="A49">
        <v>69.400000000000006</v>
      </c>
      <c r="B49" s="4">
        <f t="shared" si="0"/>
        <v>68.835000000000008</v>
      </c>
    </row>
    <row r="50" spans="1:2" x14ac:dyDescent="0.3">
      <c r="A50">
        <v>69.31</v>
      </c>
      <c r="B50" s="4">
        <f t="shared" si="0"/>
        <v>68.745000000000005</v>
      </c>
    </row>
    <row r="51" spans="1:2" x14ac:dyDescent="0.3">
      <c r="A51">
        <v>69.19</v>
      </c>
      <c r="B51" s="4">
        <f t="shared" si="0"/>
        <v>68.625</v>
      </c>
    </row>
    <row r="52" spans="1:2" x14ac:dyDescent="0.3">
      <c r="A52">
        <v>69.3</v>
      </c>
      <c r="B52" s="4">
        <f t="shared" si="0"/>
        <v>68.734999999999999</v>
      </c>
    </row>
    <row r="53" spans="1:2" x14ac:dyDescent="0.3">
      <c r="A53">
        <v>69.349999999999994</v>
      </c>
      <c r="B53" s="4">
        <f t="shared" si="0"/>
        <v>68.784999999999997</v>
      </c>
    </row>
    <row r="54" spans="1:2" x14ac:dyDescent="0.3">
      <c r="A54">
        <v>69.3</v>
      </c>
      <c r="B54" s="4">
        <f t="shared" si="0"/>
        <v>68.734999999999999</v>
      </c>
    </row>
    <row r="55" spans="1:2" x14ac:dyDescent="0.3">
      <c r="A55">
        <v>69.77</v>
      </c>
      <c r="B55" s="4">
        <f t="shared" si="0"/>
        <v>69.204999999999998</v>
      </c>
    </row>
    <row r="56" spans="1:2" x14ac:dyDescent="0.3">
      <c r="A56">
        <v>69.709999999999994</v>
      </c>
      <c r="B56" s="4">
        <f t="shared" si="0"/>
        <v>69.144999999999996</v>
      </c>
    </row>
    <row r="57" spans="1:2" x14ac:dyDescent="0.3">
      <c r="A57">
        <v>69.72</v>
      </c>
      <c r="B57" s="4">
        <f t="shared" si="0"/>
        <v>69.155000000000001</v>
      </c>
    </row>
    <row r="58" spans="1:2" x14ac:dyDescent="0.3">
      <c r="A58">
        <v>69.66</v>
      </c>
      <c r="B58" s="4">
        <f t="shared" si="0"/>
        <v>69.094999999999999</v>
      </c>
    </row>
    <row r="59" spans="1:2" x14ac:dyDescent="0.3">
      <c r="A59">
        <v>69.61</v>
      </c>
      <c r="B59" s="4">
        <f t="shared" si="0"/>
        <v>69.045000000000002</v>
      </c>
    </row>
    <row r="60" spans="1:2" x14ac:dyDescent="0.3">
      <c r="A60">
        <v>69.739999999999995</v>
      </c>
      <c r="B60" s="4">
        <f t="shared" si="0"/>
        <v>69.174999999999997</v>
      </c>
    </row>
    <row r="61" spans="1:2" x14ac:dyDescent="0.3">
      <c r="A61">
        <v>69.39</v>
      </c>
      <c r="B61" s="4">
        <f t="shared" si="0"/>
        <v>68.825000000000003</v>
      </c>
    </row>
    <row r="62" spans="1:2" x14ac:dyDescent="0.3">
      <c r="A62">
        <v>69.11</v>
      </c>
      <c r="B62" s="4">
        <f t="shared" si="0"/>
        <v>68.545000000000002</v>
      </c>
    </row>
    <row r="63" spans="1:2" x14ac:dyDescent="0.3">
      <c r="A63">
        <v>69.239999999999995</v>
      </c>
      <c r="B63" s="4">
        <f t="shared" si="0"/>
        <v>68.674999999999997</v>
      </c>
    </row>
    <row r="64" spans="1:2" x14ac:dyDescent="0.3">
      <c r="A64">
        <v>68.47</v>
      </c>
      <c r="B64" s="4">
        <f t="shared" si="0"/>
        <v>67.905000000000001</v>
      </c>
    </row>
    <row r="65" spans="1:4" x14ac:dyDescent="0.3">
      <c r="A65">
        <v>69.27</v>
      </c>
      <c r="B65" s="4">
        <f t="shared" si="0"/>
        <v>68.704999999999998</v>
      </c>
    </row>
    <row r="66" spans="1:4" x14ac:dyDescent="0.3">
      <c r="A66">
        <v>69.319999999999993</v>
      </c>
      <c r="B66" s="4">
        <f t="shared" ref="B66:B70" si="1">A66-0.565</f>
        <v>68.754999999999995</v>
      </c>
    </row>
    <row r="67" spans="1:4" x14ac:dyDescent="0.3">
      <c r="A67">
        <v>69.38</v>
      </c>
      <c r="B67" s="4">
        <f t="shared" si="1"/>
        <v>68.814999999999998</v>
      </c>
    </row>
    <row r="68" spans="1:4" x14ac:dyDescent="0.3">
      <c r="A68">
        <v>69.34</v>
      </c>
      <c r="B68" s="4">
        <f t="shared" si="1"/>
        <v>68.775000000000006</v>
      </c>
    </row>
    <row r="69" spans="1:4" x14ac:dyDescent="0.3">
      <c r="A69">
        <v>69.150000000000006</v>
      </c>
      <c r="B69" s="4">
        <f t="shared" si="1"/>
        <v>68.585000000000008</v>
      </c>
    </row>
    <row r="70" spans="1:4" x14ac:dyDescent="0.3">
      <c r="A70">
        <v>69.38</v>
      </c>
      <c r="B70" s="4">
        <f t="shared" si="1"/>
        <v>68.814999999999998</v>
      </c>
    </row>
    <row r="71" spans="1:4" x14ac:dyDescent="0.3">
      <c r="A71">
        <v>69.34</v>
      </c>
      <c r="B71" s="4">
        <f>A71-0.565</f>
        <v>68.775000000000006</v>
      </c>
    </row>
    <row r="72" spans="1:4" x14ac:dyDescent="0.3">
      <c r="A72">
        <v>69.33</v>
      </c>
      <c r="B72" s="4">
        <f>A72-0.565</f>
        <v>68.765000000000001</v>
      </c>
    </row>
    <row r="73" spans="1:4" x14ac:dyDescent="0.3">
      <c r="B73" s="4">
        <f>SUM(B1:B72)</f>
        <v>4957.4999999999991</v>
      </c>
      <c r="C73" s="10">
        <f>B73/72</f>
        <v>68.854166666666657</v>
      </c>
      <c r="D73" s="14">
        <f>(C73-69.48)/69.48</f>
        <v>-9.0073882172329693E-3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4FEB-F795-40E1-ABE1-DE8F6EF98B5E}">
  <dimension ref="A1:H73"/>
  <sheetViews>
    <sheetView tabSelected="1" topLeftCell="B50" workbookViewId="0">
      <selection activeCell="H60" sqref="H60"/>
    </sheetView>
  </sheetViews>
  <sheetFormatPr defaultRowHeight="14.2" x14ac:dyDescent="0.3"/>
  <cols>
    <col min="1" max="1" width="0" hidden="1" customWidth="1"/>
    <col min="2" max="2" width="8.796875" style="4"/>
    <col min="4" max="4" width="8.796875" style="7"/>
  </cols>
  <sheetData>
    <row r="1" spans="1:8" x14ac:dyDescent="0.3">
      <c r="A1">
        <v>69.28</v>
      </c>
      <c r="B1" s="4">
        <f>A1</f>
        <v>69.28</v>
      </c>
      <c r="E1" s="6">
        <v>60.67</v>
      </c>
      <c r="F1" s="6">
        <v>15.54</v>
      </c>
      <c r="G1" s="6">
        <v>9</v>
      </c>
      <c r="H1" s="6">
        <v>69.45</v>
      </c>
    </row>
    <row r="2" spans="1:8" x14ac:dyDescent="0.3">
      <c r="A2">
        <v>69.290000000000006</v>
      </c>
      <c r="B2" s="4">
        <f t="shared" ref="B2:B65" si="0">A2</f>
        <v>69.290000000000006</v>
      </c>
    </row>
    <row r="3" spans="1:8" x14ac:dyDescent="0.3">
      <c r="A3">
        <v>69.22</v>
      </c>
      <c r="B3" s="4">
        <f t="shared" si="0"/>
        <v>69.22</v>
      </c>
    </row>
    <row r="4" spans="1:8" x14ac:dyDescent="0.3">
      <c r="A4">
        <v>69.23</v>
      </c>
      <c r="B4" s="4">
        <f t="shared" si="0"/>
        <v>69.23</v>
      </c>
    </row>
    <row r="5" spans="1:8" x14ac:dyDescent="0.3">
      <c r="A5">
        <v>69.239999999999995</v>
      </c>
      <c r="B5" s="4">
        <f t="shared" si="0"/>
        <v>69.239999999999995</v>
      </c>
    </row>
    <row r="6" spans="1:8" x14ac:dyDescent="0.3">
      <c r="A6">
        <v>69.17</v>
      </c>
      <c r="B6" s="4">
        <f t="shared" si="0"/>
        <v>69.17</v>
      </c>
    </row>
    <row r="7" spans="1:8" x14ac:dyDescent="0.3">
      <c r="A7">
        <v>69.06</v>
      </c>
      <c r="B7" s="4">
        <f t="shared" si="0"/>
        <v>69.06</v>
      </c>
    </row>
    <row r="8" spans="1:8" x14ac:dyDescent="0.3">
      <c r="A8">
        <v>69.040000000000006</v>
      </c>
      <c r="B8" s="4">
        <f t="shared" si="0"/>
        <v>69.040000000000006</v>
      </c>
    </row>
    <row r="9" spans="1:8" x14ac:dyDescent="0.3">
      <c r="A9">
        <v>68.86</v>
      </c>
      <c r="B9" s="4">
        <f t="shared" si="0"/>
        <v>68.86</v>
      </c>
    </row>
    <row r="10" spans="1:8" x14ac:dyDescent="0.3">
      <c r="A10">
        <v>68.86</v>
      </c>
      <c r="B10" s="4">
        <f t="shared" si="0"/>
        <v>68.86</v>
      </c>
    </row>
    <row r="11" spans="1:8" x14ac:dyDescent="0.3">
      <c r="A11">
        <v>69.069999999999993</v>
      </c>
      <c r="B11" s="4">
        <f t="shared" si="0"/>
        <v>69.069999999999993</v>
      </c>
    </row>
    <row r="12" spans="1:8" x14ac:dyDescent="0.3">
      <c r="A12">
        <v>68.91</v>
      </c>
      <c r="B12" s="4">
        <f t="shared" si="0"/>
        <v>68.91</v>
      </c>
    </row>
    <row r="13" spans="1:8" x14ac:dyDescent="0.3">
      <c r="A13">
        <v>68.91</v>
      </c>
      <c r="B13" s="4">
        <f t="shared" si="0"/>
        <v>68.91</v>
      </c>
    </row>
    <row r="14" spans="1:8" x14ac:dyDescent="0.3">
      <c r="A14">
        <v>68.819999999999993</v>
      </c>
      <c r="B14" s="4">
        <f t="shared" si="0"/>
        <v>68.819999999999993</v>
      </c>
    </row>
    <row r="15" spans="1:8" x14ac:dyDescent="0.3">
      <c r="A15">
        <v>68.92</v>
      </c>
      <c r="B15" s="4">
        <f t="shared" si="0"/>
        <v>68.92</v>
      </c>
    </row>
    <row r="16" spans="1:8" x14ac:dyDescent="0.3">
      <c r="A16">
        <v>69.02</v>
      </c>
      <c r="B16" s="4">
        <f t="shared" si="0"/>
        <v>69.02</v>
      </c>
    </row>
    <row r="17" spans="1:2" x14ac:dyDescent="0.3">
      <c r="A17">
        <v>68.760000000000005</v>
      </c>
      <c r="B17" s="4">
        <f t="shared" si="0"/>
        <v>68.760000000000005</v>
      </c>
    </row>
    <row r="18" spans="1:2" x14ac:dyDescent="0.3">
      <c r="A18">
        <v>69.010000000000005</v>
      </c>
      <c r="B18" s="4">
        <f t="shared" si="0"/>
        <v>69.010000000000005</v>
      </c>
    </row>
    <row r="19" spans="1:2" x14ac:dyDescent="0.3">
      <c r="A19">
        <v>69.319999999999993</v>
      </c>
      <c r="B19" s="4">
        <f t="shared" si="0"/>
        <v>69.319999999999993</v>
      </c>
    </row>
    <row r="20" spans="1:2" x14ac:dyDescent="0.3">
      <c r="A20">
        <v>69.290000000000006</v>
      </c>
      <c r="B20" s="4">
        <f t="shared" si="0"/>
        <v>69.290000000000006</v>
      </c>
    </row>
    <row r="21" spans="1:2" x14ac:dyDescent="0.3">
      <c r="A21">
        <v>69.239999999999995</v>
      </c>
      <c r="B21" s="4">
        <f t="shared" si="0"/>
        <v>69.239999999999995</v>
      </c>
    </row>
    <row r="22" spans="1:2" x14ac:dyDescent="0.3">
      <c r="A22">
        <v>69.3</v>
      </c>
      <c r="B22" s="4">
        <f t="shared" si="0"/>
        <v>69.3</v>
      </c>
    </row>
    <row r="23" spans="1:2" x14ac:dyDescent="0.3">
      <c r="A23">
        <v>69.34</v>
      </c>
      <c r="B23" s="4">
        <f t="shared" si="0"/>
        <v>69.34</v>
      </c>
    </row>
    <row r="24" spans="1:2" x14ac:dyDescent="0.3">
      <c r="A24">
        <v>69.23</v>
      </c>
      <c r="B24" s="4">
        <f t="shared" si="0"/>
        <v>69.23</v>
      </c>
    </row>
    <row r="25" spans="1:2" x14ac:dyDescent="0.3">
      <c r="A25">
        <v>69.03</v>
      </c>
      <c r="B25" s="4">
        <f t="shared" si="0"/>
        <v>69.03</v>
      </c>
    </row>
    <row r="26" spans="1:2" x14ac:dyDescent="0.3">
      <c r="A26">
        <v>69.040000000000006</v>
      </c>
      <c r="B26" s="4">
        <f t="shared" si="0"/>
        <v>69.040000000000006</v>
      </c>
    </row>
    <row r="27" spans="1:2" x14ac:dyDescent="0.3">
      <c r="A27">
        <v>68.87</v>
      </c>
      <c r="B27" s="4">
        <f t="shared" si="0"/>
        <v>68.87</v>
      </c>
    </row>
    <row r="28" spans="1:2" x14ac:dyDescent="0.3">
      <c r="A28">
        <v>68.75</v>
      </c>
      <c r="B28" s="4">
        <f t="shared" si="0"/>
        <v>68.75</v>
      </c>
    </row>
    <row r="29" spans="1:2" x14ac:dyDescent="0.3">
      <c r="A29">
        <v>69.099999999999994</v>
      </c>
      <c r="B29" s="4">
        <f t="shared" si="0"/>
        <v>69.099999999999994</v>
      </c>
    </row>
    <row r="30" spans="1:2" x14ac:dyDescent="0.3">
      <c r="A30">
        <v>68.91</v>
      </c>
      <c r="B30" s="4">
        <f t="shared" si="0"/>
        <v>68.91</v>
      </c>
    </row>
    <row r="31" spans="1:2" x14ac:dyDescent="0.3">
      <c r="A31">
        <v>68.98</v>
      </c>
      <c r="B31" s="4">
        <f t="shared" si="0"/>
        <v>68.98</v>
      </c>
    </row>
    <row r="32" spans="1:2" x14ac:dyDescent="0.3">
      <c r="A32">
        <v>68.81</v>
      </c>
      <c r="B32" s="4">
        <f t="shared" si="0"/>
        <v>68.81</v>
      </c>
    </row>
    <row r="33" spans="1:2" x14ac:dyDescent="0.3">
      <c r="A33">
        <v>68.930000000000007</v>
      </c>
      <c r="B33" s="4">
        <f t="shared" si="0"/>
        <v>68.930000000000007</v>
      </c>
    </row>
    <row r="34" spans="1:2" x14ac:dyDescent="0.3">
      <c r="A34">
        <v>69.12</v>
      </c>
      <c r="B34" s="4">
        <f t="shared" si="0"/>
        <v>69.12</v>
      </c>
    </row>
    <row r="35" spans="1:2" x14ac:dyDescent="0.3">
      <c r="A35">
        <v>68.739999999999995</v>
      </c>
      <c r="B35" s="4">
        <f t="shared" si="0"/>
        <v>68.739999999999995</v>
      </c>
    </row>
    <row r="36" spans="1:2" x14ac:dyDescent="0.3">
      <c r="A36">
        <v>69.03</v>
      </c>
      <c r="B36" s="4">
        <f t="shared" si="0"/>
        <v>69.03</v>
      </c>
    </row>
    <row r="37" spans="1:2" x14ac:dyDescent="0.3">
      <c r="A37">
        <v>69.319999999999993</v>
      </c>
      <c r="B37" s="4">
        <f t="shared" si="0"/>
        <v>69.319999999999993</v>
      </c>
    </row>
    <row r="38" spans="1:2" x14ac:dyDescent="0.3">
      <c r="A38">
        <v>69.239999999999995</v>
      </c>
      <c r="B38" s="4">
        <f t="shared" si="0"/>
        <v>69.239999999999995</v>
      </c>
    </row>
    <row r="39" spans="1:2" x14ac:dyDescent="0.3">
      <c r="A39">
        <v>69.290000000000006</v>
      </c>
      <c r="B39" s="4">
        <f t="shared" si="0"/>
        <v>69.290000000000006</v>
      </c>
    </row>
    <row r="40" spans="1:2" x14ac:dyDescent="0.3">
      <c r="A40">
        <v>69.290000000000006</v>
      </c>
      <c r="B40" s="4">
        <f t="shared" si="0"/>
        <v>69.290000000000006</v>
      </c>
    </row>
    <row r="41" spans="1:2" x14ac:dyDescent="0.3">
      <c r="A41">
        <v>69.36</v>
      </c>
      <c r="B41" s="4">
        <f t="shared" si="0"/>
        <v>69.36</v>
      </c>
    </row>
    <row r="42" spans="1:2" x14ac:dyDescent="0.3">
      <c r="A42">
        <v>69.22</v>
      </c>
      <c r="B42" s="4">
        <f t="shared" si="0"/>
        <v>69.22</v>
      </c>
    </row>
    <row r="43" spans="1:2" x14ac:dyDescent="0.3">
      <c r="A43">
        <v>69.03</v>
      </c>
      <c r="B43" s="4">
        <f t="shared" si="0"/>
        <v>69.03</v>
      </c>
    </row>
    <row r="44" spans="1:2" x14ac:dyDescent="0.3">
      <c r="A44">
        <v>69.03</v>
      </c>
      <c r="B44" s="4">
        <f t="shared" si="0"/>
        <v>69.03</v>
      </c>
    </row>
    <row r="45" spans="1:2" x14ac:dyDescent="0.3">
      <c r="A45">
        <v>68.92</v>
      </c>
      <c r="B45" s="4">
        <f t="shared" si="0"/>
        <v>68.92</v>
      </c>
    </row>
    <row r="46" spans="1:2" x14ac:dyDescent="0.3">
      <c r="A46">
        <v>68.73</v>
      </c>
      <c r="B46" s="4">
        <f t="shared" si="0"/>
        <v>68.73</v>
      </c>
    </row>
    <row r="47" spans="1:2" x14ac:dyDescent="0.3">
      <c r="A47">
        <v>69.03</v>
      </c>
      <c r="B47" s="4">
        <f t="shared" si="0"/>
        <v>69.03</v>
      </c>
    </row>
    <row r="48" spans="1:2" x14ac:dyDescent="0.3">
      <c r="A48">
        <v>68.95</v>
      </c>
      <c r="B48" s="4">
        <f t="shared" si="0"/>
        <v>68.95</v>
      </c>
    </row>
    <row r="49" spans="1:2" x14ac:dyDescent="0.3">
      <c r="A49">
        <v>68.900000000000006</v>
      </c>
      <c r="B49" s="4">
        <f t="shared" si="0"/>
        <v>68.900000000000006</v>
      </c>
    </row>
    <row r="50" spans="1:2" x14ac:dyDescent="0.3">
      <c r="A50">
        <v>68.84</v>
      </c>
      <c r="B50" s="4">
        <f t="shared" si="0"/>
        <v>68.84</v>
      </c>
    </row>
    <row r="51" spans="1:2" x14ac:dyDescent="0.3">
      <c r="A51">
        <v>68.89</v>
      </c>
      <c r="B51" s="4">
        <f t="shared" si="0"/>
        <v>68.89</v>
      </c>
    </row>
    <row r="52" spans="1:2" x14ac:dyDescent="0.3">
      <c r="A52">
        <v>69.05</v>
      </c>
      <c r="B52" s="4">
        <f t="shared" si="0"/>
        <v>69.05</v>
      </c>
    </row>
    <row r="53" spans="1:2" x14ac:dyDescent="0.3">
      <c r="A53">
        <v>68.7</v>
      </c>
      <c r="B53" s="4">
        <f t="shared" si="0"/>
        <v>68.7</v>
      </c>
    </row>
    <row r="54" spans="1:2" x14ac:dyDescent="0.3">
      <c r="A54">
        <v>68.95</v>
      </c>
      <c r="B54" s="4">
        <f t="shared" si="0"/>
        <v>68.95</v>
      </c>
    </row>
    <row r="55" spans="1:2" x14ac:dyDescent="0.3">
      <c r="A55">
        <v>69.33</v>
      </c>
      <c r="B55" s="4">
        <f t="shared" si="0"/>
        <v>69.33</v>
      </c>
    </row>
    <row r="56" spans="1:2" x14ac:dyDescent="0.3">
      <c r="A56">
        <v>69.31</v>
      </c>
      <c r="B56" s="4">
        <f t="shared" si="0"/>
        <v>69.31</v>
      </c>
    </row>
    <row r="57" spans="1:2" x14ac:dyDescent="0.3">
      <c r="A57">
        <v>69.260000000000005</v>
      </c>
      <c r="B57" s="4">
        <f t="shared" si="0"/>
        <v>69.260000000000005</v>
      </c>
    </row>
    <row r="58" spans="1:2" x14ac:dyDescent="0.3">
      <c r="A58">
        <v>69.31</v>
      </c>
      <c r="B58" s="4">
        <f t="shared" si="0"/>
        <v>69.31</v>
      </c>
    </row>
    <row r="59" spans="1:2" x14ac:dyDescent="0.3">
      <c r="A59">
        <v>69.319999999999993</v>
      </c>
      <c r="B59" s="4">
        <f t="shared" si="0"/>
        <v>69.319999999999993</v>
      </c>
    </row>
    <row r="60" spans="1:2" x14ac:dyDescent="0.3">
      <c r="A60">
        <v>69.209999999999994</v>
      </c>
      <c r="B60" s="4">
        <f t="shared" si="0"/>
        <v>69.209999999999994</v>
      </c>
    </row>
    <row r="61" spans="1:2" x14ac:dyDescent="0.3">
      <c r="A61">
        <v>68.97</v>
      </c>
      <c r="B61" s="4">
        <f t="shared" si="0"/>
        <v>68.97</v>
      </c>
    </row>
    <row r="62" spans="1:2" x14ac:dyDescent="0.3">
      <c r="A62">
        <v>68.989999999999995</v>
      </c>
      <c r="B62" s="4">
        <f t="shared" si="0"/>
        <v>68.989999999999995</v>
      </c>
    </row>
    <row r="63" spans="1:2" x14ac:dyDescent="0.3">
      <c r="A63">
        <v>68.88</v>
      </c>
      <c r="B63" s="4">
        <f t="shared" si="0"/>
        <v>68.88</v>
      </c>
    </row>
    <row r="64" spans="1:2" x14ac:dyDescent="0.3">
      <c r="A64">
        <v>69.150000000000006</v>
      </c>
      <c r="B64" s="4">
        <f t="shared" si="0"/>
        <v>69.150000000000006</v>
      </c>
    </row>
    <row r="65" spans="1:4" x14ac:dyDescent="0.3">
      <c r="A65">
        <v>68.84</v>
      </c>
      <c r="B65" s="4">
        <f t="shared" si="0"/>
        <v>68.84</v>
      </c>
    </row>
    <row r="66" spans="1:4" x14ac:dyDescent="0.3">
      <c r="A66">
        <v>68.92</v>
      </c>
      <c r="B66" s="4">
        <f t="shared" ref="B66:B71" si="1">A66</f>
        <v>68.92</v>
      </c>
    </row>
    <row r="67" spans="1:4" x14ac:dyDescent="0.3">
      <c r="A67">
        <v>68.88</v>
      </c>
      <c r="B67" s="4">
        <f t="shared" si="1"/>
        <v>68.88</v>
      </c>
    </row>
    <row r="68" spans="1:4" x14ac:dyDescent="0.3">
      <c r="A68">
        <v>68.94</v>
      </c>
      <c r="B68" s="4">
        <f t="shared" si="1"/>
        <v>68.94</v>
      </c>
    </row>
    <row r="69" spans="1:4" x14ac:dyDescent="0.3">
      <c r="A69">
        <v>69.05</v>
      </c>
      <c r="B69" s="4">
        <f t="shared" si="1"/>
        <v>69.05</v>
      </c>
    </row>
    <row r="70" spans="1:4" x14ac:dyDescent="0.3">
      <c r="A70">
        <v>68.709999999999994</v>
      </c>
      <c r="B70" s="4">
        <f t="shared" si="1"/>
        <v>68.709999999999994</v>
      </c>
    </row>
    <row r="71" spans="1:4" x14ac:dyDescent="0.3">
      <c r="A71">
        <v>69.03</v>
      </c>
      <c r="B71" s="4">
        <f t="shared" si="1"/>
        <v>69.03</v>
      </c>
    </row>
    <row r="72" spans="1:4" x14ac:dyDescent="0.3">
      <c r="B72" s="4">
        <v>69.489999999999995</v>
      </c>
    </row>
    <row r="73" spans="1:4" x14ac:dyDescent="0.3">
      <c r="B73" s="4">
        <f>SUM(B1:B72)</f>
        <v>4972.0299999999988</v>
      </c>
      <c r="C73" s="10">
        <f>B73/72</f>
        <v>69.055972222222209</v>
      </c>
      <c r="D73" s="14">
        <f>(C73-69.62)/69.62</f>
        <v>-8.1015193590605467E-3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ZYQ</dc:creator>
  <cp:lastModifiedBy>ZYQ</cp:lastModifiedBy>
  <dcterms:created xsi:type="dcterms:W3CDTF">2015-06-05T18:19:34Z</dcterms:created>
  <dcterms:modified xsi:type="dcterms:W3CDTF">2023-05-28T11:57:43Z</dcterms:modified>
</cp:coreProperties>
</file>