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akamasatakahashi/Desktop/Takamasa Takahashi/Work/OMH/論文File/pStageI_PNI_GC/"/>
    </mc:Choice>
  </mc:AlternateContent>
  <xr:revisionPtr revIDLastSave="0" documentId="13_ncr:1_{C46C94D1-D511-CA4A-8C32-40101953F44F}" xr6:coauthVersionLast="47" xr6:coauthVersionMax="47" xr10:uidLastSave="{00000000-0000-0000-0000-000000000000}"/>
  <bookViews>
    <workbookView xWindow="4100" yWindow="1300" windowWidth="10000" windowHeight="15500" tabRatio="500" xr2:uid="{00000000-000D-0000-FFFF-FFFF00000000}"/>
  </bookViews>
  <sheets>
    <sheet name="Table 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4" i="12" l="1"/>
  <c r="C33" i="12"/>
  <c r="C31" i="12"/>
  <c r="C30" i="12"/>
  <c r="C29" i="12"/>
  <c r="C28" i="12"/>
  <c r="C15" i="12"/>
  <c r="C14" i="12"/>
  <c r="C13" i="12"/>
  <c r="C39" i="12" l="1"/>
  <c r="C38" i="12"/>
  <c r="C26" i="12"/>
  <c r="C25" i="12"/>
  <c r="C24" i="12"/>
  <c r="C22" i="12"/>
  <c r="C21" i="12"/>
  <c r="C20" i="12"/>
  <c r="C18" i="12"/>
  <c r="C17" i="12"/>
  <c r="C10" i="12"/>
  <c r="C9" i="12"/>
  <c r="C8" i="12"/>
  <c r="C6" i="12"/>
  <c r="C5" i="12"/>
</calcChain>
</file>

<file path=xl/sharedStrings.xml><?xml version="1.0" encoding="utf-8"?>
<sst xmlns="http://schemas.openxmlformats.org/spreadsheetml/2006/main" count="41" uniqueCount="41">
  <si>
    <t>No</t>
    <phoneticPr fontId="1"/>
  </si>
  <si>
    <t>Yes</t>
    <phoneticPr fontId="1"/>
  </si>
  <si>
    <t>Well</t>
    <phoneticPr fontId="1"/>
  </si>
  <si>
    <t>Female</t>
    <phoneticPr fontId="1"/>
  </si>
  <si>
    <t>Male</t>
    <phoneticPr fontId="1"/>
  </si>
  <si>
    <t>Mean age, (SD), years old</t>
    <phoneticPr fontId="1"/>
  </si>
  <si>
    <t>M</t>
    <phoneticPr fontId="1"/>
  </si>
  <si>
    <t>L</t>
    <phoneticPr fontId="1"/>
  </si>
  <si>
    <t>Total</t>
    <phoneticPr fontId="1"/>
  </si>
  <si>
    <t>Proximal</t>
    <phoneticPr fontId="1"/>
  </si>
  <si>
    <t>Distal</t>
    <phoneticPr fontId="1"/>
  </si>
  <si>
    <t>Open</t>
    <phoneticPr fontId="1"/>
  </si>
  <si>
    <t>Moderate</t>
    <phoneticPr fontId="1"/>
  </si>
  <si>
    <t>Poor</t>
    <phoneticPr fontId="1"/>
  </si>
  <si>
    <r>
      <t>Mean BMI (kg/m)</t>
    </r>
    <r>
      <rPr>
        <vertAlign val="superscript"/>
        <sz val="12"/>
        <color theme="1"/>
        <rFont val="Times New Roman"/>
        <family val="1"/>
      </rPr>
      <t>2</t>
    </r>
    <phoneticPr fontId="1"/>
  </si>
  <si>
    <t>Operation time (min)</t>
    <phoneticPr fontId="1"/>
  </si>
  <si>
    <t>Blood loss (ml)</t>
    <phoneticPr fontId="1"/>
  </si>
  <si>
    <t>D1</t>
    <phoneticPr fontId="1"/>
  </si>
  <si>
    <t>D1+</t>
    <phoneticPr fontId="1"/>
  </si>
  <si>
    <t>D2</t>
    <phoneticPr fontId="1"/>
  </si>
  <si>
    <t>Others</t>
    <phoneticPr fontId="1"/>
  </si>
  <si>
    <t>Gender, n (%)</t>
    <phoneticPr fontId="1"/>
  </si>
  <si>
    <t>Laparoscopic</t>
    <phoneticPr fontId="1"/>
  </si>
  <si>
    <t>ASA-PS, n (%)</t>
    <phoneticPr fontId="1"/>
  </si>
  <si>
    <t>Location of tumor, n (%)</t>
    <phoneticPr fontId="1"/>
  </si>
  <si>
    <t>Approach, n (%)</t>
    <phoneticPr fontId="1"/>
  </si>
  <si>
    <t>Operative procedure, n (%)</t>
    <phoneticPr fontId="1"/>
  </si>
  <si>
    <t>Lymph node dissection, n (%)</t>
    <phoneticPr fontId="1"/>
  </si>
  <si>
    <t>Pathological differentiation, n (%)</t>
    <phoneticPr fontId="1"/>
  </si>
  <si>
    <t>Depth of Tumor, n (%)</t>
    <phoneticPr fontId="1"/>
  </si>
  <si>
    <t>Table 1. Clinicopathological characteristics in a total of 80 patients</t>
    <phoneticPr fontId="1"/>
  </si>
  <si>
    <t>n=80</t>
    <phoneticPr fontId="1"/>
  </si>
  <si>
    <t>83.0 ± 2.5</t>
    <phoneticPr fontId="1"/>
  </si>
  <si>
    <t>22.2 ± 3.2</t>
    <phoneticPr fontId="1"/>
  </si>
  <si>
    <t>133.8 ± 41.8</t>
    <phoneticPr fontId="1"/>
  </si>
  <si>
    <t>183.8 ± 248.4</t>
    <phoneticPr fontId="1"/>
  </si>
  <si>
    <t>EGJ/U</t>
    <phoneticPr fontId="1"/>
  </si>
  <si>
    <t>Postoperative complication*</t>
    <phoneticPr fontId="1"/>
  </si>
  <si>
    <r>
      <t xml:space="preserve">ASA-PS </t>
    </r>
    <r>
      <rPr>
        <sz val="12"/>
        <color theme="1"/>
        <rFont val="Times New Roman"/>
        <family val="1"/>
      </rPr>
      <t xml:space="preserve">ASA physical status classification, 
</t>
    </r>
    <r>
      <rPr>
        <i/>
        <sz val="12"/>
        <color theme="1"/>
        <rFont val="Times New Roman"/>
        <family val="1"/>
      </rPr>
      <t xml:space="preserve">BMI </t>
    </r>
    <r>
      <rPr>
        <sz val="12"/>
        <color theme="1"/>
        <rFont val="Times New Roman"/>
        <family val="1"/>
      </rPr>
      <t xml:space="preserve">Body mass index, *Clavien-Dindo classification of ≥grade II </t>
    </r>
    <phoneticPr fontId="1"/>
  </si>
  <si>
    <t>pT1a</t>
    <phoneticPr fontId="1"/>
  </si>
  <si>
    <t>pT1b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</si>
</sst>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#\)"/>
    <numFmt numFmtId="177" formatCode="\(0.0\)"/>
  </numFmts>
  <fonts count="10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7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5"/>
    </xf>
    <xf numFmtId="12" fontId="4" fillId="0" borderId="0" xfId="0" applyNumberFormat="1" applyFont="1" applyAlignment="1">
      <alignment horizontal="left" indent="5"/>
    </xf>
    <xf numFmtId="0" fontId="4" fillId="0" borderId="0" xfId="0" applyFont="1"/>
    <xf numFmtId="0" fontId="4" fillId="0" borderId="0" xfId="0" applyFont="1" applyAlignment="1">
      <alignment vertical="center"/>
    </xf>
    <xf numFmtId="12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indent="5"/>
    </xf>
    <xf numFmtId="0" fontId="5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72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3" builtinId="8" hidden="1"/>
    <cellStyle name="ハイパーリンク" xfId="415" builtinId="8" hidden="1"/>
    <cellStyle name="ハイパーリンク" xfId="417" builtinId="8" hidden="1"/>
    <cellStyle name="ハイパーリンク" xfId="419" builtinId="8" hidden="1"/>
    <cellStyle name="ハイパーリンク" xfId="421" builtinId="8" hidden="1"/>
    <cellStyle name="ハイパーリンク" xfId="423" builtinId="8" hidden="1"/>
    <cellStyle name="ハイパーリンク" xfId="425" builtinId="8" hidden="1"/>
    <cellStyle name="ハイパーリンク" xfId="427" builtinId="8" hidden="1"/>
    <cellStyle name="ハイパーリンク" xfId="429" builtinId="8" hidden="1"/>
    <cellStyle name="ハイパーリンク" xfId="431" builtinId="8" hidden="1"/>
    <cellStyle name="ハイパーリンク" xfId="433" builtinId="8" hidden="1"/>
    <cellStyle name="ハイパーリンク" xfId="435" builtinId="8" hidden="1"/>
    <cellStyle name="ハイパーリンク" xfId="437" builtinId="8" hidden="1"/>
    <cellStyle name="ハイパーリンク" xfId="439" builtinId="8" hidden="1"/>
    <cellStyle name="ハイパーリンク" xfId="441" builtinId="8" hidden="1"/>
    <cellStyle name="ハイパーリンク" xfId="443" builtinId="8" hidden="1"/>
    <cellStyle name="ハイパーリンク" xfId="445" builtinId="8" hidden="1"/>
    <cellStyle name="ハイパーリンク" xfId="447" builtinId="8" hidden="1"/>
    <cellStyle name="ハイパーリンク" xfId="449" builtinId="8" hidden="1"/>
    <cellStyle name="ハイパーリンク" xfId="451" builtinId="8" hidden="1"/>
    <cellStyle name="ハイパーリンク" xfId="453" builtinId="8" hidden="1"/>
    <cellStyle name="ハイパーリンク" xfId="455" builtinId="8" hidden="1"/>
    <cellStyle name="ハイパーリンク" xfId="457" builtinId="8" hidden="1"/>
    <cellStyle name="ハイパーリンク" xfId="459" builtinId="8" hidden="1"/>
    <cellStyle name="ハイパーリンク" xfId="461" builtinId="8" hidden="1"/>
    <cellStyle name="ハイパーリンク" xfId="463" builtinId="8" hidden="1"/>
    <cellStyle name="ハイパーリンク" xfId="465" builtinId="8" hidden="1"/>
    <cellStyle name="ハイパーリンク" xfId="467" builtinId="8" hidden="1"/>
    <cellStyle name="ハイパーリンク" xfId="469" builtinId="8" hidden="1"/>
    <cellStyle name="ハイパーリンク" xfId="471" builtinId="8" hidden="1"/>
    <cellStyle name="ハイパーリンク" xfId="473" builtinId="8" hidden="1"/>
    <cellStyle name="ハイパーリンク" xfId="475" builtinId="8" hidden="1"/>
    <cellStyle name="ハイパーリンク" xfId="477" builtinId="8" hidden="1"/>
    <cellStyle name="ハイパーリンク" xfId="479" builtinId="8" hidden="1"/>
    <cellStyle name="ハイパーリンク" xfId="481" builtinId="8" hidden="1"/>
    <cellStyle name="ハイパーリンク" xfId="483" builtinId="8" hidden="1"/>
    <cellStyle name="ハイパーリンク" xfId="485" builtinId="8" hidden="1"/>
    <cellStyle name="ハイパーリンク" xfId="487" builtinId="8" hidden="1"/>
    <cellStyle name="ハイパーリンク" xfId="489" builtinId="8" hidden="1"/>
    <cellStyle name="ハイパーリンク" xfId="491" builtinId="8" hidden="1"/>
    <cellStyle name="ハイパーリンク" xfId="493" builtinId="8" hidden="1"/>
    <cellStyle name="ハイパーリンク" xfId="495" builtinId="8" hidden="1"/>
    <cellStyle name="ハイパーリンク" xfId="497" builtinId="8" hidden="1"/>
    <cellStyle name="ハイパーリンク" xfId="499" builtinId="8" hidden="1"/>
    <cellStyle name="ハイパーリンク" xfId="501" builtinId="8" hidden="1"/>
    <cellStyle name="ハイパーリンク" xfId="503" builtinId="8" hidden="1"/>
    <cellStyle name="ハイパーリンク" xfId="505" builtinId="8" hidden="1"/>
    <cellStyle name="ハイパーリンク" xfId="507" builtinId="8" hidden="1"/>
    <cellStyle name="ハイパーリンク" xfId="509" builtinId="8" hidden="1"/>
    <cellStyle name="ハイパーリンク" xfId="511" builtinId="8" hidden="1"/>
    <cellStyle name="ハイパーリンク" xfId="513" builtinId="8" hidden="1"/>
    <cellStyle name="ハイパーリンク" xfId="515" builtinId="8" hidden="1"/>
    <cellStyle name="ハイパーリンク" xfId="517" builtinId="8" hidden="1"/>
    <cellStyle name="ハイパーリンク" xfId="519" builtinId="8" hidden="1"/>
    <cellStyle name="ハイパーリンク" xfId="521" builtinId="8" hidden="1"/>
    <cellStyle name="ハイパーリンク" xfId="523" builtinId="8" hidden="1"/>
    <cellStyle name="ハイパーリンク" xfId="525" builtinId="8" hidden="1"/>
    <cellStyle name="ハイパーリンク" xfId="527" builtinId="8" hidden="1"/>
    <cellStyle name="ハイパーリンク" xfId="529" builtinId="8" hidden="1"/>
    <cellStyle name="ハイパーリンク" xfId="531" builtinId="8" hidden="1"/>
    <cellStyle name="ハイパーリンク" xfId="533" builtinId="8" hidden="1"/>
    <cellStyle name="ハイパーリンク" xfId="535" builtinId="8" hidden="1"/>
    <cellStyle name="ハイパーリンク" xfId="537" builtinId="8" hidden="1"/>
    <cellStyle name="ハイパーリンク" xfId="539" builtinId="8" hidden="1"/>
    <cellStyle name="ハイパーリンク" xfId="541" builtinId="8" hidden="1"/>
    <cellStyle name="ハイパーリンク" xfId="543" builtinId="8" hidden="1"/>
    <cellStyle name="ハイパーリンク" xfId="545" builtinId="8" hidden="1"/>
    <cellStyle name="ハイパーリンク" xfId="547" builtinId="8" hidden="1"/>
    <cellStyle name="ハイパーリンク" xfId="549" builtinId="8" hidden="1"/>
    <cellStyle name="ハイパーリンク" xfId="551" builtinId="8" hidden="1"/>
    <cellStyle name="ハイパーリンク" xfId="553" builtinId="8" hidden="1"/>
    <cellStyle name="ハイパーリンク" xfId="555" builtinId="8" hidden="1"/>
    <cellStyle name="ハイパーリンク" xfId="557" builtinId="8" hidden="1"/>
    <cellStyle name="ハイパーリンク" xfId="559" builtinId="8" hidden="1"/>
    <cellStyle name="ハイパーリンク" xfId="561" builtinId="8" hidden="1"/>
    <cellStyle name="ハイパーリンク" xfId="563" builtinId="8" hidden="1"/>
    <cellStyle name="ハイパーリンク" xfId="565" builtinId="8" hidden="1"/>
    <cellStyle name="ハイパーリンク" xfId="567" builtinId="8" hidden="1"/>
    <cellStyle name="ハイパーリンク" xfId="569" builtinId="8" hidden="1"/>
    <cellStyle name="ハイパーリンク" xfId="571" builtinId="8" hidden="1"/>
    <cellStyle name="ハイパーリンク" xfId="573" builtinId="8" hidden="1"/>
    <cellStyle name="ハイパーリンク" xfId="575" builtinId="8" hidden="1"/>
    <cellStyle name="ハイパーリンク" xfId="577" builtinId="8" hidden="1"/>
    <cellStyle name="ハイパーリンク" xfId="579" builtinId="8" hidden="1"/>
    <cellStyle name="ハイパーリンク" xfId="581" builtinId="8" hidden="1"/>
    <cellStyle name="ハイパーリンク" xfId="583" builtinId="8" hidden="1"/>
    <cellStyle name="ハイパーリンク" xfId="585" builtinId="8" hidden="1"/>
    <cellStyle name="ハイパーリンク" xfId="587" builtinId="8" hidden="1"/>
    <cellStyle name="ハイパーリンク" xfId="589" builtinId="8" hidden="1"/>
    <cellStyle name="ハイパーリンク" xfId="591" builtinId="8" hidden="1"/>
    <cellStyle name="ハイパーリンク" xfId="593" builtinId="8" hidden="1"/>
    <cellStyle name="ハイパーリンク" xfId="595" builtinId="8" hidden="1"/>
    <cellStyle name="ハイパーリンク" xfId="597" builtinId="8" hidden="1"/>
    <cellStyle name="ハイパーリンク" xfId="599" builtinId="8" hidden="1"/>
    <cellStyle name="ハイパーリンク" xfId="601" builtinId="8" hidden="1"/>
    <cellStyle name="ハイパーリンク" xfId="603" builtinId="8" hidden="1"/>
    <cellStyle name="ハイパーリンク" xfId="605" builtinId="8" hidden="1"/>
    <cellStyle name="ハイパーリンク" xfId="607" builtinId="8" hidden="1"/>
    <cellStyle name="ハイパーリンク" xfId="609" builtinId="8" hidden="1"/>
    <cellStyle name="ハイパーリンク" xfId="611" builtinId="8" hidden="1"/>
    <cellStyle name="ハイパーリンク" xfId="613" builtinId="8" hidden="1"/>
    <cellStyle name="ハイパーリンク" xfId="615" builtinId="8" hidden="1"/>
    <cellStyle name="ハイパーリンク" xfId="617" builtinId="8" hidden="1"/>
    <cellStyle name="ハイパーリンク" xfId="619" builtinId="8" hidden="1"/>
    <cellStyle name="ハイパーリンク" xfId="621" builtinId="8" hidden="1"/>
    <cellStyle name="ハイパーリンク" xfId="623" builtinId="8" hidden="1"/>
    <cellStyle name="ハイパーリンク" xfId="625" builtinId="8" hidden="1"/>
    <cellStyle name="ハイパーリンク" xfId="627" builtinId="8" hidden="1"/>
    <cellStyle name="ハイパーリンク" xfId="629" builtinId="8" hidden="1"/>
    <cellStyle name="ハイパーリンク" xfId="631" builtinId="8" hidden="1"/>
    <cellStyle name="ハイパーリンク" xfId="633" builtinId="8" hidden="1"/>
    <cellStyle name="ハイパーリンク" xfId="635" builtinId="8" hidden="1"/>
    <cellStyle name="ハイパーリンク" xfId="637" builtinId="8" hidden="1"/>
    <cellStyle name="ハイパーリンク" xfId="639" builtinId="8" hidden="1"/>
    <cellStyle name="ハイパーリンク" xfId="641" builtinId="8" hidden="1"/>
    <cellStyle name="ハイパーリンク" xfId="643" builtinId="8" hidden="1"/>
    <cellStyle name="ハイパーリンク" xfId="645" builtinId="8" hidden="1"/>
    <cellStyle name="ハイパーリンク" xfId="647" builtinId="8" hidden="1"/>
    <cellStyle name="ハイパーリンク" xfId="649" builtinId="8" hidden="1"/>
    <cellStyle name="ハイパーリンク" xfId="651" builtinId="8" hidden="1"/>
    <cellStyle name="ハイパーリンク" xfId="653" builtinId="8" hidden="1"/>
    <cellStyle name="ハイパーリンク" xfId="655" builtinId="8" hidden="1"/>
    <cellStyle name="ハイパーリンク" xfId="657" builtinId="8" hidden="1"/>
    <cellStyle name="ハイパーリンク" xfId="659" builtinId="8" hidden="1"/>
    <cellStyle name="ハイパーリンク" xfId="661" builtinId="8" hidden="1"/>
    <cellStyle name="ハイパーリンク" xfId="663" builtinId="8" hidden="1"/>
    <cellStyle name="ハイパーリンク" xfId="665" builtinId="8" hidden="1"/>
    <cellStyle name="ハイパーリンク" xfId="667" builtinId="8" hidden="1"/>
    <cellStyle name="ハイパーリンク" xfId="669" builtinId="8" hidden="1"/>
    <cellStyle name="ハイパーリンク" xfId="671" builtinId="8" hidden="1"/>
    <cellStyle name="ハイパーリンク" xfId="673" builtinId="8" hidden="1"/>
    <cellStyle name="ハイパーリンク" xfId="675" builtinId="8" hidden="1"/>
    <cellStyle name="ハイパーリンク" xfId="677" builtinId="8" hidden="1"/>
    <cellStyle name="ハイパーリンク" xfId="679" builtinId="8" hidden="1"/>
    <cellStyle name="ハイパーリンク" xfId="681" builtinId="8" hidden="1"/>
    <cellStyle name="ハイパーリンク" xfId="683" builtinId="8" hidden="1"/>
    <cellStyle name="ハイパーリンク" xfId="685" builtinId="8" hidden="1"/>
    <cellStyle name="ハイパーリンク" xfId="687" builtinId="8" hidden="1"/>
    <cellStyle name="ハイパーリンク" xfId="689" builtinId="8" hidden="1"/>
    <cellStyle name="ハイパーリンク" xfId="691" builtinId="8" hidden="1"/>
    <cellStyle name="ハイパーリンク" xfId="693" builtinId="8" hidden="1"/>
    <cellStyle name="ハイパーリンク" xfId="695" builtinId="8" hidden="1"/>
    <cellStyle name="ハイパーリンク" xfId="697" builtinId="8" hidden="1"/>
    <cellStyle name="ハイパーリンク" xfId="699" builtinId="8" hidden="1"/>
    <cellStyle name="ハイパーリンク" xfId="701" builtinId="8" hidden="1"/>
    <cellStyle name="ハイパーリンク" xfId="703" builtinId="8" hidden="1"/>
    <cellStyle name="ハイパーリンク" xfId="705" builtinId="8" hidden="1"/>
    <cellStyle name="ハイパーリンク" xfId="707" builtinId="8" hidden="1"/>
    <cellStyle name="ハイパーリンク" xfId="709" builtinId="8" hidden="1"/>
    <cellStyle name="ハイパーリンク" xfId="711" builtinId="8" hidden="1"/>
    <cellStyle name="ハイパーリンク" xfId="713" builtinId="8" hidden="1"/>
    <cellStyle name="ハイパーリンク" xfId="715" builtinId="8" hidden="1"/>
    <cellStyle name="ハイパーリンク" xfId="717" builtinId="8" hidden="1"/>
    <cellStyle name="ハイパーリンク" xfId="719" builtinId="8" hidden="1"/>
    <cellStyle name="ハイパーリンク" xfId="72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4" builtinId="9" hidden="1"/>
    <cellStyle name="表示済みのハイパーリンク" xfId="416" builtinId="9" hidden="1"/>
    <cellStyle name="表示済みのハイパーリンク" xfId="418" builtinId="9" hidden="1"/>
    <cellStyle name="表示済みのハイパーリンク" xfId="420" builtinId="9" hidden="1"/>
    <cellStyle name="表示済みのハイパーリンク" xfId="422" builtinId="9" hidden="1"/>
    <cellStyle name="表示済みのハイパーリンク" xfId="424" builtinId="9" hidden="1"/>
    <cellStyle name="表示済みのハイパーリンク" xfId="426" builtinId="9" hidden="1"/>
    <cellStyle name="表示済みのハイパーリンク" xfId="428" builtinId="9" hidden="1"/>
    <cellStyle name="表示済みのハイパーリンク" xfId="430" builtinId="9" hidden="1"/>
    <cellStyle name="表示済みのハイパーリンク" xfId="432" builtinId="9" hidden="1"/>
    <cellStyle name="表示済みのハイパーリンク" xfId="434" builtinId="9" hidden="1"/>
    <cellStyle name="表示済みのハイパーリンク" xfId="436" builtinId="9" hidden="1"/>
    <cellStyle name="表示済みのハイパーリンク" xfId="438" builtinId="9" hidden="1"/>
    <cellStyle name="表示済みのハイパーリンク" xfId="440" builtinId="9" hidden="1"/>
    <cellStyle name="表示済みのハイパーリンク" xfId="442" builtinId="9" hidden="1"/>
    <cellStyle name="表示済みのハイパーリンク" xfId="444" builtinId="9" hidden="1"/>
    <cellStyle name="表示済みのハイパーリンク" xfId="446" builtinId="9" hidden="1"/>
    <cellStyle name="表示済みのハイパーリンク" xfId="448" builtinId="9" hidden="1"/>
    <cellStyle name="表示済みのハイパーリンク" xfId="450" builtinId="9" hidden="1"/>
    <cellStyle name="表示済みのハイパーリンク" xfId="452" builtinId="9" hidden="1"/>
    <cellStyle name="表示済みのハイパーリンク" xfId="454" builtinId="9" hidden="1"/>
    <cellStyle name="表示済みのハイパーリンク" xfId="456" builtinId="9" hidden="1"/>
    <cellStyle name="表示済みのハイパーリンク" xfId="458" builtinId="9" hidden="1"/>
    <cellStyle name="表示済みのハイパーリンク" xfId="460" builtinId="9" hidden="1"/>
    <cellStyle name="表示済みのハイパーリンク" xfId="462" builtinId="9" hidden="1"/>
    <cellStyle name="表示済みのハイパーリンク" xfId="464" builtinId="9" hidden="1"/>
    <cellStyle name="表示済みのハイパーリンク" xfId="466" builtinId="9" hidden="1"/>
    <cellStyle name="表示済みのハイパーリンク" xfId="468" builtinId="9" hidden="1"/>
    <cellStyle name="表示済みのハイパーリンク" xfId="470" builtinId="9" hidden="1"/>
    <cellStyle name="表示済みのハイパーリンク" xfId="472" builtinId="9" hidden="1"/>
    <cellStyle name="表示済みのハイパーリンク" xfId="474" builtinId="9" hidden="1"/>
    <cellStyle name="表示済みのハイパーリンク" xfId="476" builtinId="9" hidden="1"/>
    <cellStyle name="表示済みのハイパーリンク" xfId="478" builtinId="9" hidden="1"/>
    <cellStyle name="表示済みのハイパーリンク" xfId="480" builtinId="9" hidden="1"/>
    <cellStyle name="表示済みのハイパーリンク" xfId="482" builtinId="9" hidden="1"/>
    <cellStyle name="表示済みのハイパーリンク" xfId="484" builtinId="9" hidden="1"/>
    <cellStyle name="表示済みのハイパーリンク" xfId="486" builtinId="9" hidden="1"/>
    <cellStyle name="表示済みのハイパーリンク" xfId="488" builtinId="9" hidden="1"/>
    <cellStyle name="表示済みのハイパーリンク" xfId="490" builtinId="9" hidden="1"/>
    <cellStyle name="表示済みのハイパーリンク" xfId="492" builtinId="9" hidden="1"/>
    <cellStyle name="表示済みのハイパーリンク" xfId="494" builtinId="9" hidden="1"/>
    <cellStyle name="表示済みのハイパーリンク" xfId="496" builtinId="9" hidden="1"/>
    <cellStyle name="表示済みのハイパーリンク" xfId="498" builtinId="9" hidden="1"/>
    <cellStyle name="表示済みのハイパーリンク" xfId="500" builtinId="9" hidden="1"/>
    <cellStyle name="表示済みのハイパーリンク" xfId="502" builtinId="9" hidden="1"/>
    <cellStyle name="表示済みのハイパーリンク" xfId="504" builtinId="9" hidden="1"/>
    <cellStyle name="表示済みのハイパーリンク" xfId="506" builtinId="9" hidden="1"/>
    <cellStyle name="表示済みのハイパーリンク" xfId="508" builtinId="9" hidden="1"/>
    <cellStyle name="表示済みのハイパーリンク" xfId="510" builtinId="9" hidden="1"/>
    <cellStyle name="表示済みのハイパーリンク" xfId="512" builtinId="9" hidden="1"/>
    <cellStyle name="表示済みのハイパーリンク" xfId="514" builtinId="9" hidden="1"/>
    <cellStyle name="表示済みのハイパーリンク" xfId="516" builtinId="9" hidden="1"/>
    <cellStyle name="表示済みのハイパーリンク" xfId="518" builtinId="9" hidden="1"/>
    <cellStyle name="表示済みのハイパーリンク" xfId="520" builtinId="9" hidden="1"/>
    <cellStyle name="表示済みのハイパーリンク" xfId="522" builtinId="9" hidden="1"/>
    <cellStyle name="表示済みのハイパーリンク" xfId="524" builtinId="9" hidden="1"/>
    <cellStyle name="表示済みのハイパーリンク" xfId="526" builtinId="9" hidden="1"/>
    <cellStyle name="表示済みのハイパーリンク" xfId="528" builtinId="9" hidden="1"/>
    <cellStyle name="表示済みのハイパーリンク" xfId="530" builtinId="9" hidden="1"/>
    <cellStyle name="表示済みのハイパーリンク" xfId="532" builtinId="9" hidden="1"/>
    <cellStyle name="表示済みのハイパーリンク" xfId="534" builtinId="9" hidden="1"/>
    <cellStyle name="表示済みのハイパーリンク" xfId="536" builtinId="9" hidden="1"/>
    <cellStyle name="表示済みのハイパーリンク" xfId="538" builtinId="9" hidden="1"/>
    <cellStyle name="表示済みのハイパーリンク" xfId="540" builtinId="9" hidden="1"/>
    <cellStyle name="表示済みのハイパーリンク" xfId="542" builtinId="9" hidden="1"/>
    <cellStyle name="表示済みのハイパーリンク" xfId="544" builtinId="9" hidden="1"/>
    <cellStyle name="表示済みのハイパーリンク" xfId="546" builtinId="9" hidden="1"/>
    <cellStyle name="表示済みのハイパーリンク" xfId="548" builtinId="9" hidden="1"/>
    <cellStyle name="表示済みのハイパーリンク" xfId="550" builtinId="9" hidden="1"/>
    <cellStyle name="表示済みのハイパーリンク" xfId="552" builtinId="9" hidden="1"/>
    <cellStyle name="表示済みのハイパーリンク" xfId="554" builtinId="9" hidden="1"/>
    <cellStyle name="表示済みのハイパーリンク" xfId="556" builtinId="9" hidden="1"/>
    <cellStyle name="表示済みのハイパーリンク" xfId="558" builtinId="9" hidden="1"/>
    <cellStyle name="表示済みのハイパーリンク" xfId="560" builtinId="9" hidden="1"/>
    <cellStyle name="表示済みのハイパーリンク" xfId="562" builtinId="9" hidden="1"/>
    <cellStyle name="表示済みのハイパーリンク" xfId="564" builtinId="9" hidden="1"/>
    <cellStyle name="表示済みのハイパーリンク" xfId="566" builtinId="9" hidden="1"/>
    <cellStyle name="表示済みのハイパーリンク" xfId="568" builtinId="9" hidden="1"/>
    <cellStyle name="表示済みのハイパーリンク" xfId="570" builtinId="9" hidden="1"/>
    <cellStyle name="表示済みのハイパーリンク" xfId="572" builtinId="9" hidden="1"/>
    <cellStyle name="表示済みのハイパーリンク" xfId="574" builtinId="9" hidden="1"/>
    <cellStyle name="表示済みのハイパーリンク" xfId="576" builtinId="9" hidden="1"/>
    <cellStyle name="表示済みのハイパーリンク" xfId="578" builtinId="9" hidden="1"/>
    <cellStyle name="表示済みのハイパーリンク" xfId="580" builtinId="9" hidden="1"/>
    <cellStyle name="表示済みのハイパーリンク" xfId="582" builtinId="9" hidden="1"/>
    <cellStyle name="表示済みのハイパーリンク" xfId="584" builtinId="9" hidden="1"/>
    <cellStyle name="表示済みのハイパーリンク" xfId="586" builtinId="9" hidden="1"/>
    <cellStyle name="表示済みのハイパーリンク" xfId="588" builtinId="9" hidden="1"/>
    <cellStyle name="表示済みのハイパーリンク" xfId="590" builtinId="9" hidden="1"/>
    <cellStyle name="表示済みのハイパーリンク" xfId="592" builtinId="9" hidden="1"/>
    <cellStyle name="表示済みのハイパーリンク" xfId="594" builtinId="9" hidden="1"/>
    <cellStyle name="表示済みのハイパーリンク" xfId="596" builtinId="9" hidden="1"/>
    <cellStyle name="表示済みのハイパーリンク" xfId="598" builtinId="9" hidden="1"/>
    <cellStyle name="表示済みのハイパーリンク" xfId="600" builtinId="9" hidden="1"/>
    <cellStyle name="表示済みのハイパーリンク" xfId="602" builtinId="9" hidden="1"/>
    <cellStyle name="表示済みのハイパーリンク" xfId="604" builtinId="9" hidden="1"/>
    <cellStyle name="表示済みのハイパーリンク" xfId="606" builtinId="9" hidden="1"/>
    <cellStyle name="表示済みのハイパーリンク" xfId="608" builtinId="9" hidden="1"/>
    <cellStyle name="表示済みのハイパーリンク" xfId="610" builtinId="9" hidden="1"/>
    <cellStyle name="表示済みのハイパーリンク" xfId="612" builtinId="9" hidden="1"/>
    <cellStyle name="表示済みのハイパーリンク" xfId="614" builtinId="9" hidden="1"/>
    <cellStyle name="表示済みのハイパーリンク" xfId="616" builtinId="9" hidden="1"/>
    <cellStyle name="表示済みのハイパーリンク" xfId="618" builtinId="9" hidden="1"/>
    <cellStyle name="表示済みのハイパーリンク" xfId="620" builtinId="9" hidden="1"/>
    <cellStyle name="表示済みのハイパーリンク" xfId="622" builtinId="9" hidden="1"/>
    <cellStyle name="表示済みのハイパーリンク" xfId="624" builtinId="9" hidden="1"/>
    <cellStyle name="表示済みのハイパーリンク" xfId="626" builtinId="9" hidden="1"/>
    <cellStyle name="表示済みのハイパーリンク" xfId="628" builtinId="9" hidden="1"/>
    <cellStyle name="表示済みのハイパーリンク" xfId="630" builtinId="9" hidden="1"/>
    <cellStyle name="表示済みのハイパーリンク" xfId="632" builtinId="9" hidden="1"/>
    <cellStyle name="表示済みのハイパーリンク" xfId="634" builtinId="9" hidden="1"/>
    <cellStyle name="表示済みのハイパーリンク" xfId="636" builtinId="9" hidden="1"/>
    <cellStyle name="表示済みのハイパーリンク" xfId="638" builtinId="9" hidden="1"/>
    <cellStyle name="表示済みのハイパーリンク" xfId="640" builtinId="9" hidden="1"/>
    <cellStyle name="表示済みのハイパーリンク" xfId="642" builtinId="9" hidden="1"/>
    <cellStyle name="表示済みのハイパーリンク" xfId="644" builtinId="9" hidden="1"/>
    <cellStyle name="表示済みのハイパーリンク" xfId="646" builtinId="9" hidden="1"/>
    <cellStyle name="表示済みのハイパーリンク" xfId="648" builtinId="9" hidden="1"/>
    <cellStyle name="表示済みのハイパーリンク" xfId="650" builtinId="9" hidden="1"/>
    <cellStyle name="表示済みのハイパーリンク" xfId="652" builtinId="9" hidden="1"/>
    <cellStyle name="表示済みのハイパーリンク" xfId="654" builtinId="9" hidden="1"/>
    <cellStyle name="表示済みのハイパーリンク" xfId="656" builtinId="9" hidden="1"/>
    <cellStyle name="表示済みのハイパーリンク" xfId="658" builtinId="9" hidden="1"/>
    <cellStyle name="表示済みのハイパーリンク" xfId="660" builtinId="9" hidden="1"/>
    <cellStyle name="表示済みのハイパーリンク" xfId="662" builtinId="9" hidden="1"/>
    <cellStyle name="表示済みのハイパーリンク" xfId="664" builtinId="9" hidden="1"/>
    <cellStyle name="表示済みのハイパーリンク" xfId="666" builtinId="9" hidden="1"/>
    <cellStyle name="表示済みのハイパーリンク" xfId="668" builtinId="9" hidden="1"/>
    <cellStyle name="表示済みのハイパーリンク" xfId="670" builtinId="9" hidden="1"/>
    <cellStyle name="表示済みのハイパーリンク" xfId="672" builtinId="9" hidden="1"/>
    <cellStyle name="表示済みのハイパーリンク" xfId="674" builtinId="9" hidden="1"/>
    <cellStyle name="表示済みのハイパーリンク" xfId="676" builtinId="9" hidden="1"/>
    <cellStyle name="表示済みのハイパーリンク" xfId="678" builtinId="9" hidden="1"/>
    <cellStyle name="表示済みのハイパーリンク" xfId="680" builtinId="9" hidden="1"/>
    <cellStyle name="表示済みのハイパーリンク" xfId="682" builtinId="9" hidden="1"/>
    <cellStyle name="表示済みのハイパーリンク" xfId="684" builtinId="9" hidden="1"/>
    <cellStyle name="表示済みのハイパーリンク" xfId="686" builtinId="9" hidden="1"/>
    <cellStyle name="表示済みのハイパーリンク" xfId="688" builtinId="9" hidden="1"/>
    <cellStyle name="表示済みのハイパーリンク" xfId="690" builtinId="9" hidden="1"/>
    <cellStyle name="表示済みのハイパーリンク" xfId="692" builtinId="9" hidden="1"/>
    <cellStyle name="表示済みのハイパーリンク" xfId="694" builtinId="9" hidden="1"/>
    <cellStyle name="表示済みのハイパーリンク" xfId="696" builtinId="9" hidden="1"/>
    <cellStyle name="表示済みのハイパーリンク" xfId="698" builtinId="9" hidden="1"/>
    <cellStyle name="表示済みのハイパーリンク" xfId="700" builtinId="9" hidden="1"/>
    <cellStyle name="表示済みのハイパーリンク" xfId="702" builtinId="9" hidden="1"/>
    <cellStyle name="表示済みのハイパーリンク" xfId="704" builtinId="9" hidden="1"/>
    <cellStyle name="表示済みのハイパーリンク" xfId="706" builtinId="9" hidden="1"/>
    <cellStyle name="表示済みのハイパーリンク" xfId="708" builtinId="9" hidden="1"/>
    <cellStyle name="表示済みのハイパーリンク" xfId="710" builtinId="9" hidden="1"/>
    <cellStyle name="表示済みのハイパーリンク" xfId="712" builtinId="9" hidden="1"/>
    <cellStyle name="表示済みのハイパーリンク" xfId="714" builtinId="9" hidden="1"/>
    <cellStyle name="表示済みのハイパーリンク" xfId="716" builtinId="9" hidden="1"/>
    <cellStyle name="表示済みのハイパーリンク" xfId="718" builtinId="9" hidden="1"/>
    <cellStyle name="表示済みのハイパーリンク" xfId="720" builtinId="9" hidden="1"/>
    <cellStyle name="表示済みのハイパーリンク" xfId="72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0"/>
  <sheetViews>
    <sheetView tabSelected="1" topLeftCell="A24" workbookViewId="0">
      <selection activeCell="C33" sqref="C33:C34"/>
    </sheetView>
  </sheetViews>
  <sheetFormatPr baseColWidth="10" defaultColWidth="12.83203125" defaultRowHeight="19" customHeight="1"/>
  <cols>
    <col min="1" max="1" width="29" style="2" customWidth="1"/>
    <col min="2" max="2" width="4.1640625" style="2" customWidth="1"/>
    <col min="3" max="3" width="9" style="2" customWidth="1"/>
    <col min="4" max="4" width="1.6640625" style="2" customWidth="1"/>
    <col min="5" max="5" width="10.1640625" style="2" customWidth="1"/>
    <col min="6" max="16384" width="12.83203125" style="2"/>
  </cols>
  <sheetData>
    <row r="1" spans="1:3" ht="19" customHeight="1" thickBot="1">
      <c r="A1" s="11" t="s">
        <v>30</v>
      </c>
      <c r="B1" s="1"/>
      <c r="C1" s="1"/>
    </row>
    <row r="2" spans="1:3" ht="16">
      <c r="A2" s="8"/>
      <c r="B2" s="12" t="s">
        <v>31</v>
      </c>
      <c r="C2" s="8"/>
    </row>
    <row r="3" spans="1:3" ht="19" customHeight="1">
      <c r="A3" s="2" t="s">
        <v>5</v>
      </c>
      <c r="B3" s="17" t="s">
        <v>32</v>
      </c>
      <c r="C3" s="18"/>
    </row>
    <row r="4" spans="1:3" ht="19" customHeight="1">
      <c r="A4" s="2" t="s">
        <v>21</v>
      </c>
    </row>
    <row r="5" spans="1:3" ht="19" customHeight="1">
      <c r="A5" s="3" t="s">
        <v>4</v>
      </c>
      <c r="B5" s="2">
        <v>54</v>
      </c>
      <c r="C5" s="10">
        <f>B5*100/80</f>
        <v>67.5</v>
      </c>
    </row>
    <row r="6" spans="1:3" ht="19" customHeight="1">
      <c r="A6" s="4" t="s">
        <v>3</v>
      </c>
      <c r="B6" s="2">
        <v>26</v>
      </c>
      <c r="C6" s="10">
        <f>B6*100/80</f>
        <v>32.5</v>
      </c>
    </row>
    <row r="7" spans="1:3" ht="19" customHeight="1">
      <c r="A7" s="7" t="s">
        <v>23</v>
      </c>
      <c r="C7" s="10"/>
    </row>
    <row r="8" spans="1:3" ht="19" customHeight="1">
      <c r="A8" s="4">
        <v>1</v>
      </c>
      <c r="B8" s="2">
        <v>15</v>
      </c>
      <c r="C8" s="10">
        <f t="shared" ref="C8:C10" si="0">B8*100/80</f>
        <v>18.75</v>
      </c>
    </row>
    <row r="9" spans="1:3" ht="19" customHeight="1">
      <c r="A9" s="4">
        <v>2</v>
      </c>
      <c r="B9" s="2">
        <v>40</v>
      </c>
      <c r="C9" s="10">
        <f t="shared" si="0"/>
        <v>50</v>
      </c>
    </row>
    <row r="10" spans="1:3" ht="19" customHeight="1">
      <c r="A10" s="4">
        <v>3</v>
      </c>
      <c r="B10" s="2">
        <v>25</v>
      </c>
      <c r="C10" s="10">
        <f t="shared" si="0"/>
        <v>31.25</v>
      </c>
    </row>
    <row r="11" spans="1:3" ht="19" customHeight="1">
      <c r="A11" s="2" t="s">
        <v>14</v>
      </c>
      <c r="B11" s="13" t="s">
        <v>33</v>
      </c>
      <c r="C11" s="10"/>
    </row>
    <row r="12" spans="1:3" ht="19" customHeight="1">
      <c r="A12" s="2" t="s">
        <v>24</v>
      </c>
      <c r="C12" s="10"/>
    </row>
    <row r="13" spans="1:3" ht="19" customHeight="1">
      <c r="A13" s="14" t="s">
        <v>36</v>
      </c>
      <c r="B13" s="2">
        <v>21</v>
      </c>
      <c r="C13" s="10">
        <f t="shared" ref="C13:C15" si="1">B13*100/80</f>
        <v>26.25</v>
      </c>
    </row>
    <row r="14" spans="1:3" ht="19" customHeight="1">
      <c r="A14" s="3" t="s">
        <v>6</v>
      </c>
      <c r="B14" s="2">
        <v>35</v>
      </c>
      <c r="C14" s="10">
        <f t="shared" si="1"/>
        <v>43.75</v>
      </c>
    </row>
    <row r="15" spans="1:3" ht="19" customHeight="1">
      <c r="A15" s="3" t="s">
        <v>7</v>
      </c>
      <c r="B15" s="2">
        <v>24</v>
      </c>
      <c r="C15" s="10">
        <f t="shared" si="1"/>
        <v>30</v>
      </c>
    </row>
    <row r="16" spans="1:3" ht="19" customHeight="1">
      <c r="A16" s="6" t="s">
        <v>25</v>
      </c>
      <c r="C16" s="10"/>
    </row>
    <row r="17" spans="1:3" ht="19" customHeight="1">
      <c r="A17" s="3" t="s">
        <v>11</v>
      </c>
      <c r="B17" s="2">
        <v>63</v>
      </c>
      <c r="C17" s="10">
        <f t="shared" ref="C17:C34" si="2">B17*100/80</f>
        <v>78.75</v>
      </c>
    </row>
    <row r="18" spans="1:3" ht="19" customHeight="1">
      <c r="A18" s="14" t="s">
        <v>22</v>
      </c>
      <c r="B18" s="13">
        <v>17</v>
      </c>
      <c r="C18" s="10">
        <f t="shared" si="2"/>
        <v>21.25</v>
      </c>
    </row>
    <row r="19" spans="1:3" ht="19" customHeight="1">
      <c r="A19" s="2" t="s">
        <v>26</v>
      </c>
      <c r="C19" s="10"/>
    </row>
    <row r="20" spans="1:3" ht="19" customHeight="1">
      <c r="A20" s="3" t="s">
        <v>8</v>
      </c>
      <c r="B20" s="2">
        <v>19</v>
      </c>
      <c r="C20" s="10">
        <f t="shared" si="2"/>
        <v>23.75</v>
      </c>
    </row>
    <row r="21" spans="1:3" ht="19" customHeight="1">
      <c r="A21" s="3" t="s">
        <v>9</v>
      </c>
      <c r="B21" s="2">
        <v>7</v>
      </c>
      <c r="C21" s="10">
        <f t="shared" si="2"/>
        <v>8.75</v>
      </c>
    </row>
    <row r="22" spans="1:3" ht="19" customHeight="1">
      <c r="A22" s="3" t="s">
        <v>10</v>
      </c>
      <c r="B22" s="2">
        <v>54</v>
      </c>
      <c r="C22" s="10">
        <f t="shared" si="2"/>
        <v>67.5</v>
      </c>
    </row>
    <row r="23" spans="1:3" ht="19" customHeight="1">
      <c r="A23" s="5" t="s">
        <v>27</v>
      </c>
      <c r="C23" s="10"/>
    </row>
    <row r="24" spans="1:3" ht="19" customHeight="1">
      <c r="A24" s="3" t="s">
        <v>17</v>
      </c>
      <c r="B24" s="2">
        <v>29</v>
      </c>
      <c r="C24" s="10">
        <f t="shared" si="2"/>
        <v>36.25</v>
      </c>
    </row>
    <row r="25" spans="1:3" ht="19" customHeight="1">
      <c r="A25" s="3" t="s">
        <v>18</v>
      </c>
      <c r="B25" s="2">
        <v>14</v>
      </c>
      <c r="C25" s="10">
        <f t="shared" si="2"/>
        <v>17.5</v>
      </c>
    </row>
    <row r="26" spans="1:3" ht="19" customHeight="1">
      <c r="A26" s="3" t="s">
        <v>19</v>
      </c>
      <c r="B26" s="2">
        <v>37</v>
      </c>
      <c r="C26" s="10">
        <f t="shared" si="2"/>
        <v>46.25</v>
      </c>
    </row>
    <row r="27" spans="1:3" ht="19" customHeight="1">
      <c r="A27" s="2" t="s">
        <v>28</v>
      </c>
      <c r="C27" s="10"/>
    </row>
    <row r="28" spans="1:3" ht="19" customHeight="1">
      <c r="A28" s="3" t="s">
        <v>2</v>
      </c>
      <c r="B28" s="2">
        <v>32</v>
      </c>
      <c r="C28" s="10">
        <f t="shared" si="2"/>
        <v>40</v>
      </c>
    </row>
    <row r="29" spans="1:3" ht="19" customHeight="1">
      <c r="A29" s="3" t="s">
        <v>12</v>
      </c>
      <c r="B29" s="2">
        <v>32</v>
      </c>
      <c r="C29" s="10">
        <f t="shared" si="2"/>
        <v>40</v>
      </c>
    </row>
    <row r="30" spans="1:3" ht="19" customHeight="1">
      <c r="A30" s="3" t="s">
        <v>13</v>
      </c>
      <c r="B30" s="2">
        <v>13</v>
      </c>
      <c r="C30" s="10">
        <f t="shared" si="2"/>
        <v>16.25</v>
      </c>
    </row>
    <row r="31" spans="1:3" ht="19" customHeight="1">
      <c r="A31" s="14" t="s">
        <v>20</v>
      </c>
      <c r="B31" s="2">
        <v>3</v>
      </c>
      <c r="C31" s="10">
        <f t="shared" si="2"/>
        <v>3.75</v>
      </c>
    </row>
    <row r="32" spans="1:3" ht="19" customHeight="1">
      <c r="A32" s="6" t="s">
        <v>29</v>
      </c>
      <c r="C32" s="10"/>
    </row>
    <row r="33" spans="1:3" ht="19" customHeight="1">
      <c r="A33" s="3" t="s">
        <v>39</v>
      </c>
      <c r="B33" s="2">
        <v>39</v>
      </c>
      <c r="C33" s="10">
        <f t="shared" si="2"/>
        <v>48.75</v>
      </c>
    </row>
    <row r="34" spans="1:3" ht="19" customHeight="1">
      <c r="A34" s="3" t="s">
        <v>40</v>
      </c>
      <c r="B34" s="2">
        <v>41</v>
      </c>
      <c r="C34" s="10">
        <f t="shared" si="2"/>
        <v>51.25</v>
      </c>
    </row>
    <row r="35" spans="1:3" ht="19" customHeight="1">
      <c r="A35" s="5" t="s">
        <v>15</v>
      </c>
      <c r="B35" s="13" t="s">
        <v>34</v>
      </c>
      <c r="C35" s="9"/>
    </row>
    <row r="36" spans="1:3" ht="19" customHeight="1">
      <c r="A36" s="5" t="s">
        <v>16</v>
      </c>
      <c r="B36" s="13" t="s">
        <v>35</v>
      </c>
      <c r="C36" s="9"/>
    </row>
    <row r="37" spans="1:3" ht="19" customHeight="1">
      <c r="A37" s="5" t="s">
        <v>37</v>
      </c>
      <c r="C37" s="9"/>
    </row>
    <row r="38" spans="1:3" ht="19" customHeight="1">
      <c r="A38" s="3" t="s">
        <v>0</v>
      </c>
      <c r="B38" s="2">
        <v>67</v>
      </c>
      <c r="C38" s="10">
        <f t="shared" ref="C38:C39" si="3">B38*100/80</f>
        <v>83.75</v>
      </c>
    </row>
    <row r="39" spans="1:3" ht="19" customHeight="1" thickBot="1">
      <c r="A39" s="3" t="s">
        <v>1</v>
      </c>
      <c r="B39" s="2">
        <v>13</v>
      </c>
      <c r="C39" s="10">
        <f t="shared" si="3"/>
        <v>16.25</v>
      </c>
    </row>
    <row r="40" spans="1:3" ht="52" customHeight="1">
      <c r="A40" s="15" t="s">
        <v>38</v>
      </c>
      <c r="B40" s="16"/>
      <c r="C40" s="16"/>
    </row>
  </sheetData>
  <mergeCells count="2">
    <mergeCell ref="A40:C40"/>
    <mergeCell ref="B3:C3"/>
  </mergeCells>
  <phoneticPr fontId="1"/>
  <pageMargins left="0.7" right="0.7" top="0.75" bottom="0.75" header="0.3" footer="0.3"/>
  <pageSetup paperSize="9" scale="67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>Takamasa Takahashi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Takahashi Takamasa</dc:creator>
  <cp:lastModifiedBy>Microsoft Office User</cp:lastModifiedBy>
  <cp:lastPrinted>2018-10-25T09:24:20Z</cp:lastPrinted>
  <dcterms:created xsi:type="dcterms:W3CDTF">2013-12-28T00:45:33Z</dcterms:created>
  <dcterms:modified xsi:type="dcterms:W3CDTF">2023-04-09T02:20:40Z</dcterms:modified>
</cp:coreProperties>
</file>