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tgersho/Dropbox/CT-179 Cancer Discovery submission/Files for CD submission/Sup data/"/>
    </mc:Choice>
  </mc:AlternateContent>
  <xr:revisionPtr revIDLastSave="0" documentId="13_ncr:1_{881196D1-82AE-0345-83C6-E7D62BDA97D7}" xr6:coauthVersionLast="47" xr6:coauthVersionMax="47" xr10:uidLastSave="{00000000-0000-0000-0000-000000000000}"/>
  <bookViews>
    <workbookView xWindow="0" yWindow="860" windowWidth="30240" windowHeight="17840" activeTab="2" xr2:uid="{00000000-000D-0000-FFFF-FFFF00000000}"/>
  </bookViews>
  <sheets>
    <sheet name="Kinomescan" sheetId="3" r:id="rId1"/>
    <sheet name="BioMAP Readouts " sheetId="2" r:id="rId2"/>
    <sheet name="BioMAP data by CT-179  conctrn" sheetId="1" r:id="rId3"/>
    <sheet name="PK" sheetId="4" r:id="rId4"/>
    <sheet name="Regimens" sheetId="7" r:id="rId5"/>
  </sheets>
  <definedNames>
    <definedName name="_Hlk92971886" localSheetId="4">Regimens!$A$2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3" l="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38" i="3"/>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4" i="3"/>
  <c r="C5" i="3" s="1"/>
  <c r="C6" i="3" s="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alcChain>
</file>

<file path=xl/sharedStrings.xml><?xml version="1.0" encoding="utf-8"?>
<sst xmlns="http://schemas.openxmlformats.org/spreadsheetml/2006/main" count="1017" uniqueCount="688">
  <si>
    <t xml:space="preserve">BioMAP Viewer Screening Profile: CTA001-01-b </t>
  </si>
  <si>
    <t xml:space="preserve">3C:CCL2/MCP-1 </t>
  </si>
  <si>
    <t xml:space="preserve">3C:CD106/VCAM-1 </t>
  </si>
  <si>
    <t xml:space="preserve">3C:CD141/Thrombomodulin </t>
  </si>
  <si>
    <t xml:space="preserve">3C:CD142/Tissue Factor </t>
  </si>
  <si>
    <t xml:space="preserve">3C:CD54/ICAM-1 </t>
  </si>
  <si>
    <t xml:space="preserve">3C:CD62E/E-Selectin </t>
  </si>
  <si>
    <t xml:space="preserve">3C:CD87/uPAR </t>
  </si>
  <si>
    <t xml:space="preserve">3C:CXCL8/IL-8 </t>
  </si>
  <si>
    <t xml:space="preserve">3C:CXCL9/MIG </t>
  </si>
  <si>
    <t xml:space="preserve">3C:HLA-DR </t>
  </si>
  <si>
    <t xml:space="preserve">3C:Proliferation </t>
  </si>
  <si>
    <t xml:space="preserve">3C:SRB </t>
  </si>
  <si>
    <t xml:space="preserve">4H:CCL2/MCP-1 </t>
  </si>
  <si>
    <t xml:space="preserve">4H:CCL26/Eotaxin-3 </t>
  </si>
  <si>
    <t xml:space="preserve">4H:CD106/VCAM-1 </t>
  </si>
  <si>
    <t xml:space="preserve">4H:CD62P/P-selectin </t>
  </si>
  <si>
    <t xml:space="preserve">4H:CD87/uPAR </t>
  </si>
  <si>
    <t xml:space="preserve">4H:SRB </t>
  </si>
  <si>
    <t xml:space="preserve">4H:VEGFR2 </t>
  </si>
  <si>
    <t xml:space="preserve">LPS:CCL2/MCP-1 </t>
  </si>
  <si>
    <t xml:space="preserve">LPS:CD106/VCAM-1 </t>
  </si>
  <si>
    <t xml:space="preserve">LPS:CD141/Thrombomodulin </t>
  </si>
  <si>
    <t xml:space="preserve">LPS:CD142/Tissue Factor </t>
  </si>
  <si>
    <t xml:space="preserve">LPS:CD40 </t>
  </si>
  <si>
    <t xml:space="preserve">LPS:CD62E/E-Selectin </t>
  </si>
  <si>
    <t xml:space="preserve">LPS:CD69 </t>
  </si>
  <si>
    <t xml:space="preserve">LPS:CXCL8/IL-8 </t>
  </si>
  <si>
    <t xml:space="preserve">LPS:IL-1alpha </t>
  </si>
  <si>
    <t xml:space="preserve">LPS:M-CSF </t>
  </si>
  <si>
    <t xml:space="preserve">LPS:sPGE2 </t>
  </si>
  <si>
    <t xml:space="preserve">LPS:SRB </t>
  </si>
  <si>
    <t xml:space="preserve">LPS:sTNF-alpha </t>
  </si>
  <si>
    <t xml:space="preserve">SAg:CCL2/MCP-1 </t>
  </si>
  <si>
    <t xml:space="preserve">SAg:CD38 </t>
  </si>
  <si>
    <t xml:space="preserve">SAg:CD40 </t>
  </si>
  <si>
    <t xml:space="preserve">SAg:CD62E/E-Selectin </t>
  </si>
  <si>
    <t xml:space="preserve">SAg:CD69 </t>
  </si>
  <si>
    <t xml:space="preserve">SAg:CXCL8/IL-8 </t>
  </si>
  <si>
    <t xml:space="preserve">SAg:CXCL9/MIG </t>
  </si>
  <si>
    <t xml:space="preserve">SAg:PBMC Cytotoxicity </t>
  </si>
  <si>
    <t xml:space="preserve">SAg:Proliferation </t>
  </si>
  <si>
    <t xml:space="preserve">SAg:SRB </t>
  </si>
  <si>
    <t xml:space="preserve">BT:B cell Proliferation </t>
  </si>
  <si>
    <t xml:space="preserve">BT:PBMC Cytotoxicity </t>
  </si>
  <si>
    <t xml:space="preserve">BT:Secreted IgG </t>
  </si>
  <si>
    <t xml:space="preserve">BT:sIL-17A </t>
  </si>
  <si>
    <t xml:space="preserve">BT:sIL-17F </t>
  </si>
  <si>
    <t xml:space="preserve">BT:sIL-2 </t>
  </si>
  <si>
    <t xml:space="preserve">BT:sIL-6 </t>
  </si>
  <si>
    <t xml:space="preserve">BT:sTNF-alpha </t>
  </si>
  <si>
    <t xml:space="preserve">BF4T:CCL2/MCP-1 </t>
  </si>
  <si>
    <t xml:space="preserve">BF4T:CCL26/Eotaxin-3 </t>
  </si>
  <si>
    <t xml:space="preserve">BF4T:CD106/VCAM-1 </t>
  </si>
  <si>
    <t xml:space="preserve">BF4T:CD54/ICAM-1 </t>
  </si>
  <si>
    <t xml:space="preserve">BF4T:CD90 </t>
  </si>
  <si>
    <t xml:space="preserve">BF4T:CXCL8/IL-8 </t>
  </si>
  <si>
    <t xml:space="preserve">BF4T:IL-1alpha </t>
  </si>
  <si>
    <t xml:space="preserve">BF4T:Keratin 8/18 </t>
  </si>
  <si>
    <t xml:space="preserve">BF4T:MMP-1 </t>
  </si>
  <si>
    <t xml:space="preserve">BF4T:MMP-3 </t>
  </si>
  <si>
    <t xml:space="preserve">BF4T:MMP-9 </t>
  </si>
  <si>
    <t xml:space="preserve">BF4T:PAI-I </t>
  </si>
  <si>
    <t xml:space="preserve">BF4T:SRB </t>
  </si>
  <si>
    <t xml:space="preserve">BF4T:tPA </t>
  </si>
  <si>
    <t xml:space="preserve">BF4T:uPA </t>
  </si>
  <si>
    <t xml:space="preserve">BE3C:CD54/ICAM-1 </t>
  </si>
  <si>
    <t xml:space="preserve">BE3C:CD87/uPAR </t>
  </si>
  <si>
    <t xml:space="preserve">BE3C:CXCL10/IP-10 </t>
  </si>
  <si>
    <t xml:space="preserve">BE3C:CXCL11/I-TAC </t>
  </si>
  <si>
    <t xml:space="preserve">BE3C:CXCL8/IL-8 </t>
  </si>
  <si>
    <t xml:space="preserve">BE3C:CXCL9/MIG </t>
  </si>
  <si>
    <t xml:space="preserve">BE3C:EGFR </t>
  </si>
  <si>
    <t xml:space="preserve">BE3C:HLA-DR </t>
  </si>
  <si>
    <t xml:space="preserve">BE3C:IL-1alpha </t>
  </si>
  <si>
    <t xml:space="preserve">BE3C:Keratin 8/18 </t>
  </si>
  <si>
    <t xml:space="preserve">BE3C:MMP-1 </t>
  </si>
  <si>
    <t xml:space="preserve">BE3C:MMP-9 </t>
  </si>
  <si>
    <t xml:space="preserve">BE3C:PAI-I </t>
  </si>
  <si>
    <t xml:space="preserve">BE3C:SRB </t>
  </si>
  <si>
    <t xml:space="preserve">BE3C:tPA </t>
  </si>
  <si>
    <t xml:space="preserve">BE3C:uPA </t>
  </si>
  <si>
    <t xml:space="preserve">CASM3C:CCL2/MCP-1 </t>
  </si>
  <si>
    <t xml:space="preserve">CASM3C:CD106/VCAM-1 </t>
  </si>
  <si>
    <t xml:space="preserve">CASM3C:CD141/Thrombomodulin </t>
  </si>
  <si>
    <t xml:space="preserve">CASM3C:CD142/Tissue Factor </t>
  </si>
  <si>
    <t xml:space="preserve">CASM3C:CD87/uPAR </t>
  </si>
  <si>
    <t xml:space="preserve">CASM3C:CXCL8/IL-8 </t>
  </si>
  <si>
    <t xml:space="preserve">CASM3C:CXCL9/MIG </t>
  </si>
  <si>
    <t xml:space="preserve">CASM3C:HLA-DR </t>
  </si>
  <si>
    <t xml:space="preserve">CASM3C:IL-6 </t>
  </si>
  <si>
    <t xml:space="preserve">CASM3C:LDLR </t>
  </si>
  <si>
    <t xml:space="preserve">CASM3C:M-CSF </t>
  </si>
  <si>
    <t xml:space="preserve">CASM3C:PAI-I </t>
  </si>
  <si>
    <t xml:space="preserve">CASM3C:Proliferation </t>
  </si>
  <si>
    <t xml:space="preserve">CASM3C:Serum Amyloid A </t>
  </si>
  <si>
    <t xml:space="preserve">CASM3C:SRB </t>
  </si>
  <si>
    <t xml:space="preserve">HDF3CGF:CCL2/MCP-1 </t>
  </si>
  <si>
    <t xml:space="preserve">HDF3CGF:CD106/VCAM-1 </t>
  </si>
  <si>
    <t xml:space="preserve">HDF3CGF:CD54/ICAM-1 </t>
  </si>
  <si>
    <t xml:space="preserve">HDF3CGF:Collagen I </t>
  </si>
  <si>
    <t xml:space="preserve">HDF3CGF:Collagen III </t>
  </si>
  <si>
    <t xml:space="preserve">HDF3CGF:CXCL10/IP-10 </t>
  </si>
  <si>
    <t xml:space="preserve">HDF3CGF:CXCL11/I-TAC </t>
  </si>
  <si>
    <t xml:space="preserve">HDF3CGF:CXCL8/IL-8 </t>
  </si>
  <si>
    <t xml:space="preserve">HDF3CGF:CXCL9/MIG </t>
  </si>
  <si>
    <t xml:space="preserve">HDF3CGF:EGFR </t>
  </si>
  <si>
    <t xml:space="preserve">HDF3CGF:M-CSF </t>
  </si>
  <si>
    <t xml:space="preserve">HDF3CGF:MMP-1 </t>
  </si>
  <si>
    <t xml:space="preserve">HDF3CGF:PAI-I </t>
  </si>
  <si>
    <t xml:space="preserve">HDF3CGF:Proliferation_72hr </t>
  </si>
  <si>
    <t xml:space="preserve">HDF3CGF:SRB </t>
  </si>
  <si>
    <t xml:space="preserve">HDF3CGF:TIMP-1 </t>
  </si>
  <si>
    <t xml:space="preserve">HDF3CGF:TIMP-2 </t>
  </si>
  <si>
    <t xml:space="preserve">KF3CT:CCL2/MCP-1 </t>
  </si>
  <si>
    <t xml:space="preserve">KF3CT:CD54/ICAM-1 </t>
  </si>
  <si>
    <t xml:space="preserve">KF3CT:CXCL10/IP-10 </t>
  </si>
  <si>
    <t xml:space="preserve">KF3CT:CXCL8/IL-8 </t>
  </si>
  <si>
    <t xml:space="preserve">KF3CT:CXCL9/MIG </t>
  </si>
  <si>
    <t xml:space="preserve">KF3CT:IL-1alpha </t>
  </si>
  <si>
    <t xml:space="preserve">KF3CT:MMP-9 </t>
  </si>
  <si>
    <t xml:space="preserve">KF3CT:PAI-I </t>
  </si>
  <si>
    <t xml:space="preserve">KF3CT:SRB </t>
  </si>
  <si>
    <t xml:space="preserve">KF3CT:TIMP-2 </t>
  </si>
  <si>
    <t xml:space="preserve">KF3CT:uPA </t>
  </si>
  <si>
    <t xml:space="preserve">MyoF:alpha-SM Actin </t>
  </si>
  <si>
    <t xml:space="preserve">MyoF:bFGF </t>
  </si>
  <si>
    <t xml:space="preserve">MyoF:CD106/VCAM-1 </t>
  </si>
  <si>
    <t xml:space="preserve">MyoF:Collagen I </t>
  </si>
  <si>
    <t xml:space="preserve">MyoF:Collagen III </t>
  </si>
  <si>
    <t xml:space="preserve">MyoF:Collagen IV </t>
  </si>
  <si>
    <t xml:space="preserve">MyoF:CXCL8/IL-8 </t>
  </si>
  <si>
    <t xml:space="preserve">MyoF:Decorin </t>
  </si>
  <si>
    <t xml:space="preserve">MyoF:MMP-1 </t>
  </si>
  <si>
    <t xml:space="preserve">MyoF:PAI-I </t>
  </si>
  <si>
    <t xml:space="preserve">MyoF:SRB </t>
  </si>
  <si>
    <t xml:space="preserve">MyoF:TIMP-1 </t>
  </si>
  <si>
    <t xml:space="preserve">lMphg:CCL2/MCP-1 </t>
  </si>
  <si>
    <t xml:space="preserve">lMphg:CCL3/MIP-1alpha </t>
  </si>
  <si>
    <t xml:space="preserve">lMphg:CD106/VCAM-1 </t>
  </si>
  <si>
    <t xml:space="preserve">lMphg:CD40 </t>
  </si>
  <si>
    <t xml:space="preserve">lMphg:CD62E/E-Selectin </t>
  </si>
  <si>
    <t xml:space="preserve">lMphg:CD69 </t>
  </si>
  <si>
    <t xml:space="preserve">lMphg:CXCL8/IL-8 </t>
  </si>
  <si>
    <t xml:space="preserve">lMphg:IL-1alpha </t>
  </si>
  <si>
    <t xml:space="preserve">lMphg:M-CSF </t>
  </si>
  <si>
    <t xml:space="preserve">lMphg:sIL-10 </t>
  </si>
  <si>
    <t xml:space="preserve">lMphg:SRB </t>
  </si>
  <si>
    <t xml:space="preserve">lMphg:SRB-Mphg </t>
  </si>
  <si>
    <t>BioMAP1</t>
  </si>
  <si>
    <t>BioMAP2</t>
  </si>
  <si>
    <t>BioMAP3</t>
  </si>
  <si>
    <t>BioMAP4</t>
  </si>
  <si>
    <t>BioMAP5</t>
  </si>
  <si>
    <t>BioMAP6</t>
  </si>
  <si>
    <t>BioMAP7</t>
  </si>
  <si>
    <t>BioMAP8</t>
  </si>
  <si>
    <t>BioMAP9</t>
  </si>
  <si>
    <t>BioMAP10</t>
  </si>
  <si>
    <t>BioMAP11</t>
  </si>
  <si>
    <t>BioMAP12</t>
  </si>
  <si>
    <t>System</t>
  </si>
  <si>
    <t>Human Primary Cell Types</t>
  </si>
  <si>
    <t>Diseases/Tissues Modeled</t>
  </si>
  <si>
    <t>Description</t>
  </si>
  <si>
    <t>Protein Biomarker Readouts</t>
  </si>
  <si>
    <t>Venular endothelial cells</t>
  </si>
  <si>
    <t>Cardiovascular Disease, Chronic Inflammation</t>
  </si>
  <si>
    <t>The Th1 Vasculature (3C) system models vascular inflammation of the Th1 type, an environment that promotes monocyte and T cell adhesion and recruitment and is anti-angiogenic. This system is relevant for chronic inflammatory diseases, vascular inflammation and restenosis.</t>
  </si>
  <si>
    <t>MCP-1, VCAM-1, TM, TF, ICAM-1, E-selectin, uPAR, IL-8, MIG, HLADR, Proliferation, SRB</t>
  </si>
  <si>
    <t>Asthma, Allergy, Autoimmune Disease, Atopic Disease</t>
  </si>
  <si>
    <t>The Th2 Vasculature (4H) system models vascular inflammation of the Th2 type, an environment that promotes mast cell, basophil, eosinophil, T and B cell recruitment and is proangiogenic. This system is relevant for diseases where Th2-type inflammatory conditions play a role such as allergy, asthma, and ulcerative colitis. </t>
  </si>
  <si>
    <t>MCP-1, Eotaxin-3, VCAM-1, P-selectin, uPAR, SRB, VEGFR2 </t>
  </si>
  <si>
    <t>PBMC/Venular endothelial cells</t>
  </si>
  <si>
    <t>The Monocyte Activation (LPS) system models chronic monocyte activation and vascular inflammation. This system is relevant to inflammatory conditions where monocytes play a key role including atherosclerosis, restenosis, rheumatoid arthritis, other chronic inflammatory conditions and metabolic diseases.</t>
  </si>
  <si>
    <t>MCP-1, VCAM-1, TM, TF, CD40, E-selectin, CD69, IL-8, IL-1α, M-CSF, sPGE2, SRB, sTNFα</t>
  </si>
  <si>
    <t>Autoimmune Disease, Chronic Inflammation</t>
  </si>
  <si>
    <t>The T Cell Activation (SAg) system models vascular inflammation and T cell activation. This system is relevant to inflammatory conditions where T cells play a key role including organ transplantation, rheumatoid arthritis, psoriasis, Crohn's disease and multiple sclerosis. </t>
  </si>
  <si>
    <t>MCP-1, CD38, CD40, E-selectin, CD69, IL-8, MIG, PBMC Cytotoxicity, Proliferation, SRB</t>
  </si>
  <si>
    <t>B cells/PBMC</t>
  </si>
  <si>
    <t>Autoimmune Disease, Inflammation</t>
  </si>
  <si>
    <t>The B and T Cell Autoimmunity (BT) system models T cell dependent B cell activation and class switching as would occur in a germinal center. This system is relevant for diseases and conditions where B cell activation and antibody production are relevant. These include autoimmune disease, oncology, asthma and allergy.</t>
  </si>
  <si>
    <t>B cell Proliferation, PBMC Cytotoxicity, Secreted IgG, sIL-17A, sIL-17F, sIL-2, sIL-6, sTNFα</t>
  </si>
  <si>
    <t>Bronchial epithelial cells/Dermal fibroblasts</t>
  </si>
  <si>
    <t>Asthma, Allergy, Lung Inflammation, Atopic Disease</t>
  </si>
  <si>
    <t>The Lung Disease (BF4T) system models lung inflammation of the Th2 type, an environment that promotes the recruitment of eosinophils, mast cells and basophils as well as effector memory T cells. This system is relevant for allergy and asthma, pulmonary fibrosis, as well as COPD exacerbations. </t>
  </si>
  <si>
    <t>MCP-1, Eotaxin-3, VCAM-1, ICAM-1, CD90, IL-8, IL-1α, Keratin 8/18, MMP-1, MMP-3, MMP-9, PAI-1, SRB, tPA, uPA</t>
  </si>
  <si>
    <t>Bronchial epithelial cells</t>
  </si>
  <si>
    <t>Lung Inflammation, COPD</t>
  </si>
  <si>
    <t>The Lung Inflammation (BE3C) system models lung inflammation of the Th1 type, an environment that promotes monocyte and T cell adhesion and recruitment. This system is relevant for sarcoidosis and pulmonary responses to respiratory infections. </t>
  </si>
  <si>
    <t>ICAM-1, uPAR, IP-10, I-TAC, IL-8, MIG, EGFR, HLA-DR, IL-1α, Keratin 8/18, MMP-1, MMP-9, PAI-1, SRB, tPA, uPA</t>
  </si>
  <si>
    <t>Coronary artery smooth muscle cells</t>
  </si>
  <si>
    <t>Cardiovascular Inflammation, Restenosis</t>
  </si>
  <si>
    <t>The Cardiovascular Disease (CASM3C) system models vascular inflammation of the Th1 type, an environment that promotes monocyte and T cell recruitment. This system is relevant for chronic inflammatory diseases, vascular inflammation and restenosis. </t>
  </si>
  <si>
    <t>MCP-1, VCAM-1, TM, TF, uPAR, IL-8, MIG, HLA-DR, IL-6, LDLR, M-CSF, PAI-1, Proliferation, SAA, SRB</t>
  </si>
  <si>
    <t>Dermal fibroblasts</t>
  </si>
  <si>
    <t>Fibrosis, Chronic Inflammation, Wound Healing, Tissue Remodeling, Matrix Modulation</t>
  </si>
  <si>
    <t>The Wound Healing, Fibrosis and Inflammation (HDF3CGF) system models wound healing and matrix/tissue remodeling in the context of Th1-type inflammation. This system is relevant for various diseases including fibrosis, rheumatoid arthritis, psoriasis, as well as stromal biology in tumors.</t>
  </si>
  <si>
    <t>MCP-1, VCAM-1, ICAM-1, Collagen I, Collagen III, IP-10, I-TAC, IL-8, MIG, EGFR, M-CSF, MMP-1, PAI-1, Proliferation, SRB, TIMP-1, TIMP-2 </t>
  </si>
  <si>
    <t>Keratinocytes/ Dermal fibroblasts</t>
  </si>
  <si>
    <t>Psoriasis, Dermatitis, Skin Biology</t>
  </si>
  <si>
    <t>The Psoriasis and Dermatitis (KF3CT) system models cutaneous inflammation of the Th1 type, an environment that promotes monocyte and T cell adhesion and recruitment. This system is relevant for cutaneous responses to tissue damage caused by mechanical, chemical, or infectious agents, as well as certain states of psoriasis and dermatitis.</t>
  </si>
  <si>
    <t>MCP-1, ICAM-1, IP-10, IL-8, MIG, IL-1α, MMP-9, PAI-1, SRB, TIMP-2, uPA</t>
  </si>
  <si>
    <t>Lung fibroblasts</t>
  </si>
  <si>
    <t>Fibrosis, Chronic Inflammation, Matrix Remodeling</t>
  </si>
  <si>
    <t>The Fibrosis (MyoF) system models the development of pulmonary myofibroblasts, and is relevant to respiratory disease settings as well as other chronic inflammatory settings where fibrosis occurs, such as rheumatoid arthritis. </t>
  </si>
  <si>
    <t>a-SM Actin, bFGF, VCAM-1, Collagen I, Collagen III, Collagen IV, IL-8, Decorin, MMP-1, PAI-1, TIMP-1, SRB</t>
  </si>
  <si>
    <t>Venular endothelial cells/ Macrophages</t>
  </si>
  <si>
    <t>Cardiovascular Inflammation, Restenosis, Chronic Inflammation</t>
  </si>
  <si>
    <t>The Macrophage Activation (/Mphg) system models chronic inflammation of the Th1 type and macrophage activation responses. This system is relevant to inflammatory conditions where monocytes play a key role including atherosclerosis, restenosis, rheumatoid arthritis, and other chronic inflammatory conditions. </t>
  </si>
  <si>
    <t>MCP-1, MIP-1α, VCAM-1, CD40, E-selectin, CD69, IL-8, IL-1α, M-CSF, sIL-10, SRB, SRB-Mphg</t>
  </si>
  <si>
    <t>Key in fig1</t>
  </si>
  <si>
    <t>BioMAP cell system key</t>
  </si>
  <si>
    <t xml:space="preserve">CT-179 at 10 uM </t>
  </si>
  <si>
    <t xml:space="preserve">CT-179 at 2.5 uM </t>
  </si>
  <si>
    <t xml:space="preserve">CT-179 at 0.62 uM </t>
  </si>
  <si>
    <t xml:space="preserve">CT-179 at 0.16 uM </t>
  </si>
  <si>
    <t xml:space="preserve">Total Annotation Hits </t>
  </si>
  <si>
    <t>Hits table with the number of biomarker activities that are outside of the 95% significance envelope of vehicle controls (value of 1 indicates significant (95% confidence) effects on readout after CT-179 treatment</t>
  </si>
  <si>
    <t>Systems &amp; Translational Biomarker Readouts using the BioMAP® Diversity PLUS®  Panel for Broad Phenotypic Profiling                                                                                                                                                          (for more details see https://www.eurofinsdiscoveryservices.com/services/phenotypic-assays/biomap/diversity-plus)</t>
  </si>
  <si>
    <t>3C (Th1 Vasculature)</t>
  </si>
  <si>
    <t>4H (Th2 Vasculature)</t>
  </si>
  <si>
    <t>LPS (Monocyte Activation)</t>
  </si>
  <si>
    <t>Sag (T Cell Activation)</t>
  </si>
  <si>
    <t>BT (B and T Cell Autoimmunity)</t>
  </si>
  <si>
    <t>BF4T (Lung Disease)</t>
  </si>
  <si>
    <t>BE3C (Lung Inflammation)</t>
  </si>
  <si>
    <t>CASM3C (Cardiovascular Disease)</t>
  </si>
  <si>
    <t>HDF3CGF (Wound Healing and Inflammation)</t>
  </si>
  <si>
    <t>KF3CT (Psoriasis and Dermatitis)</t>
  </si>
  <si>
    <t>MyoF (Fibrosis)</t>
  </si>
  <si>
    <r>
      <t>l</t>
    </r>
    <r>
      <rPr>
        <sz val="12"/>
        <color rgb="FF333333"/>
        <rFont val="Calibri"/>
        <family val="2"/>
        <scheme val="minor"/>
      </rPr>
      <t>Mphg (Macrophage Activation)</t>
    </r>
  </si>
  <si>
    <t>Kinase</t>
  </si>
  <si>
    <t>Concentration (nM)</t>
  </si>
  <si>
    <t>% Inhibition</t>
  </si>
  <si>
    <t>ABL1 H396P</t>
  </si>
  <si>
    <t>ABL1 M351T</t>
  </si>
  <si>
    <t>ABL1 Q252H</t>
  </si>
  <si>
    <t>ACVR1 (ALK2) R206H</t>
  </si>
  <si>
    <t>ACVR1 (ALK2)</t>
  </si>
  <si>
    <t>ACVR2A</t>
  </si>
  <si>
    <t>ACVR2B</t>
  </si>
  <si>
    <t>ACVRL1 (ALK1)</t>
  </si>
  <si>
    <t>ALK C1156Y</t>
  </si>
  <si>
    <t>ALK F1174L</t>
  </si>
  <si>
    <t xml:space="preserve">ALK L1196M </t>
  </si>
  <si>
    <t>ALK R1275Q</t>
  </si>
  <si>
    <t>AMPK (A1/B1/G2)</t>
  </si>
  <si>
    <t>AMPK (A1/B1/G3)</t>
  </si>
  <si>
    <t>AMPK (A1/B2/G1)</t>
  </si>
  <si>
    <t>AMPK (A2/B2/G1)</t>
  </si>
  <si>
    <t>AMPK (A2/B2/G2)</t>
  </si>
  <si>
    <t>AXL R499C</t>
  </si>
  <si>
    <t>BMPR1A (ALK3)</t>
  </si>
  <si>
    <t>BMPR1B (ALK6)</t>
  </si>
  <si>
    <t>BMPR2</t>
  </si>
  <si>
    <t>BRAF V599E</t>
  </si>
  <si>
    <t>BRAF</t>
  </si>
  <si>
    <t>BRSK2</t>
  </si>
  <si>
    <t>CAMK2G (CaMKII gamma)</t>
  </si>
  <si>
    <t>CAMKK1 (CAMKKA)</t>
  </si>
  <si>
    <t>CAMKK2 (CaMKK beta)</t>
  </si>
  <si>
    <t>CASK</t>
  </si>
  <si>
    <t>CDC7/DBF4</t>
  </si>
  <si>
    <t>CDK1/cyclin A2</t>
  </si>
  <si>
    <t>CDK11 (Inactive)</t>
  </si>
  <si>
    <t>CDK14 (PFTK1)/cyclin Y</t>
  </si>
  <si>
    <t>CDK16 (PCTK1)/cyclin Y</t>
  </si>
  <si>
    <t>CDK2/cyclin A1</t>
  </si>
  <si>
    <t>CDK2/cyclin A2</t>
  </si>
  <si>
    <t>CDK2/cyclin E1</t>
  </si>
  <si>
    <t>CDK2/cyclin O</t>
  </si>
  <si>
    <t>CDK3/cyclin E1</t>
  </si>
  <si>
    <t>CDK5 (Inactive)</t>
  </si>
  <si>
    <t>CDK8/cyclin C</t>
  </si>
  <si>
    <t>CDK9 (Inactive)</t>
  </si>
  <si>
    <t>CDK9/cyclin K</t>
  </si>
  <si>
    <t>CLK4</t>
  </si>
  <si>
    <t>DAPK2</t>
  </si>
  <si>
    <t>DDR1</t>
  </si>
  <si>
    <t>DDR2 N456S</t>
  </si>
  <si>
    <t>DDR2 T654M</t>
  </si>
  <si>
    <t>DDR2</t>
  </si>
  <si>
    <t>DMPK</t>
  </si>
  <si>
    <t>DYRK2</t>
  </si>
  <si>
    <t>EGFR (ErbB1) d746-750</t>
  </si>
  <si>
    <t>EIF2AK2 (PKR)</t>
  </si>
  <si>
    <t>EPHA3</t>
  </si>
  <si>
    <t>EPHA6</t>
  </si>
  <si>
    <t>EPHA7</t>
  </si>
  <si>
    <t>FGFR1 V561M</t>
  </si>
  <si>
    <t>FGFR3 G697C</t>
  </si>
  <si>
    <t>FGFR3 K650M</t>
  </si>
  <si>
    <t>FLT3 ITD</t>
  </si>
  <si>
    <t>FYN A</t>
  </si>
  <si>
    <t>GRK1</t>
  </si>
  <si>
    <t>ICK</t>
  </si>
  <si>
    <t>KIT A829P</t>
  </si>
  <si>
    <t>KIT D816H</t>
  </si>
  <si>
    <t>KIT D816V</t>
  </si>
  <si>
    <t>KIT D820E</t>
  </si>
  <si>
    <t>KIT N822K</t>
  </si>
  <si>
    <t>KIT T670E</t>
  </si>
  <si>
    <t>KIT V559D T670I</t>
  </si>
  <si>
    <t>KIT V654A</t>
  </si>
  <si>
    <t>KIT Y823D</t>
  </si>
  <si>
    <t>LATS1</t>
  </si>
  <si>
    <t>LATS2</t>
  </si>
  <si>
    <t>LIMK1</t>
  </si>
  <si>
    <t>LIMK2</t>
  </si>
  <si>
    <t>MAP2K1 (MEK1) S218D S222D</t>
  </si>
  <si>
    <t>MAP2K1 (MEK1)</t>
  </si>
  <si>
    <t>MAP2K2 (MEK2)</t>
  </si>
  <si>
    <t>MAP2K3 (MEK3)</t>
  </si>
  <si>
    <t>MAP2K6 (MKK6) S207E T211E</t>
  </si>
  <si>
    <t>MAP2K6 (MKK6)</t>
  </si>
  <si>
    <t>MAP3K10 (MLK2)</t>
  </si>
  <si>
    <t>MAP3K11 (MLK3)</t>
  </si>
  <si>
    <t>MAP3K14 (NIK)</t>
  </si>
  <si>
    <t>MAP3K2 (MEKK2)</t>
  </si>
  <si>
    <t>MAP3K3 (MEKK3)</t>
  </si>
  <si>
    <t>MAP3K5 (ASK1)</t>
  </si>
  <si>
    <t>MAP3K7/MAP3K7IP1 (TAK1-TAB1)</t>
  </si>
  <si>
    <t>MAP4K1 (HPK1)</t>
  </si>
  <si>
    <t>MAP4K3 (GLK)</t>
  </si>
  <si>
    <t>MAPK10 (JNK3)</t>
  </si>
  <si>
    <t>MAPK15 (ERK7)</t>
  </si>
  <si>
    <t>MAPK8 (JNK1)</t>
  </si>
  <si>
    <t>MAPK9 (JNK2)</t>
  </si>
  <si>
    <t>MERTK (cMER) A708S</t>
  </si>
  <si>
    <t>MET D1228H</t>
  </si>
  <si>
    <t>MKNK2 (MNK2)</t>
  </si>
  <si>
    <t>MLCK (MLCK2)</t>
  </si>
  <si>
    <t>MYLK (MLCK)</t>
  </si>
  <si>
    <t>MYO3B (MYO3 beta)</t>
  </si>
  <si>
    <t>NLK</t>
  </si>
  <si>
    <t>NUAK2</t>
  </si>
  <si>
    <t>PKN2 (PRK2)</t>
  </si>
  <si>
    <t>PLK4</t>
  </si>
  <si>
    <t>PRKACB (PRKAC beta)</t>
  </si>
  <si>
    <t>PRKACG (PRKAC gamma)</t>
  </si>
  <si>
    <t>RAF1 (cRAF) Y340D Y341D</t>
  </si>
  <si>
    <t>RET G691S</t>
  </si>
  <si>
    <t>RET M918T</t>
  </si>
  <si>
    <t>RET V804M</t>
  </si>
  <si>
    <t>RIPK2</t>
  </si>
  <si>
    <t>RIPK3</t>
  </si>
  <si>
    <t>SIK1</t>
  </si>
  <si>
    <t>SIK3</t>
  </si>
  <si>
    <t>SLK</t>
  </si>
  <si>
    <t>STK16 (PKL12)</t>
  </si>
  <si>
    <t>STK17A (DRAK1)</t>
  </si>
  <si>
    <t>STK17B (DRAK2)</t>
  </si>
  <si>
    <t>STK32B (YANK2)</t>
  </si>
  <si>
    <t>STK32C (YANK3)</t>
  </si>
  <si>
    <t>STK33</t>
  </si>
  <si>
    <t>STK38 (NDR)</t>
  </si>
  <si>
    <t>STK38L (NDR2)</t>
  </si>
  <si>
    <t>STK39 (STLK3)</t>
  </si>
  <si>
    <t>TAOK1</t>
  </si>
  <si>
    <t>TAOK3 (JIK)</t>
  </si>
  <si>
    <t>TEC</t>
  </si>
  <si>
    <t>TEK (TIE2) R849W</t>
  </si>
  <si>
    <t>TEK (TIE2) Y1108F</t>
  </si>
  <si>
    <t>TESK2</t>
  </si>
  <si>
    <t>TGFBR1 (ALK5)</t>
  </si>
  <si>
    <t>TGFBR2</t>
  </si>
  <si>
    <t>TLK1</t>
  </si>
  <si>
    <t>TLK2</t>
  </si>
  <si>
    <t>TNIK</t>
  </si>
  <si>
    <t>TNK2 (ACK)</t>
  </si>
  <si>
    <t>TTK</t>
  </si>
  <si>
    <t>ULK1</t>
  </si>
  <si>
    <t>ULK2</t>
  </si>
  <si>
    <t>ULK3</t>
  </si>
  <si>
    <t>WEE1</t>
  </si>
  <si>
    <t>WNK2</t>
  </si>
  <si>
    <t>WNK3</t>
  </si>
  <si>
    <t>ZAK</t>
  </si>
  <si>
    <t>ABL1 E255K</t>
  </si>
  <si>
    <t>ABL1 G250E</t>
  </si>
  <si>
    <t>ABL1 T315I</t>
  </si>
  <si>
    <t>ABL1 Y253F</t>
  </si>
  <si>
    <t>ABL1</t>
  </si>
  <si>
    <t>ABL2 (Arg)</t>
  </si>
  <si>
    <t>ACVR1B (ALK4)</t>
  </si>
  <si>
    <t>ADRBK1 (GRK2)</t>
  </si>
  <si>
    <t>ADRBK2 (GRK3)</t>
  </si>
  <si>
    <t>AKT1 (PKB alpha)</t>
  </si>
  <si>
    <t>AKT2 (PKB beta)</t>
  </si>
  <si>
    <t>AKT3 (PKB gamma)</t>
  </si>
  <si>
    <t>ALK</t>
  </si>
  <si>
    <t>AMPK A1/B1/G1</t>
  </si>
  <si>
    <t>AMPK A2/B1/G1</t>
  </si>
  <si>
    <t>AURKA (Aurora A)</t>
  </si>
  <si>
    <t>AURKB (Aurora B)</t>
  </si>
  <si>
    <t>AURKC (Aurora C)</t>
  </si>
  <si>
    <t>AXL</t>
  </si>
  <si>
    <t>BLK</t>
  </si>
  <si>
    <t>BMX</t>
  </si>
  <si>
    <t>BRSK1 (SAD1)</t>
  </si>
  <si>
    <t>BTK</t>
  </si>
  <si>
    <t>CAMK1D (CaMKI delta)</t>
  </si>
  <si>
    <t>CAMK2A (CaMKII alpha)</t>
  </si>
  <si>
    <t>CAMK2B (CaMKII beta)</t>
  </si>
  <si>
    <t>CAMK2D (CaMKII delta)</t>
  </si>
  <si>
    <t xml:space="preserve">CAMK4 (CaMKIV)  1000  2 </t>
  </si>
  <si>
    <t>CDC42 BPA (MRCKA)</t>
  </si>
  <si>
    <t>CDC42 BPB (MRCKB)</t>
  </si>
  <si>
    <t>CDK1/cyclin B</t>
  </si>
  <si>
    <t>CDK2/cyclin A</t>
  </si>
  <si>
    <t>CDK5/p25</t>
  </si>
  <si>
    <t>CDK5/p35</t>
  </si>
  <si>
    <t>CHEK1 (CHK1)</t>
  </si>
  <si>
    <t>CHEK2 (CHK2)</t>
  </si>
  <si>
    <t>CLK1</t>
  </si>
  <si>
    <t>CLK2</t>
  </si>
  <si>
    <t>CLK3</t>
  </si>
  <si>
    <t>CSF1R (FMS)</t>
  </si>
  <si>
    <t>CSK</t>
  </si>
  <si>
    <t>CSNK1A1 (CK1 alpha 1)</t>
  </si>
  <si>
    <t>CSNK1D (CK1 delta)</t>
  </si>
  <si>
    <t>CSNK1E (CK1 epsilon)</t>
  </si>
  <si>
    <t>CSNK1G1 (CK1 gamma 1)</t>
  </si>
  <si>
    <t>CSNK1G2 (CK1 gamma 2)</t>
  </si>
  <si>
    <t>CSNK1G3 (CK1 gamma 3)</t>
  </si>
  <si>
    <t>CSNK2A1 (CK2 alpha 1)</t>
  </si>
  <si>
    <t>CSNK2A2 (CK2 alpha 2)</t>
  </si>
  <si>
    <t>DAPK3 (ZIPK)</t>
  </si>
  <si>
    <t>DCAMKL2 (DCK2)</t>
  </si>
  <si>
    <t>DNA-PK</t>
  </si>
  <si>
    <t>DYRK1A</t>
  </si>
  <si>
    <t>DYRK1B</t>
  </si>
  <si>
    <t>DYRK3</t>
  </si>
  <si>
    <t>DYRK4</t>
  </si>
  <si>
    <t>EEF2K</t>
  </si>
  <si>
    <t>EGFR (ErbB1) L858R</t>
  </si>
  <si>
    <t>EGFR (ErbB1) L861Q</t>
  </si>
  <si>
    <t>EGFR (ErbB1) T790M L858R</t>
  </si>
  <si>
    <t>EGFR (ErbB1) T790M</t>
  </si>
  <si>
    <t>EGFR (ErbB1)</t>
  </si>
  <si>
    <t>EPHA1</t>
  </si>
  <si>
    <t>EPHA2</t>
  </si>
  <si>
    <t>EPHA4</t>
  </si>
  <si>
    <t>EPHA5</t>
  </si>
  <si>
    <t>EPHA8</t>
  </si>
  <si>
    <t>EPHB1</t>
  </si>
  <si>
    <t>EPHB2</t>
  </si>
  <si>
    <t>EPHB3</t>
  </si>
  <si>
    <t>EPHB4</t>
  </si>
  <si>
    <t>ERBB2 (HER2)</t>
  </si>
  <si>
    <t xml:space="preserve">ERBB4 (HER4) </t>
  </si>
  <si>
    <t>FER</t>
  </si>
  <si>
    <t>FES (FPS)</t>
  </si>
  <si>
    <t>FGFR1</t>
  </si>
  <si>
    <t>FGFR2</t>
  </si>
  <si>
    <t>FGFR3 K650E</t>
  </si>
  <si>
    <t>FGFR3</t>
  </si>
  <si>
    <t>FGFR4</t>
  </si>
  <si>
    <t>FGR</t>
  </si>
  <si>
    <t>FLT1 (VEGFR1)</t>
  </si>
  <si>
    <t>FLT3 D835Y</t>
  </si>
  <si>
    <t>FLT3</t>
  </si>
  <si>
    <t>FLT4 (VEGFR3)</t>
  </si>
  <si>
    <t xml:space="preserve">FRAP1 (mTOR) </t>
  </si>
  <si>
    <t>FRK (PTK5)</t>
  </si>
  <si>
    <t>FYN</t>
  </si>
  <si>
    <t>GRK4</t>
  </si>
  <si>
    <t>GRK5</t>
  </si>
  <si>
    <t>GRK6</t>
  </si>
  <si>
    <t>GRK7</t>
  </si>
  <si>
    <t>GSK3A (GSK3 alpha)</t>
  </si>
  <si>
    <t>GSK3B (GSK3 beta)</t>
  </si>
  <si>
    <t>HCK</t>
  </si>
  <si>
    <t>HIPK1 (Myak)</t>
  </si>
  <si>
    <t>HIPK2</t>
  </si>
  <si>
    <t>HIPK3 (YAK1)</t>
  </si>
  <si>
    <t>HIPK4</t>
  </si>
  <si>
    <t>IGF1R</t>
  </si>
  <si>
    <t>IKBKB (IKK beta)</t>
  </si>
  <si>
    <t>IKBKE (IKK epsilon)</t>
  </si>
  <si>
    <t>INSR</t>
  </si>
  <si>
    <t>INSRR (IRR)</t>
  </si>
  <si>
    <t>IRAK4</t>
  </si>
  <si>
    <t>ITK</t>
  </si>
  <si>
    <t>JAK1</t>
  </si>
  <si>
    <t xml:space="preserve">JAK2 JH1 JH2 V617F </t>
  </si>
  <si>
    <t>JAK2 JH1 JH2</t>
  </si>
  <si>
    <t>JAK2</t>
  </si>
  <si>
    <t>JAK3</t>
  </si>
  <si>
    <t>KDR (VEGFR2)</t>
  </si>
  <si>
    <t>KIT T670I</t>
  </si>
  <si>
    <t>KIT</t>
  </si>
  <si>
    <t>LCK</t>
  </si>
  <si>
    <t>LTK (TYK1)</t>
  </si>
  <si>
    <t>LYN A</t>
  </si>
  <si>
    <t>LYN B</t>
  </si>
  <si>
    <t xml:space="preserve">MAP2K6 (MKK6) </t>
  </si>
  <si>
    <t>MAP3K8 (COT)</t>
  </si>
  <si>
    <t>MAP3K9 (MLK1)</t>
  </si>
  <si>
    <t>MAP4K2 (GCK)</t>
  </si>
  <si>
    <t>MAP4K4 (HGK)</t>
  </si>
  <si>
    <t>MAP4K5 (KHS1)</t>
  </si>
  <si>
    <t>MAPK1 (ERK2)</t>
  </si>
  <si>
    <t>MAPK11 (p38 beta)</t>
  </si>
  <si>
    <t>MAPK12 (p38 gamma)</t>
  </si>
  <si>
    <t>MAPK13 (p38 delta)</t>
  </si>
  <si>
    <t>MAPK14 (p38 alpha) Direct</t>
  </si>
  <si>
    <t>MAPK14 (p38 alpha)</t>
  </si>
  <si>
    <t>MAPK3 (ERK1)</t>
  </si>
  <si>
    <t>MAPKAPK2</t>
  </si>
  <si>
    <t>MAPKAPK3</t>
  </si>
  <si>
    <t>MAPKAPK5 (PRAK)</t>
  </si>
  <si>
    <t>MARK1 (MARK)</t>
  </si>
  <si>
    <t>MARK2</t>
  </si>
  <si>
    <t>MARK3</t>
  </si>
  <si>
    <t>MARK4</t>
  </si>
  <si>
    <t>MATK (HYL)</t>
  </si>
  <si>
    <t>MELK</t>
  </si>
  <si>
    <t>MERTK (cMER)</t>
  </si>
  <si>
    <t>MET (cMet)</t>
  </si>
  <si>
    <t>MET M1250T</t>
  </si>
  <si>
    <t>MINK1</t>
  </si>
  <si>
    <t>MKNK1 (MNK1)</t>
  </si>
  <si>
    <t>MST1R (RON)</t>
  </si>
  <si>
    <t>MST4</t>
  </si>
  <si>
    <t>MUSK</t>
  </si>
  <si>
    <t>MYLK2 (skMLCK)</t>
  </si>
  <si>
    <t>NEK1</t>
  </si>
  <si>
    <t>NEK2</t>
  </si>
  <si>
    <t>NEK4</t>
  </si>
  <si>
    <t>NEK6</t>
  </si>
  <si>
    <t>NEK7</t>
  </si>
  <si>
    <t>NEK9</t>
  </si>
  <si>
    <t>NTRK1 (TRKA)</t>
  </si>
  <si>
    <t>NTRK2 (TRKB)</t>
  </si>
  <si>
    <t>NTRK3 (TRKC)</t>
  </si>
  <si>
    <t>PAK1</t>
  </si>
  <si>
    <t>PAK2 (PAK65)</t>
  </si>
  <si>
    <t>PAK3</t>
  </si>
  <si>
    <t>PAK4</t>
  </si>
  <si>
    <t>PAK6</t>
  </si>
  <si>
    <t>PAK7</t>
  </si>
  <si>
    <t>PASK</t>
  </si>
  <si>
    <t>PDGFRA (PDGFR alpha)</t>
  </si>
  <si>
    <t>PDGFRA D842V</t>
  </si>
  <si>
    <t>PDGFRA T674I</t>
  </si>
  <si>
    <t>PDGFRA V561D</t>
  </si>
  <si>
    <t>PDGFRB (PDGFR beta)</t>
  </si>
  <si>
    <t>PDK1 Direct</t>
  </si>
  <si>
    <t>PDK1</t>
  </si>
  <si>
    <t>PHKG1</t>
  </si>
  <si>
    <t>PHKG2</t>
  </si>
  <si>
    <t>PIM1</t>
  </si>
  <si>
    <t>PIM2</t>
  </si>
  <si>
    <t>PKN1 (PRK1)</t>
  </si>
  <si>
    <t>PLK1</t>
  </si>
  <si>
    <t>PLK2</t>
  </si>
  <si>
    <t>PLK3</t>
  </si>
  <si>
    <t>PRKACA (PKA)</t>
  </si>
  <si>
    <t>PRKCA (PKC alpha)</t>
  </si>
  <si>
    <t>PRKCB1 (PKC beta I)</t>
  </si>
  <si>
    <t>PRKCB2 (PKC beta II)</t>
  </si>
  <si>
    <t>PRKCD (PKC delta)</t>
  </si>
  <si>
    <t>PRKCE (PKC epsilon)</t>
  </si>
  <si>
    <t>PRKCG (PKC gamma)</t>
  </si>
  <si>
    <t>PRKCH (PKC eta)</t>
  </si>
  <si>
    <t>PRKCI (PKC iota)</t>
  </si>
  <si>
    <t>PRKCN (PKD3)</t>
  </si>
  <si>
    <t>PRKCQ (PKC theta)</t>
  </si>
  <si>
    <t>PRKCZ (PKC zeta)</t>
  </si>
  <si>
    <t>PRKD1 (PKC mu)</t>
  </si>
  <si>
    <t>PRKD2 (PKD2)</t>
  </si>
  <si>
    <t>PRKG1</t>
  </si>
  <si>
    <t>PRKG2 (PKG2)</t>
  </si>
  <si>
    <t>PRKX</t>
  </si>
  <si>
    <t>PTK2 (FAK)</t>
  </si>
  <si>
    <t>PTK2B (FAK2)</t>
  </si>
  <si>
    <t>PTK6 (Brk)</t>
  </si>
  <si>
    <t>RET V804L</t>
  </si>
  <si>
    <t>RET Y791F</t>
  </si>
  <si>
    <t>RET</t>
  </si>
  <si>
    <t>ROCK1</t>
  </si>
  <si>
    <t>ROCK2</t>
  </si>
  <si>
    <t>ROS1</t>
  </si>
  <si>
    <t>RPS6KA1 (RSK1)</t>
  </si>
  <si>
    <t>RPS6KA2 (RSK3)</t>
  </si>
  <si>
    <t>RPS6KA3 (RSK2)</t>
  </si>
  <si>
    <t>RPS6KA4 (MSK2)</t>
  </si>
  <si>
    <t>RPS6KA5 (MSK1)</t>
  </si>
  <si>
    <t>RPS6KA6 (RSK4)</t>
  </si>
  <si>
    <t>RPS6KB1 (p70S6K)</t>
  </si>
  <si>
    <t>SGK (SGK1)</t>
  </si>
  <si>
    <t>SGK2</t>
  </si>
  <si>
    <t>SGKL (SGK3)</t>
  </si>
  <si>
    <t>SNF1LK2</t>
  </si>
  <si>
    <t>SRC N1</t>
  </si>
  <si>
    <t>SRC</t>
  </si>
  <si>
    <t>SRMS (Srm)</t>
  </si>
  <si>
    <t>SRPK1</t>
  </si>
  <si>
    <t xml:space="preserve">SRPK2 </t>
  </si>
  <si>
    <t>STK22B (TSSK2)</t>
  </si>
  <si>
    <t>STK22D (TSSK1)</t>
  </si>
  <si>
    <t>STK23 (MSSK1)</t>
  </si>
  <si>
    <t>STK24 (MST3)</t>
  </si>
  <si>
    <t xml:space="preserve">STK25 (YSK1) </t>
  </si>
  <si>
    <t>STK3 (MST2)</t>
  </si>
  <si>
    <t>STK4 (MST1)</t>
  </si>
  <si>
    <t>SYK</t>
  </si>
  <si>
    <t>TAOK2 (TAO1)</t>
  </si>
  <si>
    <t>TBK1</t>
  </si>
  <si>
    <t>TEK (Tie2)</t>
  </si>
  <si>
    <t>TXK</t>
  </si>
  <si>
    <t>TYK2</t>
  </si>
  <si>
    <t>TYRO3 (RSE)</t>
  </si>
  <si>
    <t>YES1</t>
  </si>
  <si>
    <t xml:space="preserve">ZAP70 </t>
  </si>
  <si>
    <t>kIT</t>
  </si>
  <si>
    <t>&gt;5000</t>
  </si>
  <si>
    <r>
      <t>IC</t>
    </r>
    <r>
      <rPr>
        <b/>
        <vertAlign val="subscript"/>
        <sz val="11"/>
        <color theme="1"/>
        <rFont val="Calibri"/>
        <family val="2"/>
        <scheme val="minor"/>
      </rPr>
      <t>50</t>
    </r>
    <r>
      <rPr>
        <b/>
        <sz val="11"/>
        <color theme="1"/>
        <rFont val="Calibri"/>
        <family val="2"/>
        <scheme val="minor"/>
      </rPr>
      <t xml:space="preserve"> (nM)</t>
    </r>
  </si>
  <si>
    <t>animal</t>
  </si>
  <si>
    <r>
      <t>number of points for t</t>
    </r>
    <r>
      <rPr>
        <vertAlign val="subscript"/>
        <sz val="11"/>
        <color theme="1"/>
        <rFont val="Calibri"/>
        <family val="2"/>
        <scheme val="minor"/>
      </rPr>
      <t>1/2</t>
    </r>
  </si>
  <si>
    <r>
      <t xml:space="preserve"> t</t>
    </r>
    <r>
      <rPr>
        <vertAlign val="subscript"/>
        <sz val="11"/>
        <color theme="1"/>
        <rFont val="Calibri"/>
        <family val="2"/>
        <scheme val="minor"/>
      </rPr>
      <t>1/2</t>
    </r>
    <r>
      <rPr>
        <sz val="11"/>
        <color theme="1"/>
        <rFont val="Calibri"/>
        <family val="2"/>
        <scheme val="minor"/>
      </rPr>
      <t xml:space="preserve"> (h)</t>
    </r>
  </si>
  <si>
    <r>
      <t>t</t>
    </r>
    <r>
      <rPr>
        <vertAlign val="subscript"/>
        <sz val="11"/>
        <color theme="1"/>
        <rFont val="Calibri"/>
        <family val="2"/>
        <scheme val="minor"/>
      </rPr>
      <t>max</t>
    </r>
    <r>
      <rPr>
        <sz val="11"/>
        <color theme="1"/>
        <rFont val="Calibri"/>
        <family val="2"/>
        <scheme val="minor"/>
      </rPr>
      <t xml:space="preserve"> (h)</t>
    </r>
  </si>
  <si>
    <r>
      <t>c</t>
    </r>
    <r>
      <rPr>
        <vertAlign val="subscript"/>
        <sz val="11"/>
        <color theme="1"/>
        <rFont val="Calibri"/>
        <family val="2"/>
        <scheme val="minor"/>
      </rPr>
      <t>max</t>
    </r>
    <r>
      <rPr>
        <sz val="11"/>
        <color theme="1"/>
        <rFont val="Calibri"/>
        <family val="2"/>
        <scheme val="minor"/>
      </rPr>
      <t xml:space="preserve"> (ng/mL)</t>
    </r>
  </si>
  <si>
    <r>
      <t>AUC</t>
    </r>
    <r>
      <rPr>
        <vertAlign val="subscript"/>
        <sz val="11"/>
        <color theme="1"/>
        <rFont val="Calibri"/>
        <family val="2"/>
        <scheme val="minor"/>
      </rPr>
      <t>last</t>
    </r>
    <r>
      <rPr>
        <sz val="11"/>
        <color theme="1"/>
        <rFont val="Calibri"/>
        <family val="2"/>
        <scheme val="minor"/>
      </rPr>
      <t xml:space="preserve"> (h*ng/mL)</t>
    </r>
  </si>
  <si>
    <r>
      <t>AUC</t>
    </r>
    <r>
      <rPr>
        <vertAlign val="subscript"/>
        <sz val="11"/>
        <color theme="1"/>
        <rFont val="Calibri"/>
        <family val="2"/>
        <scheme val="minor"/>
      </rPr>
      <t>inf</t>
    </r>
    <r>
      <rPr>
        <sz val="11"/>
        <color theme="1"/>
        <rFont val="Calibri"/>
        <family val="2"/>
        <scheme val="minor"/>
      </rPr>
      <t xml:space="preserve">  (h*ng/mL)</t>
    </r>
  </si>
  <si>
    <t>AUC extr (%)</t>
  </si>
  <si>
    <t>MRT</t>
  </si>
  <si>
    <t>AUC/D (h*kg*ng/Ml/mg</t>
  </si>
  <si>
    <t>F (%)</t>
  </si>
  <si>
    <t>Rsq</t>
  </si>
  <si>
    <t>mean</t>
  </si>
  <si>
    <t>SD</t>
  </si>
  <si>
    <t>CV(%)</t>
  </si>
  <si>
    <t>Animal</t>
  </si>
  <si>
    <t>time point (h)</t>
  </si>
  <si>
    <t>CT-179 plasma concentration (ng/mL)</t>
  </si>
  <si>
    <t>CT-179 brain concentration(ng/g)</t>
  </si>
  <si>
    <t>brain/plasma ratio</t>
  </si>
  <si>
    <t>average</t>
  </si>
  <si>
    <t>24h after day1 (single treatment)</t>
  </si>
  <si>
    <t>24h after day3 ( three treatments)</t>
  </si>
  <si>
    <t>48h after day3 ( three treatments)</t>
  </si>
  <si>
    <r>
      <t>CT-179 kinase IC</t>
    </r>
    <r>
      <rPr>
        <b/>
        <vertAlign val="subscript"/>
        <sz val="11"/>
        <color theme="1"/>
        <rFont val="Calibri"/>
        <family val="2"/>
        <scheme val="minor"/>
      </rPr>
      <t>50</t>
    </r>
  </si>
  <si>
    <r>
      <t xml:space="preserve">Inhibition of various kinases with 1 </t>
    </r>
    <r>
      <rPr>
        <b/>
        <sz val="11"/>
        <color theme="1"/>
        <rFont val="Calibri"/>
        <family val="2"/>
      </rPr>
      <t>µ</t>
    </r>
    <r>
      <rPr>
        <b/>
        <sz val="11"/>
        <color theme="1"/>
        <rFont val="Calibri"/>
        <family val="2"/>
        <scheme val="minor"/>
      </rPr>
      <t>M CT-179</t>
    </r>
  </si>
  <si>
    <t>Inhibition of a secondary panel of kinases with 1 µM CT-179</t>
  </si>
  <si>
    <t>Estimated pharmacokinetic parameters for CT-179 at 20 mg/kg Dose (PO)</t>
  </si>
  <si>
    <t>Summary data for plasma and brain exposure at 1 mg/kg dose (PO)</t>
  </si>
  <si>
    <t>Summary data for plasma and brain exposure at 5 mg/kg dose (PO)</t>
  </si>
  <si>
    <t xml:space="preserve">Median survival </t>
  </si>
  <si>
    <t>*</t>
  </si>
  <si>
    <t>~35</t>
  </si>
  <si>
    <t>X</t>
  </si>
  <si>
    <t xml:space="preserve">C 80 mg/kg </t>
  </si>
  <si>
    <t>C 80 mg/kg</t>
  </si>
  <si>
    <t>R 1Gy</t>
  </si>
  <si>
    <t>80 mg/kg+1 Gy</t>
  </si>
  <si>
    <t>C+R</t>
  </si>
  <si>
    <t>80 mg/kg+0.5 Gy</t>
  </si>
  <si>
    <t>80 mg/kg</t>
  </si>
  <si>
    <t>100 mg/kg</t>
  </si>
  <si>
    <t>R 0.5Gy</t>
  </si>
  <si>
    <t>80 mg/kg+2 Gy</t>
  </si>
  <si>
    <t>1 Gy</t>
  </si>
  <si>
    <t>0.5 Gy</t>
  </si>
  <si>
    <t>R 2Gy</t>
  </si>
  <si>
    <t xml:space="preserve"> 0.5 Gy</t>
  </si>
  <si>
    <t>2 Gy</t>
  </si>
  <si>
    <t>No treatment</t>
  </si>
  <si>
    <t>#6 (n=10)</t>
  </si>
  <si>
    <t>#5 (n=4)</t>
  </si>
  <si>
    <t>#4 (n=8)</t>
  </si>
  <si>
    <t>#3 (n=5)</t>
  </si>
  <si>
    <t>#2 (n=4)</t>
  </si>
  <si>
    <t>#1 (n=4)</t>
  </si>
  <si>
    <t>Day</t>
  </si>
  <si>
    <t>#3 (n=4)</t>
  </si>
  <si>
    <t>#2 (n=7)</t>
  </si>
  <si>
    <t>#1 (n=11)</t>
  </si>
  <si>
    <t>#3 (n=11)</t>
  </si>
  <si>
    <t>#1 (n=6)</t>
  </si>
  <si>
    <t>n=16</t>
  </si>
  <si>
    <t>Radiation + CT179 (C+R)</t>
  </si>
  <si>
    <t>Radiation (R)</t>
  </si>
  <si>
    <t>CT-179 (C)</t>
  </si>
  <si>
    <t>Control</t>
  </si>
  <si>
    <r>
      <t xml:space="preserve">Regminens for CT-179  and RT in </t>
    </r>
    <r>
      <rPr>
        <i/>
        <sz val="11"/>
        <color theme="1"/>
        <rFont val="Calibri"/>
        <family val="2"/>
        <scheme val="minor"/>
      </rPr>
      <t>G-Smo</t>
    </r>
    <r>
      <rPr>
        <sz val="11"/>
        <color theme="1"/>
        <rFont val="Calibri"/>
        <family val="2"/>
        <scheme val="minor"/>
      </rPr>
      <t xml:space="preserve"> mice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</si>
</sst>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Calibri"/>
      <family val="2"/>
      <scheme val="minor"/>
    </font>
    <font>
      <b/>
      <sz val="11"/>
      <color theme="1"/>
      <name val="Calibri"/>
      <family val="2"/>
      <scheme val="minor"/>
    </font>
    <font>
      <sz val="10"/>
      <color rgb="FF000000"/>
      <name val="Times New Roman"/>
      <family val="1"/>
    </font>
    <font>
      <b/>
      <sz val="12"/>
      <color rgb="FF000000"/>
      <name val="Times New Roman"/>
      <family val="1"/>
    </font>
    <font>
      <b/>
      <sz val="10"/>
      <color rgb="FF000000"/>
      <name val="Times New Roman"/>
      <family val="1"/>
    </font>
    <font>
      <sz val="14"/>
      <color theme="1"/>
      <name val="Calibri"/>
      <family val="2"/>
      <scheme val="minor"/>
    </font>
    <font>
      <b/>
      <sz val="12"/>
      <color theme="1"/>
      <name val="Calibri"/>
      <family val="2"/>
      <scheme val="minor"/>
    </font>
    <font>
      <b/>
      <sz val="14"/>
      <color theme="1"/>
      <name val="Calibri"/>
      <family val="2"/>
      <scheme val="minor"/>
    </font>
    <font>
      <b/>
      <sz val="18"/>
      <color rgb="FF333333"/>
      <name val="Calibri"/>
      <family val="2"/>
      <scheme val="minor"/>
    </font>
    <font>
      <b/>
      <sz val="24"/>
      <color rgb="FF333333"/>
      <name val="Calibri"/>
      <family val="2"/>
      <scheme val="minor"/>
    </font>
    <font>
      <sz val="12"/>
      <color rgb="FF333333"/>
      <name val="Calibri"/>
      <family val="2"/>
      <scheme val="minor"/>
    </font>
    <font>
      <i/>
      <sz val="12"/>
      <color rgb="FF333333"/>
      <name val="Calibri"/>
      <family val="2"/>
      <scheme val="minor"/>
    </font>
    <font>
      <b/>
      <sz val="12"/>
      <color rgb="FF333333"/>
      <name val="Calibri"/>
      <family val="2"/>
      <scheme val="minor"/>
    </font>
    <font>
      <sz val="11"/>
      <color theme="1"/>
      <name val="Calibri"/>
      <family val="2"/>
      <scheme val="minor"/>
    </font>
    <font>
      <b/>
      <vertAlign val="subscript"/>
      <sz val="11"/>
      <color theme="1"/>
      <name val="Calibri"/>
      <family val="2"/>
      <scheme val="minor"/>
    </font>
    <font>
      <vertAlign val="subscript"/>
      <sz val="11"/>
      <color theme="1"/>
      <name val="Calibri"/>
      <family val="2"/>
      <scheme val="minor"/>
    </font>
    <font>
      <b/>
      <sz val="11"/>
      <color theme="1"/>
      <name val="Calibri"/>
      <family val="2"/>
    </font>
    <font>
      <b/>
      <sz val="10"/>
      <color rgb="FFFF0000"/>
      <name val="Arial"/>
      <family val="2"/>
    </font>
    <font>
      <sz val="10"/>
      <color rgb="FFFF0000"/>
      <name val="Arial"/>
      <family val="2"/>
    </font>
    <font>
      <sz val="12"/>
      <color theme="1"/>
      <name val="Arial"/>
      <family val="2"/>
    </font>
    <font>
      <b/>
      <sz val="10"/>
      <color theme="1"/>
      <name val="Arial"/>
      <family val="2"/>
    </font>
    <font>
      <b/>
      <sz val="9"/>
      <color theme="1"/>
      <name val="Arial"/>
      <family val="2"/>
    </font>
    <font>
      <sz val="10"/>
      <color theme="1"/>
      <name val="Arial"/>
      <family val="2"/>
    </font>
    <font>
      <sz val="10"/>
      <color rgb="FF000000"/>
      <name val="Arial"/>
      <family val="2"/>
    </font>
    <font>
      <b/>
      <sz val="10"/>
      <color rgb="FF000000"/>
      <name val="Arial"/>
      <family val="2"/>
    </font>
    <font>
      <sz val="10"/>
      <color theme="1"/>
      <name val="Times New Roman"/>
      <family val="1"/>
    </font>
    <font>
      <i/>
      <sz val="11"/>
      <color theme="1"/>
      <name val="Calibri"/>
      <family val="2"/>
      <scheme val="minor"/>
    </font>
  </fonts>
  <fills count="16">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bgColor indexed="64"/>
      </patternFill>
    </fill>
    <fill>
      <patternFill patternType="solid">
        <fgColor them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E2EFD9"/>
        <bgColor indexed="64"/>
      </patternFill>
    </fill>
    <fill>
      <patternFill patternType="solid">
        <fgColor rgb="FFDEEAF6"/>
        <bgColor indexed="64"/>
      </patternFill>
    </fill>
    <fill>
      <patternFill patternType="solid">
        <fgColor rgb="FFFBE4D5"/>
        <bgColor indexed="64"/>
      </patternFill>
    </fill>
    <fill>
      <patternFill patternType="solid">
        <fgColor rgb="FFF2F2F2"/>
        <bgColor indexed="64"/>
      </patternFill>
    </fill>
  </fills>
  <borders count="55">
    <border>
      <left/>
      <right/>
      <top/>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rgb="FF000000"/>
      </left>
      <right style="thin">
        <color rgb="FF000000"/>
      </right>
      <top/>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top style="medium">
        <color indexed="64"/>
      </top>
      <bottom/>
      <diagonal/>
    </border>
    <border>
      <left style="medium">
        <color rgb="FF000000"/>
      </left>
      <right/>
      <top style="medium">
        <color indexed="64"/>
      </top>
      <bottom/>
      <diagonal/>
    </border>
    <border>
      <left/>
      <right style="medium">
        <color rgb="FF000000"/>
      </right>
      <top style="medium">
        <color rgb="FF000000"/>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indexed="64"/>
      </right>
      <top/>
      <bottom/>
      <diagonal/>
    </border>
    <border>
      <left style="medium">
        <color indexed="64"/>
      </left>
      <right/>
      <top/>
      <bottom/>
      <diagonal/>
    </border>
    <border>
      <left/>
      <right style="medium">
        <color indexed="64"/>
      </right>
      <top/>
      <bottom/>
      <diagonal/>
    </border>
    <border>
      <left style="medium">
        <color rgb="FF000000"/>
      </left>
      <right style="medium">
        <color indexed="64"/>
      </right>
      <top style="medium">
        <color rgb="FF000000"/>
      </top>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s>
  <cellStyleXfs count="2">
    <xf numFmtId="0" fontId="0" fillId="0" borderId="0"/>
    <xf numFmtId="0" fontId="1" fillId="0" borderId="0"/>
  </cellStyleXfs>
  <cellXfs count="150">
    <xf numFmtId="0" fontId="0" fillId="0" borderId="0" xfId="0"/>
    <xf numFmtId="0" fontId="3" fillId="0" borderId="6" xfId="0" applyFont="1" applyBorder="1" applyAlignment="1">
      <alignment vertical="center" wrapText="1"/>
    </xf>
    <xf numFmtId="0" fontId="0" fillId="0" borderId="16" xfId="0" applyBorder="1"/>
    <xf numFmtId="0" fontId="3" fillId="0" borderId="17" xfId="0" applyFont="1" applyBorder="1" applyAlignment="1">
      <alignment vertical="center" wrapText="1"/>
    </xf>
    <xf numFmtId="0" fontId="5" fillId="0" borderId="6" xfId="0" applyFont="1" applyBorder="1" applyAlignment="1">
      <alignment vertical="center" wrapText="1"/>
    </xf>
    <xf numFmtId="0" fontId="0" fillId="0" borderId="22" xfId="0" applyBorder="1"/>
    <xf numFmtId="0" fontId="2" fillId="0" borderId="22" xfId="0" applyFont="1" applyBorder="1"/>
    <xf numFmtId="0" fontId="7" fillId="3" borderId="19" xfId="0" applyFont="1" applyFill="1" applyBorder="1" applyAlignment="1">
      <alignment horizontal="center"/>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6" fillId="0" borderId="0" xfId="0" applyFont="1"/>
    <xf numFmtId="0" fontId="9" fillId="4" borderId="2"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11" xfId="0" applyFont="1" applyFill="1" applyBorder="1" applyAlignment="1">
      <alignment horizontal="left" vertical="center" wrapText="1" indent="1"/>
    </xf>
    <xf numFmtId="0" fontId="11" fillId="2" borderId="8" xfId="0" applyFont="1" applyFill="1" applyBorder="1" applyAlignment="1">
      <alignment horizontal="left" vertical="center" wrapText="1" indent="1"/>
    </xf>
    <xf numFmtId="0" fontId="11" fillId="2" borderId="13" xfId="0" applyFont="1" applyFill="1" applyBorder="1" applyAlignment="1">
      <alignment horizontal="left" vertical="center" wrapText="1" indent="1"/>
    </xf>
    <xf numFmtId="0" fontId="11" fillId="2" borderId="1" xfId="0" applyFont="1" applyFill="1" applyBorder="1" applyAlignment="1">
      <alignment horizontal="left" vertical="center" wrapText="1" indent="1"/>
    </xf>
    <xf numFmtId="0" fontId="11" fillId="2" borderId="15" xfId="0" applyFont="1" applyFill="1" applyBorder="1" applyAlignment="1">
      <alignment horizontal="left" vertical="center" wrapText="1" indent="1"/>
    </xf>
    <xf numFmtId="0" fontId="12" fillId="2" borderId="17" xfId="0" applyFont="1" applyFill="1" applyBorder="1" applyAlignment="1">
      <alignment horizontal="left" vertical="center" wrapText="1" indent="1"/>
    </xf>
    <xf numFmtId="0" fontId="11" fillId="2" borderId="17" xfId="0" applyFont="1" applyFill="1" applyBorder="1" applyAlignment="1">
      <alignment horizontal="left" vertical="center" wrapText="1" indent="1"/>
    </xf>
    <xf numFmtId="0" fontId="11" fillId="2" borderId="18" xfId="0" applyFont="1" applyFill="1" applyBorder="1" applyAlignment="1">
      <alignment horizontal="left" vertical="center" wrapText="1" indent="1"/>
    </xf>
    <xf numFmtId="0" fontId="13" fillId="2" borderId="12" xfId="0" applyFont="1" applyFill="1" applyBorder="1" applyAlignment="1">
      <alignment horizontal="left" vertical="center" wrapText="1" indent="1"/>
    </xf>
    <xf numFmtId="0" fontId="13" fillId="2" borderId="14" xfId="0" applyFont="1" applyFill="1" applyBorder="1" applyAlignment="1">
      <alignment horizontal="left" vertical="center" wrapText="1" indent="1"/>
    </xf>
    <xf numFmtId="0" fontId="13" fillId="2" borderId="16" xfId="0" applyFont="1" applyFill="1" applyBorder="1" applyAlignment="1">
      <alignment horizontal="left" vertical="center" wrapText="1" inden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2" fillId="0" borderId="24" xfId="0" applyFont="1"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2" fillId="0" borderId="0" xfId="0" applyFont="1"/>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2" fillId="0" borderId="4" xfId="0" applyFont="1" applyBorder="1" applyAlignment="1">
      <alignment horizontal="center" vertical="center" wrapText="1"/>
    </xf>
    <xf numFmtId="0" fontId="0" fillId="7" borderId="6" xfId="0" applyFill="1" applyBorder="1" applyAlignment="1">
      <alignment horizontal="center"/>
    </xf>
    <xf numFmtId="0" fontId="0" fillId="8" borderId="6" xfId="0" applyFill="1" applyBorder="1" applyAlignment="1">
      <alignment horizontal="center"/>
    </xf>
    <xf numFmtId="0" fontId="2" fillId="9" borderId="6" xfId="0" applyFont="1" applyFill="1" applyBorder="1" applyAlignment="1">
      <alignment horizontal="center"/>
    </xf>
    <xf numFmtId="0" fontId="0" fillId="9" borderId="6" xfId="0" applyFill="1" applyBorder="1" applyAlignment="1">
      <alignment horizontal="center"/>
    </xf>
    <xf numFmtId="0" fontId="0" fillId="10" borderId="6" xfId="0" applyFill="1" applyBorder="1" applyAlignment="1">
      <alignment horizontal="center"/>
    </xf>
    <xf numFmtId="0" fontId="18" fillId="11" borderId="27" xfId="0" applyFont="1" applyFill="1" applyBorder="1" applyAlignment="1">
      <alignment horizontal="center" vertical="center" wrapText="1"/>
    </xf>
    <xf numFmtId="0" fontId="18" fillId="11" borderId="30" xfId="0" applyFont="1" applyFill="1" applyBorder="1" applyAlignment="1">
      <alignment horizontal="center" vertical="center" wrapText="1"/>
    </xf>
    <xf numFmtId="0" fontId="19"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20" fillId="0" borderId="0" xfId="0" applyFont="1" applyAlignment="1">
      <alignment horizontal="left"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 fillId="0" borderId="0" xfId="0" applyFont="1" applyAlignment="1">
      <alignment vertical="center" wrapText="1"/>
    </xf>
    <xf numFmtId="0" fontId="19" fillId="12" borderId="38" xfId="0" applyFont="1" applyFill="1" applyBorder="1" applyAlignment="1">
      <alignment horizontal="center" vertical="center" wrapText="1"/>
    </xf>
    <xf numFmtId="0" fontId="19" fillId="12" borderId="39" xfId="0" applyFont="1" applyFill="1" applyBorder="1" applyAlignment="1">
      <alignment horizontal="center" vertical="center" wrapText="1"/>
    </xf>
    <xf numFmtId="0" fontId="21" fillId="11" borderId="31" xfId="0" applyFont="1" applyFill="1" applyBorder="1" applyAlignment="1">
      <alignment horizontal="center" vertical="center" wrapText="1"/>
    </xf>
    <xf numFmtId="0" fontId="21" fillId="11" borderId="30" xfId="0" applyFont="1" applyFill="1" applyBorder="1" applyAlignment="1">
      <alignment horizontal="center" vertical="center" wrapText="1"/>
    </xf>
    <xf numFmtId="0" fontId="22" fillId="11" borderId="30" xfId="0" applyFont="1" applyFill="1" applyBorder="1" applyAlignment="1">
      <alignment horizontal="center" vertical="center" wrapText="1"/>
    </xf>
    <xf numFmtId="0" fontId="19" fillId="13" borderId="38" xfId="0" applyFont="1" applyFill="1" applyBorder="1" applyAlignment="1">
      <alignment horizontal="center" vertical="center" wrapText="1"/>
    </xf>
    <xf numFmtId="0" fontId="23"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14" borderId="39" xfId="0" applyFont="1" applyFill="1" applyBorder="1" applyAlignment="1">
      <alignment horizontal="center" vertical="center" wrapText="1"/>
    </xf>
    <xf numFmtId="0" fontId="19" fillId="14" borderId="38" xfId="0" applyFont="1" applyFill="1" applyBorder="1" applyAlignment="1">
      <alignment horizontal="center" vertical="center" wrapText="1"/>
    </xf>
    <xf numFmtId="0" fontId="23" fillId="0" borderId="0" xfId="0" applyFont="1" applyAlignment="1">
      <alignment horizontal="center" vertical="center" wrapText="1"/>
    </xf>
    <xf numFmtId="0" fontId="23" fillId="0" borderId="26" xfId="0" applyFont="1" applyBorder="1" applyAlignment="1">
      <alignment horizontal="center" vertical="center" wrapText="1"/>
    </xf>
    <xf numFmtId="0" fontId="23" fillId="0" borderId="39" xfId="0" applyFont="1" applyBorder="1" applyAlignment="1">
      <alignment horizontal="center" vertical="center" wrapText="1"/>
    </xf>
    <xf numFmtId="0" fontId="19" fillId="14" borderId="48" xfId="0" applyFont="1" applyFill="1" applyBorder="1" applyAlignment="1">
      <alignment horizontal="center" vertical="center" wrapText="1"/>
    </xf>
    <xf numFmtId="0" fontId="23" fillId="12" borderId="39" xfId="0" applyFont="1" applyFill="1" applyBorder="1" applyAlignment="1">
      <alignment horizontal="center" vertical="center" wrapText="1"/>
    </xf>
    <xf numFmtId="0" fontId="19" fillId="14" borderId="49" xfId="0" applyFont="1" applyFill="1" applyBorder="1" applyAlignment="1">
      <alignment horizontal="center" vertical="center" wrapText="1"/>
    </xf>
    <xf numFmtId="0" fontId="19" fillId="13" borderId="39" xfId="0" applyFont="1" applyFill="1" applyBorder="1" applyAlignment="1">
      <alignment horizontal="center" vertical="center" wrapText="1"/>
    </xf>
    <xf numFmtId="0" fontId="24" fillId="13" borderId="26" xfId="0" applyFont="1" applyFill="1" applyBorder="1" applyAlignment="1">
      <alignment horizontal="center" vertical="center" wrapText="1"/>
    </xf>
    <xf numFmtId="0" fontId="18" fillId="15" borderId="38" xfId="0" applyFont="1" applyFill="1" applyBorder="1" applyAlignment="1">
      <alignment horizontal="center" vertical="center" wrapText="1"/>
    </xf>
    <xf numFmtId="0" fontId="18" fillId="15" borderId="39" xfId="0" applyFont="1" applyFill="1" applyBorder="1" applyAlignment="1">
      <alignment horizontal="center" vertical="center" wrapText="1"/>
    </xf>
    <xf numFmtId="0" fontId="18" fillId="15" borderId="32"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39" xfId="0" applyFont="1" applyFill="1" applyBorder="1" applyAlignment="1">
      <alignment horizontal="center" vertical="center" wrapText="1"/>
    </xf>
    <xf numFmtId="0" fontId="25" fillId="15" borderId="30" xfId="0" applyFont="1" applyFill="1" applyBorder="1" applyAlignment="1">
      <alignment horizontal="center" vertical="center" wrapText="1"/>
    </xf>
    <xf numFmtId="0" fontId="21" fillId="15" borderId="32" xfId="0" applyFont="1" applyFill="1" applyBorder="1" applyAlignment="1">
      <alignment horizontal="center" vertical="center" wrapText="1"/>
    </xf>
    <xf numFmtId="0" fontId="18" fillId="15" borderId="53" xfId="0" applyFont="1" applyFill="1" applyBorder="1" applyAlignment="1">
      <alignment horizontal="center" vertical="center" wrapText="1"/>
    </xf>
    <xf numFmtId="0" fontId="21" fillId="15" borderId="53" xfId="0" applyFont="1" applyFill="1" applyBorder="1" applyAlignment="1">
      <alignment horizontal="center" vertical="center" wrapText="1"/>
    </xf>
    <xf numFmtId="0" fontId="26" fillId="15" borderId="53" xfId="0" applyFont="1" applyFill="1" applyBorder="1" applyAlignment="1">
      <alignment horizontal="center" vertical="center" wrapText="1"/>
    </xf>
    <xf numFmtId="0" fontId="10" fillId="5" borderId="7" xfId="0" applyFont="1" applyFill="1" applyBorder="1" applyAlignment="1">
      <alignment horizontal="left" vertical="center" wrapText="1"/>
    </xf>
    <xf numFmtId="0" fontId="6" fillId="5" borderId="4" xfId="0" applyFont="1" applyFill="1" applyBorder="1"/>
    <xf numFmtId="0" fontId="6" fillId="5" borderId="5" xfId="0" applyFont="1" applyFill="1" applyBorder="1"/>
    <xf numFmtId="0" fontId="8" fillId="6" borderId="3" xfId="0" applyFont="1" applyFill="1" applyBorder="1" applyAlignment="1">
      <alignment horizontal="center"/>
    </xf>
    <xf numFmtId="0" fontId="2" fillId="6" borderId="4" xfId="0" applyFont="1" applyFill="1" applyBorder="1" applyAlignment="1">
      <alignment horizontal="center"/>
    </xf>
    <xf numFmtId="0" fontId="2" fillId="6" borderId="5" xfId="0" applyFont="1" applyFill="1" applyBorder="1" applyAlignment="1">
      <alignment horizontal="center"/>
    </xf>
    <xf numFmtId="0" fontId="0" fillId="10" borderId="6" xfId="0" applyFill="1" applyBorder="1" applyAlignment="1">
      <alignment horizontal="center"/>
    </xf>
    <xf numFmtId="0" fontId="2" fillId="0" borderId="25" xfId="0" applyFont="1" applyBorder="1" applyAlignment="1">
      <alignment horizontal="left"/>
    </xf>
    <xf numFmtId="0" fontId="0" fillId="0" borderId="25" xfId="0" applyBorder="1" applyAlignment="1">
      <alignment horizontal="left"/>
    </xf>
    <xf numFmtId="0" fontId="0" fillId="9" borderId="6" xfId="0" applyFill="1" applyBorder="1" applyAlignment="1">
      <alignment horizontal="center"/>
    </xf>
    <xf numFmtId="0" fontId="19" fillId="12" borderId="7" xfId="0" applyFont="1" applyFill="1" applyBorder="1" applyAlignment="1">
      <alignment horizontal="center" vertical="center" wrapText="1"/>
    </xf>
    <xf numFmtId="0" fontId="19" fillId="12" borderId="38" xfId="0" applyFont="1" applyFill="1" applyBorder="1" applyAlignment="1">
      <alignment horizontal="center" vertical="center" wrapText="1"/>
    </xf>
    <xf numFmtId="0" fontId="19" fillId="14" borderId="38" xfId="0" applyFont="1" applyFill="1" applyBorder="1" applyAlignment="1">
      <alignment horizontal="center" vertical="center" wrapText="1"/>
    </xf>
    <xf numFmtId="0" fontId="19" fillId="14" borderId="39" xfId="0" applyFont="1" applyFill="1" applyBorder="1" applyAlignment="1">
      <alignment horizontal="center" vertical="center" wrapText="1"/>
    </xf>
    <xf numFmtId="0" fontId="19" fillId="0" borderId="4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12" borderId="40" xfId="0" applyFont="1" applyFill="1" applyBorder="1" applyAlignment="1">
      <alignment horizontal="center" vertical="center" wrapText="1"/>
    </xf>
    <xf numFmtId="0" fontId="19" fillId="12" borderId="5"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0" borderId="35" xfId="0" applyFont="1" applyBorder="1" applyAlignment="1">
      <alignment horizontal="center" vertical="center" wrapText="1"/>
    </xf>
    <xf numFmtId="0" fontId="19" fillId="0" borderId="0" xfId="0" applyFont="1" applyAlignment="1">
      <alignment horizontal="center" vertical="center" wrapText="1"/>
    </xf>
    <xf numFmtId="0" fontId="19" fillId="0" borderId="31" xfId="0" applyFont="1" applyBorder="1" applyAlignment="1">
      <alignment horizontal="center" vertical="center" wrapText="1"/>
    </xf>
    <xf numFmtId="0" fontId="18" fillId="11" borderId="29" xfId="0" applyFont="1" applyFill="1" applyBorder="1" applyAlignment="1">
      <alignment horizontal="center" vertical="center" wrapText="1"/>
    </xf>
    <xf numFmtId="0" fontId="18" fillId="11" borderId="28"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9" fillId="13" borderId="40"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19" fillId="12" borderId="43" xfId="0" applyFont="1" applyFill="1" applyBorder="1" applyAlignment="1">
      <alignment horizontal="center" vertical="center" wrapText="1"/>
    </xf>
    <xf numFmtId="0" fontId="19" fillId="12" borderId="41"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44" xfId="0" applyFont="1" applyFill="1" applyBorder="1" applyAlignment="1">
      <alignment horizontal="center" vertical="center" wrapText="1"/>
    </xf>
    <xf numFmtId="0" fontId="18" fillId="15" borderId="52" xfId="0" applyFont="1" applyFill="1" applyBorder="1" applyAlignment="1">
      <alignment horizontal="center" vertical="center" wrapText="1"/>
    </xf>
    <xf numFmtId="0" fontId="18" fillId="15" borderId="51" xfId="0" applyFont="1" applyFill="1" applyBorder="1" applyAlignment="1">
      <alignment horizontal="center" vertical="center" wrapText="1"/>
    </xf>
    <xf numFmtId="0" fontId="18" fillId="15" borderId="40" xfId="0" applyFont="1" applyFill="1" applyBorder="1" applyAlignment="1">
      <alignment horizontal="center" vertical="center" wrapText="1"/>
    </xf>
    <xf numFmtId="0" fontId="18" fillId="15" borderId="5" xfId="0" applyFont="1" applyFill="1" applyBorder="1" applyAlignment="1">
      <alignment horizontal="center" vertical="center" wrapText="1"/>
    </xf>
    <xf numFmtId="0" fontId="18" fillId="15" borderId="3" xfId="0" applyFont="1" applyFill="1" applyBorder="1" applyAlignment="1">
      <alignment horizontal="center" vertical="center" wrapText="1"/>
    </xf>
    <xf numFmtId="0" fontId="18" fillId="0" borderId="37" xfId="0" applyFont="1" applyBorder="1" applyAlignment="1">
      <alignment horizontal="center" vertical="center" wrapText="1"/>
    </xf>
    <xf numFmtId="0" fontId="18" fillId="0" borderId="32" xfId="0" applyFont="1" applyBorder="1" applyAlignment="1">
      <alignment horizontal="center" vertical="center" wrapText="1"/>
    </xf>
    <xf numFmtId="0" fontId="19" fillId="14" borderId="36" xfId="0" applyFont="1" applyFill="1" applyBorder="1" applyAlignment="1">
      <alignment horizontal="center" vertical="center" wrapText="1"/>
    </xf>
    <xf numFmtId="0" fontId="19" fillId="12" borderId="36" xfId="0" applyFont="1" applyFill="1" applyBorder="1" applyAlignment="1">
      <alignment horizontal="center" vertical="center" wrapText="1"/>
    </xf>
    <xf numFmtId="0" fontId="19" fillId="12" borderId="44" xfId="0" applyFont="1" applyFill="1" applyBorder="1" applyAlignment="1">
      <alignment horizontal="center" vertical="center" wrapText="1"/>
    </xf>
    <xf numFmtId="0" fontId="19" fillId="12" borderId="42" xfId="0" applyFont="1" applyFill="1" applyBorder="1" applyAlignment="1">
      <alignment horizontal="center" vertical="center" wrapText="1"/>
    </xf>
    <xf numFmtId="0" fontId="19" fillId="12" borderId="39" xfId="0" applyFont="1" applyFill="1" applyBorder="1" applyAlignment="1">
      <alignment horizontal="center" vertical="center" wrapText="1"/>
    </xf>
    <xf numFmtId="0" fontId="18" fillId="0" borderId="34"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3"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2"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0" xfId="0" applyFont="1" applyAlignment="1">
      <alignment horizontal="center" vertical="center" wrapText="1"/>
    </xf>
    <xf numFmtId="0" fontId="23" fillId="0" borderId="31" xfId="0" applyFont="1" applyBorder="1" applyAlignment="1">
      <alignment horizontal="center" vertical="center" wrapText="1"/>
    </xf>
    <xf numFmtId="0" fontId="21" fillId="11" borderId="29" xfId="0" applyFont="1" applyFill="1" applyBorder="1" applyAlignment="1">
      <alignment horizontal="center" vertical="center" wrapText="1"/>
    </xf>
    <xf numFmtId="0" fontId="21" fillId="11" borderId="28"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12" borderId="3" xfId="0" applyFont="1" applyFill="1" applyBorder="1" applyAlignment="1">
      <alignment horizontal="center" vertical="center" wrapText="1"/>
    </xf>
    <xf numFmtId="0" fontId="23" fillId="12" borderId="5" xfId="0" applyFont="1" applyFill="1" applyBorder="1" applyAlignment="1">
      <alignment horizontal="center" vertical="center" wrapText="1"/>
    </xf>
    <xf numFmtId="0" fontId="24" fillId="13" borderId="3" xfId="0" applyFont="1" applyFill="1" applyBorder="1" applyAlignment="1">
      <alignment horizontal="center" vertical="center" wrapText="1"/>
    </xf>
    <xf numFmtId="0" fontId="24" fillId="13" borderId="5" xfId="0" applyFont="1" applyFill="1" applyBorder="1" applyAlignment="1">
      <alignment horizontal="center" vertical="center" wrapText="1"/>
    </xf>
    <xf numFmtId="0" fontId="23" fillId="0" borderId="50"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6" xfId="0" applyFont="1" applyBorder="1" applyAlignment="1">
      <alignment horizontal="center" vertical="center" wrapText="1"/>
    </xf>
    <xf numFmtId="0" fontId="21" fillId="15" borderId="52" xfId="0" applyFont="1" applyFill="1" applyBorder="1" applyAlignment="1">
      <alignment horizontal="center" vertical="center" wrapText="1"/>
    </xf>
    <xf numFmtId="0" fontId="21" fillId="15" borderId="51" xfId="0" applyFont="1" applyFill="1" applyBorder="1" applyAlignment="1">
      <alignment horizontal="center" vertical="center" wrapText="1"/>
    </xf>
    <xf numFmtId="0" fontId="21" fillId="15" borderId="54" xfId="0" applyFont="1" applyFill="1" applyBorder="1" applyAlignment="1">
      <alignment horizontal="center" vertical="center" wrapText="1"/>
    </xf>
    <xf numFmtId="0" fontId="25" fillId="15" borderId="3" xfId="0" applyFont="1" applyFill="1" applyBorder="1" applyAlignment="1">
      <alignment horizontal="center" vertical="center" wrapText="1"/>
    </xf>
    <xf numFmtId="0" fontId="25" fillId="15" borderId="5" xfId="0" applyFont="1" applyFill="1" applyBorder="1" applyAlignment="1">
      <alignment horizontal="center" vertical="center" wrapText="1"/>
    </xf>
  </cellXfs>
  <cellStyles count="2">
    <cellStyle name="Normal" xfId="0" builtinId="0"/>
    <cellStyle name="Normal 2" xfId="1" xr:uid="{E508CCB5-B866-5744-9838-8358F1E0A6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48"/>
  <sheetViews>
    <sheetView workbookViewId="0">
      <selection activeCell="B1" sqref="B1"/>
    </sheetView>
  </sheetViews>
  <sheetFormatPr baseColWidth="10" defaultColWidth="8.83203125" defaultRowHeight="15" x14ac:dyDescent="0.2"/>
  <cols>
    <col min="2" max="2" width="29.33203125" bestFit="1" customWidth="1"/>
    <col min="3" max="3" width="17.5" bestFit="1" customWidth="1"/>
    <col min="4" max="4" width="12" customWidth="1"/>
    <col min="6" max="6" width="23.5" bestFit="1" customWidth="1"/>
    <col min="7" max="7" width="17.5" bestFit="1" customWidth="1"/>
    <col min="8" max="8" width="10.83203125" bestFit="1" customWidth="1"/>
    <col min="10" max="10" width="24.83203125" customWidth="1"/>
    <col min="11" max="11" width="8.33203125" bestFit="1" customWidth="1"/>
  </cols>
  <sheetData>
    <row r="1" spans="2:11" ht="18" thickBot="1" x14ac:dyDescent="0.3">
      <c r="B1" s="34" t="s">
        <v>645</v>
      </c>
      <c r="F1" s="34" t="s">
        <v>646</v>
      </c>
      <c r="J1" s="34" t="s">
        <v>644</v>
      </c>
    </row>
    <row r="2" spans="2:11" ht="19" thickBot="1" x14ac:dyDescent="0.25">
      <c r="B2" s="31" t="s">
        <v>232</v>
      </c>
      <c r="C2" s="31" t="s">
        <v>233</v>
      </c>
      <c r="D2" s="31" t="s">
        <v>234</v>
      </c>
      <c r="F2" s="31" t="s">
        <v>232</v>
      </c>
      <c r="G2" s="31" t="s">
        <v>233</v>
      </c>
      <c r="H2" s="31" t="s">
        <v>234</v>
      </c>
      <c r="J2" s="37" t="s">
        <v>232</v>
      </c>
      <c r="K2" s="37" t="s">
        <v>619</v>
      </c>
    </row>
    <row r="3" spans="2:11" ht="16" x14ac:dyDescent="0.2">
      <c r="B3" s="32" t="s">
        <v>235</v>
      </c>
      <c r="C3" s="32">
        <v>1000</v>
      </c>
      <c r="D3" s="32">
        <v>47</v>
      </c>
      <c r="F3" s="32" t="s">
        <v>379</v>
      </c>
      <c r="G3" s="32">
        <v>1000</v>
      </c>
      <c r="H3" s="32">
        <v>28</v>
      </c>
      <c r="J3" s="35" t="s">
        <v>617</v>
      </c>
      <c r="K3" s="35">
        <v>800</v>
      </c>
    </row>
    <row r="4" spans="2:11" ht="16" x14ac:dyDescent="0.2">
      <c r="B4" s="32" t="s">
        <v>236</v>
      </c>
      <c r="C4" s="32">
        <f>C3</f>
        <v>1000</v>
      </c>
      <c r="D4" s="32">
        <v>52</v>
      </c>
      <c r="F4" s="32" t="s">
        <v>380</v>
      </c>
      <c r="G4" s="32">
        <v>1000</v>
      </c>
      <c r="H4" s="32">
        <v>33</v>
      </c>
      <c r="J4" s="35" t="s">
        <v>462</v>
      </c>
      <c r="K4" s="35">
        <v>20</v>
      </c>
    </row>
    <row r="5" spans="2:11" ht="17" thickBot="1" x14ac:dyDescent="0.25">
      <c r="B5" s="32" t="s">
        <v>237</v>
      </c>
      <c r="C5" s="32">
        <f t="shared" ref="C5:C36" si="0">C4</f>
        <v>1000</v>
      </c>
      <c r="D5" s="32">
        <v>44</v>
      </c>
      <c r="F5" s="32" t="s">
        <v>381</v>
      </c>
      <c r="G5" s="32">
        <v>1000</v>
      </c>
      <c r="H5" s="32">
        <v>-1</v>
      </c>
      <c r="J5" s="36" t="s">
        <v>282</v>
      </c>
      <c r="K5" s="36" t="s">
        <v>618</v>
      </c>
    </row>
    <row r="6" spans="2:11" x14ac:dyDescent="0.2">
      <c r="B6" s="32" t="s">
        <v>238</v>
      </c>
      <c r="C6" s="32">
        <f t="shared" si="0"/>
        <v>1000</v>
      </c>
      <c r="D6" s="32">
        <v>24</v>
      </c>
      <c r="F6" s="32" t="s">
        <v>382</v>
      </c>
      <c r="G6" s="32">
        <v>1000</v>
      </c>
      <c r="H6" s="32">
        <v>37</v>
      </c>
    </row>
    <row r="7" spans="2:11" x14ac:dyDescent="0.2">
      <c r="B7" s="32" t="s">
        <v>239</v>
      </c>
      <c r="C7" s="32">
        <f t="shared" si="0"/>
        <v>1000</v>
      </c>
      <c r="D7" s="32">
        <v>16</v>
      </c>
      <c r="F7" s="32" t="s">
        <v>383</v>
      </c>
      <c r="G7" s="32">
        <v>1000</v>
      </c>
      <c r="H7" s="32">
        <v>36</v>
      </c>
    </row>
    <row r="8" spans="2:11" x14ac:dyDescent="0.2">
      <c r="B8" s="32" t="s">
        <v>240</v>
      </c>
      <c r="C8" s="32">
        <f t="shared" si="0"/>
        <v>1000</v>
      </c>
      <c r="D8" s="32">
        <v>1</v>
      </c>
      <c r="F8" s="32" t="s">
        <v>384</v>
      </c>
      <c r="G8" s="32">
        <v>1000</v>
      </c>
      <c r="H8" s="32">
        <v>12</v>
      </c>
    </row>
    <row r="9" spans="2:11" x14ac:dyDescent="0.2">
      <c r="B9" s="32" t="s">
        <v>241</v>
      </c>
      <c r="C9" s="32">
        <f t="shared" si="0"/>
        <v>1000</v>
      </c>
      <c r="D9" s="32">
        <v>-4</v>
      </c>
      <c r="F9" s="32" t="s">
        <v>385</v>
      </c>
      <c r="G9" s="32">
        <v>1000</v>
      </c>
      <c r="H9" s="32">
        <v>0</v>
      </c>
    </row>
    <row r="10" spans="2:11" x14ac:dyDescent="0.2">
      <c r="B10" s="32" t="s">
        <v>242</v>
      </c>
      <c r="C10" s="32">
        <f t="shared" si="0"/>
        <v>1000</v>
      </c>
      <c r="D10" s="32">
        <v>8</v>
      </c>
      <c r="F10" s="32" t="s">
        <v>386</v>
      </c>
      <c r="G10" s="32">
        <v>1000</v>
      </c>
      <c r="H10" s="32">
        <v>1</v>
      </c>
    </row>
    <row r="11" spans="2:11" x14ac:dyDescent="0.2">
      <c r="B11" s="32" t="s">
        <v>243</v>
      </c>
      <c r="C11" s="32">
        <f t="shared" si="0"/>
        <v>1000</v>
      </c>
      <c r="D11" s="32">
        <v>3</v>
      </c>
      <c r="F11" s="32" t="s">
        <v>387</v>
      </c>
      <c r="G11" s="32">
        <v>1000</v>
      </c>
      <c r="H11" s="32">
        <v>-3</v>
      </c>
    </row>
    <row r="12" spans="2:11" x14ac:dyDescent="0.2">
      <c r="B12" s="32" t="s">
        <v>244</v>
      </c>
      <c r="C12" s="32">
        <f t="shared" si="0"/>
        <v>1000</v>
      </c>
      <c r="D12" s="32">
        <v>3</v>
      </c>
      <c r="F12" s="32" t="s">
        <v>388</v>
      </c>
      <c r="G12" s="32">
        <v>1000</v>
      </c>
      <c r="H12" s="32">
        <v>2</v>
      </c>
    </row>
    <row r="13" spans="2:11" x14ac:dyDescent="0.2">
      <c r="B13" s="32" t="s">
        <v>245</v>
      </c>
      <c r="C13" s="32">
        <f t="shared" si="0"/>
        <v>1000</v>
      </c>
      <c r="D13" s="32">
        <v>3</v>
      </c>
      <c r="F13" s="32" t="s">
        <v>389</v>
      </c>
      <c r="G13" s="32">
        <v>1000</v>
      </c>
      <c r="H13" s="32">
        <v>1</v>
      </c>
    </row>
    <row r="14" spans="2:11" x14ac:dyDescent="0.2">
      <c r="B14" s="32" t="s">
        <v>246</v>
      </c>
      <c r="C14" s="32">
        <f t="shared" si="0"/>
        <v>1000</v>
      </c>
      <c r="D14" s="32">
        <v>-3</v>
      </c>
      <c r="F14" s="32" t="s">
        <v>390</v>
      </c>
      <c r="G14" s="32">
        <v>1000</v>
      </c>
      <c r="H14" s="32">
        <v>2</v>
      </c>
    </row>
    <row r="15" spans="2:11" x14ac:dyDescent="0.2">
      <c r="B15" s="32" t="s">
        <v>247</v>
      </c>
      <c r="C15" s="32">
        <f t="shared" si="0"/>
        <v>1000</v>
      </c>
      <c r="D15" s="32">
        <v>2</v>
      </c>
      <c r="F15" s="32" t="s">
        <v>391</v>
      </c>
      <c r="G15" s="32">
        <v>1000</v>
      </c>
      <c r="H15" s="32">
        <v>3</v>
      </c>
    </row>
    <row r="16" spans="2:11" x14ac:dyDescent="0.2">
      <c r="B16" s="32" t="s">
        <v>248</v>
      </c>
      <c r="C16" s="32">
        <f t="shared" si="0"/>
        <v>1000</v>
      </c>
      <c r="D16" s="32">
        <v>0</v>
      </c>
      <c r="F16" s="32" t="s">
        <v>392</v>
      </c>
      <c r="G16" s="32">
        <v>1000</v>
      </c>
      <c r="H16" s="32">
        <v>-3</v>
      </c>
    </row>
    <row r="17" spans="2:8" x14ac:dyDescent="0.2">
      <c r="B17" s="32" t="s">
        <v>249</v>
      </c>
      <c r="C17" s="32">
        <f t="shared" si="0"/>
        <v>1000</v>
      </c>
      <c r="D17" s="32">
        <v>2</v>
      </c>
      <c r="F17" s="32" t="s">
        <v>393</v>
      </c>
      <c r="G17" s="32">
        <v>1000</v>
      </c>
      <c r="H17" s="32">
        <v>9</v>
      </c>
    </row>
    <row r="18" spans="2:8" x14ac:dyDescent="0.2">
      <c r="B18" s="32" t="s">
        <v>250</v>
      </c>
      <c r="C18" s="32">
        <f t="shared" si="0"/>
        <v>1000</v>
      </c>
      <c r="D18" s="32">
        <v>4</v>
      </c>
      <c r="F18" s="32" t="s">
        <v>394</v>
      </c>
      <c r="G18" s="32">
        <v>1000</v>
      </c>
      <c r="H18" s="32">
        <v>-2</v>
      </c>
    </row>
    <row r="19" spans="2:8" x14ac:dyDescent="0.2">
      <c r="B19" s="32" t="s">
        <v>251</v>
      </c>
      <c r="C19" s="32">
        <f t="shared" si="0"/>
        <v>1000</v>
      </c>
      <c r="D19" s="32">
        <v>2</v>
      </c>
      <c r="F19" s="32" t="s">
        <v>395</v>
      </c>
      <c r="G19" s="32">
        <v>1000</v>
      </c>
      <c r="H19" s="32">
        <v>6</v>
      </c>
    </row>
    <row r="20" spans="2:8" x14ac:dyDescent="0.2">
      <c r="B20" s="32" t="s">
        <v>252</v>
      </c>
      <c r="C20" s="32">
        <f t="shared" si="0"/>
        <v>1000</v>
      </c>
      <c r="D20" s="32">
        <v>-1</v>
      </c>
      <c r="F20" s="32" t="s">
        <v>396</v>
      </c>
      <c r="G20" s="32">
        <v>1000</v>
      </c>
      <c r="H20" s="32">
        <v>6</v>
      </c>
    </row>
    <row r="21" spans="2:8" x14ac:dyDescent="0.2">
      <c r="B21" s="32" t="s">
        <v>253</v>
      </c>
      <c r="C21" s="32">
        <f t="shared" si="0"/>
        <v>1000</v>
      </c>
      <c r="D21" s="32">
        <v>-6</v>
      </c>
      <c r="F21" s="32" t="s">
        <v>397</v>
      </c>
      <c r="G21" s="32">
        <v>1000</v>
      </c>
      <c r="H21" s="32">
        <v>-8</v>
      </c>
    </row>
    <row r="22" spans="2:8" x14ac:dyDescent="0.2">
      <c r="B22" s="32" t="s">
        <v>254</v>
      </c>
      <c r="C22" s="32">
        <f t="shared" si="0"/>
        <v>1000</v>
      </c>
      <c r="D22" s="32">
        <v>-2</v>
      </c>
      <c r="F22" s="32" t="s">
        <v>398</v>
      </c>
      <c r="G22" s="32">
        <v>1000</v>
      </c>
      <c r="H22" s="32">
        <v>-4</v>
      </c>
    </row>
    <row r="23" spans="2:8" x14ac:dyDescent="0.2">
      <c r="B23" s="32" t="s">
        <v>255</v>
      </c>
      <c r="C23" s="32">
        <f t="shared" si="0"/>
        <v>1000</v>
      </c>
      <c r="D23" s="32">
        <v>-1</v>
      </c>
      <c r="F23" s="32" t="s">
        <v>399</v>
      </c>
      <c r="G23" s="32">
        <v>1000</v>
      </c>
      <c r="H23" s="32">
        <v>4</v>
      </c>
    </row>
    <row r="24" spans="2:8" x14ac:dyDescent="0.2">
      <c r="B24" s="32" t="s">
        <v>256</v>
      </c>
      <c r="C24" s="32">
        <f t="shared" si="0"/>
        <v>1000</v>
      </c>
      <c r="D24" s="32">
        <v>-7</v>
      </c>
      <c r="F24" s="32" t="s">
        <v>256</v>
      </c>
      <c r="G24" s="32">
        <v>1000</v>
      </c>
      <c r="H24" s="32">
        <v>2</v>
      </c>
    </row>
    <row r="25" spans="2:8" x14ac:dyDescent="0.2">
      <c r="B25" s="32" t="s">
        <v>257</v>
      </c>
      <c r="C25" s="32">
        <f t="shared" si="0"/>
        <v>1000</v>
      </c>
      <c r="D25" s="32">
        <v>-4</v>
      </c>
      <c r="F25" s="32" t="s">
        <v>257</v>
      </c>
      <c r="G25" s="32">
        <v>1000</v>
      </c>
      <c r="H25" s="32">
        <v>3</v>
      </c>
    </row>
    <row r="26" spans="2:8" x14ac:dyDescent="0.2">
      <c r="B26" s="32" t="s">
        <v>258</v>
      </c>
      <c r="C26" s="32">
        <f t="shared" si="0"/>
        <v>1000</v>
      </c>
      <c r="D26" s="32">
        <v>1</v>
      </c>
      <c r="F26" s="32" t="s">
        <v>400</v>
      </c>
      <c r="G26" s="32">
        <v>1000</v>
      </c>
      <c r="H26" s="32">
        <v>-1</v>
      </c>
    </row>
    <row r="27" spans="2:8" x14ac:dyDescent="0.2">
      <c r="B27" s="32" t="s">
        <v>259</v>
      </c>
      <c r="C27" s="32">
        <f t="shared" si="0"/>
        <v>1000</v>
      </c>
      <c r="D27" s="32">
        <v>6</v>
      </c>
      <c r="F27" s="32" t="s">
        <v>401</v>
      </c>
      <c r="G27" s="32">
        <v>1000</v>
      </c>
      <c r="H27" s="32">
        <v>-2</v>
      </c>
    </row>
    <row r="28" spans="2:8" x14ac:dyDescent="0.2">
      <c r="B28" s="32" t="s">
        <v>260</v>
      </c>
      <c r="C28" s="32">
        <f t="shared" si="0"/>
        <v>1000</v>
      </c>
      <c r="D28" s="32">
        <v>-1</v>
      </c>
      <c r="F28" s="32" t="s">
        <v>402</v>
      </c>
      <c r="G28" s="32">
        <v>1000</v>
      </c>
      <c r="H28" s="32">
        <v>4</v>
      </c>
    </row>
    <row r="29" spans="2:8" x14ac:dyDescent="0.2">
      <c r="B29" s="32" t="s">
        <v>261</v>
      </c>
      <c r="C29" s="32">
        <f t="shared" si="0"/>
        <v>1000</v>
      </c>
      <c r="D29" s="32">
        <v>4</v>
      </c>
      <c r="F29" s="32" t="s">
        <v>403</v>
      </c>
      <c r="G29" s="32">
        <v>1000</v>
      </c>
      <c r="H29" s="32">
        <v>0</v>
      </c>
    </row>
    <row r="30" spans="2:8" x14ac:dyDescent="0.2">
      <c r="B30" s="32" t="s">
        <v>262</v>
      </c>
      <c r="C30" s="32">
        <f t="shared" si="0"/>
        <v>1000</v>
      </c>
      <c r="D30" s="32">
        <v>-4</v>
      </c>
      <c r="F30" s="32" t="s">
        <v>404</v>
      </c>
      <c r="G30" s="32">
        <v>1000</v>
      </c>
      <c r="H30" s="32">
        <v>6</v>
      </c>
    </row>
    <row r="31" spans="2:8" x14ac:dyDescent="0.2">
      <c r="B31" s="32" t="s">
        <v>263</v>
      </c>
      <c r="C31" s="32">
        <f t="shared" si="0"/>
        <v>1000</v>
      </c>
      <c r="D31" s="32">
        <v>30</v>
      </c>
      <c r="F31" s="32" t="s">
        <v>405</v>
      </c>
      <c r="G31" s="32">
        <v>1000</v>
      </c>
      <c r="H31" s="32">
        <v>21</v>
      </c>
    </row>
    <row r="32" spans="2:8" x14ac:dyDescent="0.2">
      <c r="B32" s="32" t="s">
        <v>264</v>
      </c>
      <c r="C32" s="32">
        <f t="shared" si="0"/>
        <v>1000</v>
      </c>
      <c r="D32" s="32">
        <v>5</v>
      </c>
      <c r="F32" s="32" t="s">
        <v>406</v>
      </c>
      <c r="G32" s="32">
        <v>1000</v>
      </c>
      <c r="H32" s="32">
        <v>2</v>
      </c>
    </row>
    <row r="33" spans="2:8" x14ac:dyDescent="0.2">
      <c r="B33" s="32" t="s">
        <v>265</v>
      </c>
      <c r="C33" s="32">
        <f t="shared" si="0"/>
        <v>1000</v>
      </c>
      <c r="D33" s="32">
        <v>0</v>
      </c>
      <c r="F33" s="32" t="s">
        <v>407</v>
      </c>
      <c r="G33" s="32">
        <v>1000</v>
      </c>
      <c r="H33" s="32">
        <v>-3</v>
      </c>
    </row>
    <row r="34" spans="2:8" x14ac:dyDescent="0.2">
      <c r="B34" s="32" t="s">
        <v>266</v>
      </c>
      <c r="C34" s="32">
        <f t="shared" si="0"/>
        <v>1000</v>
      </c>
      <c r="D34" s="32">
        <v>0</v>
      </c>
      <c r="F34" s="32" t="s">
        <v>408</v>
      </c>
      <c r="G34" s="32">
        <v>1000</v>
      </c>
      <c r="H34" s="32">
        <v>-5</v>
      </c>
    </row>
    <row r="35" spans="2:8" x14ac:dyDescent="0.2">
      <c r="B35" s="32" t="s">
        <v>267</v>
      </c>
      <c r="C35" s="32">
        <f t="shared" si="0"/>
        <v>1000</v>
      </c>
      <c r="D35" s="32">
        <v>2</v>
      </c>
      <c r="F35" s="32" t="s">
        <v>409</v>
      </c>
      <c r="G35" s="32">
        <v>1000</v>
      </c>
      <c r="H35" s="32">
        <v>2</v>
      </c>
    </row>
    <row r="36" spans="2:8" x14ac:dyDescent="0.2">
      <c r="B36" s="32" t="s">
        <v>268</v>
      </c>
      <c r="C36" s="32">
        <f t="shared" si="0"/>
        <v>1000</v>
      </c>
      <c r="D36" s="32">
        <v>-8</v>
      </c>
      <c r="F36" s="32" t="s">
        <v>410</v>
      </c>
      <c r="G36" s="32">
        <v>1000</v>
      </c>
      <c r="H36" s="32">
        <v>-2</v>
      </c>
    </row>
    <row r="37" spans="2:8" x14ac:dyDescent="0.2">
      <c r="B37" s="32" t="s">
        <v>269</v>
      </c>
      <c r="C37" s="32">
        <v>1000</v>
      </c>
      <c r="D37" s="32">
        <v>0</v>
      </c>
      <c r="F37" s="32" t="s">
        <v>411</v>
      </c>
      <c r="G37" s="32">
        <v>1000</v>
      </c>
      <c r="H37" s="32">
        <v>3</v>
      </c>
    </row>
    <row r="38" spans="2:8" x14ac:dyDescent="0.2">
      <c r="B38" s="32" t="s">
        <v>270</v>
      </c>
      <c r="C38" s="32">
        <f>C37</f>
        <v>1000</v>
      </c>
      <c r="D38" s="32">
        <v>0</v>
      </c>
      <c r="F38" s="32" t="s">
        <v>412</v>
      </c>
      <c r="G38" s="32">
        <v>1000</v>
      </c>
      <c r="H38" s="32">
        <v>-1</v>
      </c>
    </row>
    <row r="39" spans="2:8" x14ac:dyDescent="0.2">
      <c r="B39" s="32" t="s">
        <v>271</v>
      </c>
      <c r="C39" s="32">
        <f t="shared" ref="C39:C78" si="1">C38</f>
        <v>1000</v>
      </c>
      <c r="D39" s="32">
        <v>-7</v>
      </c>
      <c r="F39" s="32" t="s">
        <v>413</v>
      </c>
      <c r="G39" s="32">
        <v>1000</v>
      </c>
      <c r="H39" s="32">
        <v>-2</v>
      </c>
    </row>
    <row r="40" spans="2:8" x14ac:dyDescent="0.2">
      <c r="B40" s="32" t="s">
        <v>272</v>
      </c>
      <c r="C40" s="32">
        <f t="shared" si="1"/>
        <v>1000</v>
      </c>
      <c r="D40" s="32">
        <v>2</v>
      </c>
      <c r="F40" s="32" t="s">
        <v>414</v>
      </c>
      <c r="G40" s="32">
        <v>1000</v>
      </c>
      <c r="H40" s="32">
        <v>-3</v>
      </c>
    </row>
    <row r="41" spans="2:8" x14ac:dyDescent="0.2">
      <c r="B41" s="32" t="s">
        <v>273</v>
      </c>
      <c r="C41" s="32">
        <f t="shared" si="1"/>
        <v>1000</v>
      </c>
      <c r="D41" s="32">
        <v>-4</v>
      </c>
      <c r="F41" s="32" t="s">
        <v>415</v>
      </c>
      <c r="G41" s="32">
        <v>1000</v>
      </c>
      <c r="H41" s="32">
        <v>14</v>
      </c>
    </row>
    <row r="42" spans="2:8" x14ac:dyDescent="0.2">
      <c r="B42" s="32" t="s">
        <v>274</v>
      </c>
      <c r="C42" s="32">
        <f t="shared" si="1"/>
        <v>1000</v>
      </c>
      <c r="D42" s="32">
        <v>5</v>
      </c>
      <c r="F42" s="32" t="s">
        <v>416</v>
      </c>
      <c r="G42" s="32">
        <v>1000</v>
      </c>
      <c r="H42" s="32">
        <v>26</v>
      </c>
    </row>
    <row r="43" spans="2:8" x14ac:dyDescent="0.2">
      <c r="B43" s="32" t="s">
        <v>275</v>
      </c>
      <c r="C43" s="32">
        <f t="shared" si="1"/>
        <v>1000</v>
      </c>
      <c r="D43" s="32">
        <v>10</v>
      </c>
      <c r="F43" s="32" t="s">
        <v>417</v>
      </c>
      <c r="G43" s="32">
        <v>1000</v>
      </c>
      <c r="H43" s="32">
        <v>2</v>
      </c>
    </row>
    <row r="44" spans="2:8" x14ac:dyDescent="0.2">
      <c r="B44" s="32" t="s">
        <v>276</v>
      </c>
      <c r="C44" s="32">
        <f t="shared" si="1"/>
        <v>1000</v>
      </c>
      <c r="D44" s="32">
        <v>4</v>
      </c>
      <c r="F44" s="32" t="s">
        <v>418</v>
      </c>
      <c r="G44" s="32">
        <v>1000</v>
      </c>
      <c r="H44" s="32">
        <v>30</v>
      </c>
    </row>
    <row r="45" spans="2:8" x14ac:dyDescent="0.2">
      <c r="B45" s="32" t="s">
        <v>277</v>
      </c>
      <c r="C45" s="32">
        <f t="shared" si="1"/>
        <v>1000</v>
      </c>
      <c r="D45" s="32">
        <v>40</v>
      </c>
      <c r="F45" s="32" t="s">
        <v>419</v>
      </c>
      <c r="G45" s="32">
        <v>1000</v>
      </c>
      <c r="H45" s="32">
        <v>4</v>
      </c>
    </row>
    <row r="46" spans="2:8" x14ac:dyDescent="0.2">
      <c r="B46" s="32" t="s">
        <v>278</v>
      </c>
      <c r="C46" s="32">
        <f t="shared" si="1"/>
        <v>1000</v>
      </c>
      <c r="D46" s="32">
        <v>12</v>
      </c>
      <c r="F46" s="32" t="s">
        <v>420</v>
      </c>
      <c r="G46" s="32">
        <v>1000</v>
      </c>
      <c r="H46" s="32">
        <v>-1</v>
      </c>
    </row>
    <row r="47" spans="2:8" x14ac:dyDescent="0.2">
      <c r="B47" s="32" t="s">
        <v>279</v>
      </c>
      <c r="C47" s="32">
        <f t="shared" si="1"/>
        <v>1000</v>
      </c>
      <c r="D47" s="32">
        <v>9</v>
      </c>
      <c r="F47" s="32" t="s">
        <v>421</v>
      </c>
      <c r="G47" s="32">
        <v>1000</v>
      </c>
      <c r="H47" s="32">
        <v>0</v>
      </c>
    </row>
    <row r="48" spans="2:8" x14ac:dyDescent="0.2">
      <c r="B48" s="32" t="s">
        <v>280</v>
      </c>
      <c r="C48" s="32">
        <f t="shared" si="1"/>
        <v>1000</v>
      </c>
      <c r="D48" s="32">
        <v>87</v>
      </c>
      <c r="F48" s="32" t="s">
        <v>422</v>
      </c>
      <c r="G48" s="32">
        <v>1000</v>
      </c>
      <c r="H48" s="32">
        <v>0</v>
      </c>
    </row>
    <row r="49" spans="2:8" x14ac:dyDescent="0.2">
      <c r="B49" s="32" t="s">
        <v>281</v>
      </c>
      <c r="C49" s="32">
        <f t="shared" si="1"/>
        <v>1000</v>
      </c>
      <c r="D49" s="32">
        <v>65</v>
      </c>
      <c r="F49" s="32" t="s">
        <v>423</v>
      </c>
      <c r="G49" s="32">
        <v>1000</v>
      </c>
      <c r="H49" s="32">
        <v>-3</v>
      </c>
    </row>
    <row r="50" spans="2:8" x14ac:dyDescent="0.2">
      <c r="B50" s="32" t="s">
        <v>282</v>
      </c>
      <c r="C50" s="32">
        <f t="shared" si="1"/>
        <v>1000</v>
      </c>
      <c r="D50" s="32">
        <v>20</v>
      </c>
      <c r="F50" s="32" t="s">
        <v>424</v>
      </c>
      <c r="G50" s="32">
        <v>1000</v>
      </c>
      <c r="H50" s="32">
        <v>-5</v>
      </c>
    </row>
    <row r="51" spans="2:8" x14ac:dyDescent="0.2">
      <c r="B51" s="32" t="s">
        <v>283</v>
      </c>
      <c r="C51" s="32">
        <f t="shared" si="1"/>
        <v>1000</v>
      </c>
      <c r="D51" s="32">
        <v>0</v>
      </c>
      <c r="F51" s="32" t="s">
        <v>425</v>
      </c>
      <c r="G51" s="32">
        <v>1000</v>
      </c>
      <c r="H51" s="32">
        <v>0</v>
      </c>
    </row>
    <row r="52" spans="2:8" x14ac:dyDescent="0.2">
      <c r="B52" s="32" t="s">
        <v>284</v>
      </c>
      <c r="C52" s="32">
        <f t="shared" si="1"/>
        <v>1000</v>
      </c>
      <c r="D52" s="32">
        <v>7</v>
      </c>
      <c r="F52" s="32" t="s">
        <v>426</v>
      </c>
      <c r="G52" s="32">
        <v>1000</v>
      </c>
      <c r="H52" s="32">
        <v>-4</v>
      </c>
    </row>
    <row r="53" spans="2:8" x14ac:dyDescent="0.2">
      <c r="B53" s="32" t="s">
        <v>285</v>
      </c>
      <c r="C53" s="32">
        <f t="shared" si="1"/>
        <v>1000</v>
      </c>
      <c r="D53" s="32">
        <v>13</v>
      </c>
      <c r="F53" s="32" t="s">
        <v>427</v>
      </c>
      <c r="G53" s="32">
        <v>1000</v>
      </c>
      <c r="H53" s="32">
        <v>-3</v>
      </c>
    </row>
    <row r="54" spans="2:8" x14ac:dyDescent="0.2">
      <c r="B54" s="32" t="s">
        <v>286</v>
      </c>
      <c r="C54" s="32">
        <f t="shared" si="1"/>
        <v>1000</v>
      </c>
      <c r="D54" s="32">
        <v>22</v>
      </c>
      <c r="F54" s="32" t="s">
        <v>428</v>
      </c>
      <c r="G54" s="32">
        <v>1000</v>
      </c>
      <c r="H54" s="32">
        <v>1</v>
      </c>
    </row>
    <row r="55" spans="2:8" x14ac:dyDescent="0.2">
      <c r="B55" s="32" t="s">
        <v>287</v>
      </c>
      <c r="C55" s="32">
        <f t="shared" si="1"/>
        <v>1000</v>
      </c>
      <c r="D55" s="32">
        <v>-4</v>
      </c>
      <c r="F55" s="32" t="s">
        <v>429</v>
      </c>
      <c r="G55" s="32">
        <v>1000</v>
      </c>
      <c r="H55" s="32">
        <v>2</v>
      </c>
    </row>
    <row r="56" spans="2:8" x14ac:dyDescent="0.2">
      <c r="B56" s="32" t="s">
        <v>288</v>
      </c>
      <c r="C56" s="32">
        <f t="shared" si="1"/>
        <v>1000</v>
      </c>
      <c r="D56" s="32">
        <v>-12</v>
      </c>
      <c r="F56" s="32" t="s">
        <v>430</v>
      </c>
      <c r="G56" s="32">
        <v>1000</v>
      </c>
      <c r="H56" s="32">
        <v>1</v>
      </c>
    </row>
    <row r="57" spans="2:8" x14ac:dyDescent="0.2">
      <c r="B57" s="32" t="s">
        <v>289</v>
      </c>
      <c r="C57" s="32">
        <f t="shared" si="1"/>
        <v>1000</v>
      </c>
      <c r="D57" s="32">
        <v>-10</v>
      </c>
      <c r="F57" s="32" t="s">
        <v>431</v>
      </c>
      <c r="G57" s="32">
        <v>1000</v>
      </c>
      <c r="H57" s="32">
        <v>5</v>
      </c>
    </row>
    <row r="58" spans="2:8" x14ac:dyDescent="0.2">
      <c r="B58" s="32" t="s">
        <v>290</v>
      </c>
      <c r="C58" s="32">
        <f t="shared" si="1"/>
        <v>1000</v>
      </c>
      <c r="D58" s="32">
        <v>-2</v>
      </c>
      <c r="F58" s="32" t="s">
        <v>432</v>
      </c>
      <c r="G58" s="32">
        <v>1000</v>
      </c>
      <c r="H58" s="32">
        <v>5</v>
      </c>
    </row>
    <row r="59" spans="2:8" x14ac:dyDescent="0.2">
      <c r="B59" s="32" t="s">
        <v>291</v>
      </c>
      <c r="C59" s="32">
        <f t="shared" si="1"/>
        <v>1000</v>
      </c>
      <c r="D59" s="32">
        <v>5</v>
      </c>
      <c r="F59" s="32" t="s">
        <v>433</v>
      </c>
      <c r="G59" s="32">
        <v>1000</v>
      </c>
      <c r="H59" s="32">
        <v>-2</v>
      </c>
    </row>
    <row r="60" spans="2:8" x14ac:dyDescent="0.2">
      <c r="B60" s="32" t="s">
        <v>292</v>
      </c>
      <c r="C60" s="32">
        <f t="shared" si="1"/>
        <v>1000</v>
      </c>
      <c r="D60" s="32">
        <v>3</v>
      </c>
      <c r="F60" s="32" t="s">
        <v>434</v>
      </c>
      <c r="G60" s="32">
        <v>1000</v>
      </c>
      <c r="H60" s="32">
        <v>0</v>
      </c>
    </row>
    <row r="61" spans="2:8" x14ac:dyDescent="0.2">
      <c r="B61" s="32" t="s">
        <v>293</v>
      </c>
      <c r="C61" s="32">
        <f t="shared" si="1"/>
        <v>1000</v>
      </c>
      <c r="D61" s="32">
        <v>78</v>
      </c>
      <c r="F61" s="32" t="s">
        <v>435</v>
      </c>
      <c r="G61" s="32">
        <v>1000</v>
      </c>
      <c r="H61" s="32">
        <v>7</v>
      </c>
    </row>
    <row r="62" spans="2:8" x14ac:dyDescent="0.2">
      <c r="B62" s="32" t="s">
        <v>294</v>
      </c>
      <c r="C62" s="32">
        <f t="shared" si="1"/>
        <v>1000</v>
      </c>
      <c r="D62" s="32">
        <v>26</v>
      </c>
      <c r="F62" s="32" t="s">
        <v>436</v>
      </c>
      <c r="G62" s="32">
        <v>1000</v>
      </c>
      <c r="H62" s="32">
        <v>-11</v>
      </c>
    </row>
    <row r="63" spans="2:8" x14ac:dyDescent="0.2">
      <c r="B63" s="32" t="s">
        <v>295</v>
      </c>
      <c r="C63" s="32">
        <f t="shared" si="1"/>
        <v>1000</v>
      </c>
      <c r="D63" s="32">
        <v>-9</v>
      </c>
      <c r="F63" s="32" t="s">
        <v>437</v>
      </c>
      <c r="G63" s="32">
        <v>1000</v>
      </c>
      <c r="H63" s="32">
        <v>-2</v>
      </c>
    </row>
    <row r="64" spans="2:8" x14ac:dyDescent="0.2">
      <c r="B64" s="32" t="s">
        <v>296</v>
      </c>
      <c r="C64" s="32">
        <f t="shared" si="1"/>
        <v>1000</v>
      </c>
      <c r="D64" s="32">
        <v>-5</v>
      </c>
      <c r="F64" s="32" t="s">
        <v>438</v>
      </c>
      <c r="G64" s="32">
        <v>1000</v>
      </c>
      <c r="H64" s="32">
        <v>1</v>
      </c>
    </row>
    <row r="65" spans="2:8" x14ac:dyDescent="0.2">
      <c r="B65" s="32" t="s">
        <v>297</v>
      </c>
      <c r="C65" s="32">
        <f t="shared" si="1"/>
        <v>1000</v>
      </c>
      <c r="D65" s="32">
        <v>-7</v>
      </c>
      <c r="F65" s="32" t="s">
        <v>439</v>
      </c>
      <c r="G65" s="32">
        <v>1000</v>
      </c>
      <c r="H65" s="32">
        <v>0</v>
      </c>
    </row>
    <row r="66" spans="2:8" x14ac:dyDescent="0.2">
      <c r="B66" s="32" t="s">
        <v>298</v>
      </c>
      <c r="C66" s="32">
        <f t="shared" si="1"/>
        <v>1000</v>
      </c>
      <c r="D66" s="32">
        <v>5</v>
      </c>
      <c r="F66" s="32" t="s">
        <v>440</v>
      </c>
      <c r="G66" s="32">
        <v>1000</v>
      </c>
      <c r="H66" s="32">
        <v>-3</v>
      </c>
    </row>
    <row r="67" spans="2:8" x14ac:dyDescent="0.2">
      <c r="B67" s="32" t="s">
        <v>299</v>
      </c>
      <c r="C67" s="32">
        <f t="shared" si="1"/>
        <v>1000</v>
      </c>
      <c r="D67" s="32">
        <v>3</v>
      </c>
      <c r="F67" s="32" t="s">
        <v>441</v>
      </c>
      <c r="G67" s="32">
        <v>1000</v>
      </c>
      <c r="H67" s="32">
        <v>1</v>
      </c>
    </row>
    <row r="68" spans="2:8" x14ac:dyDescent="0.2">
      <c r="B68" s="32" t="s">
        <v>300</v>
      </c>
      <c r="C68" s="32">
        <f t="shared" si="1"/>
        <v>1000</v>
      </c>
      <c r="D68" s="32">
        <v>45</v>
      </c>
      <c r="F68" s="32" t="s">
        <v>442</v>
      </c>
      <c r="G68" s="32">
        <v>1000</v>
      </c>
      <c r="H68" s="32">
        <v>-7</v>
      </c>
    </row>
    <row r="69" spans="2:8" x14ac:dyDescent="0.2">
      <c r="B69" s="32" t="s">
        <v>301</v>
      </c>
      <c r="C69" s="32">
        <f t="shared" si="1"/>
        <v>1000</v>
      </c>
      <c r="D69" s="32">
        <v>30</v>
      </c>
      <c r="F69" s="32" t="s">
        <v>443</v>
      </c>
      <c r="G69" s="32">
        <v>1000</v>
      </c>
      <c r="H69" s="32">
        <v>2</v>
      </c>
    </row>
    <row r="70" spans="2:8" x14ac:dyDescent="0.2">
      <c r="B70" s="32" t="s">
        <v>302</v>
      </c>
      <c r="C70" s="32">
        <f t="shared" si="1"/>
        <v>1000</v>
      </c>
      <c r="D70" s="32">
        <v>41</v>
      </c>
      <c r="F70" s="32" t="s">
        <v>444</v>
      </c>
      <c r="G70" s="32">
        <v>1000</v>
      </c>
      <c r="H70" s="32">
        <v>1</v>
      </c>
    </row>
    <row r="71" spans="2:8" x14ac:dyDescent="0.2">
      <c r="B71" s="32" t="s">
        <v>303</v>
      </c>
      <c r="C71" s="32">
        <f t="shared" si="1"/>
        <v>1000</v>
      </c>
      <c r="D71" s="32">
        <v>51</v>
      </c>
      <c r="F71" s="32" t="s">
        <v>445</v>
      </c>
      <c r="G71" s="32">
        <v>1000</v>
      </c>
      <c r="H71" s="32">
        <v>-5</v>
      </c>
    </row>
    <row r="72" spans="2:8" x14ac:dyDescent="0.2">
      <c r="B72" s="32" t="s">
        <v>304</v>
      </c>
      <c r="C72" s="32">
        <f t="shared" si="1"/>
        <v>1000</v>
      </c>
      <c r="D72" s="32">
        <v>66</v>
      </c>
      <c r="F72" s="32" t="s">
        <v>446</v>
      </c>
      <c r="G72" s="32">
        <v>1000</v>
      </c>
      <c r="H72" s="32">
        <v>4</v>
      </c>
    </row>
    <row r="73" spans="2:8" x14ac:dyDescent="0.2">
      <c r="B73" s="32" t="s">
        <v>305</v>
      </c>
      <c r="C73" s="32">
        <f t="shared" si="1"/>
        <v>1000</v>
      </c>
      <c r="D73" s="32">
        <v>22</v>
      </c>
      <c r="F73" s="32" t="s">
        <v>447</v>
      </c>
      <c r="G73" s="32">
        <v>1000</v>
      </c>
      <c r="H73" s="32">
        <v>8</v>
      </c>
    </row>
    <row r="74" spans="2:8" x14ac:dyDescent="0.2">
      <c r="B74" s="32" t="s">
        <v>306</v>
      </c>
      <c r="C74" s="32">
        <f t="shared" si="1"/>
        <v>1000</v>
      </c>
      <c r="D74" s="32">
        <v>-5</v>
      </c>
      <c r="F74" s="32" t="s">
        <v>448</v>
      </c>
      <c r="G74" s="32">
        <v>1000</v>
      </c>
      <c r="H74" s="32">
        <v>-2</v>
      </c>
    </row>
    <row r="75" spans="2:8" x14ac:dyDescent="0.2">
      <c r="B75" s="32" t="s">
        <v>307</v>
      </c>
      <c r="C75" s="32">
        <f t="shared" si="1"/>
        <v>1000</v>
      </c>
      <c r="D75" s="32">
        <v>4</v>
      </c>
      <c r="F75" s="32" t="s">
        <v>449</v>
      </c>
      <c r="G75" s="32">
        <v>1000</v>
      </c>
      <c r="H75" s="32">
        <v>0</v>
      </c>
    </row>
    <row r="76" spans="2:8" x14ac:dyDescent="0.2">
      <c r="B76" s="32" t="s">
        <v>308</v>
      </c>
      <c r="C76" s="32">
        <f t="shared" si="1"/>
        <v>1000</v>
      </c>
      <c r="D76" s="32">
        <v>-2</v>
      </c>
      <c r="F76" s="32" t="s">
        <v>450</v>
      </c>
      <c r="G76" s="32">
        <v>1000</v>
      </c>
      <c r="H76" s="32">
        <v>-5</v>
      </c>
    </row>
    <row r="77" spans="2:8" x14ac:dyDescent="0.2">
      <c r="B77" s="32" t="s">
        <v>309</v>
      </c>
      <c r="C77" s="32">
        <f t="shared" si="1"/>
        <v>1000</v>
      </c>
      <c r="D77" s="32">
        <v>-1</v>
      </c>
      <c r="F77" s="32" t="s">
        <v>451</v>
      </c>
      <c r="G77" s="32">
        <v>1000</v>
      </c>
      <c r="H77" s="32">
        <v>-6</v>
      </c>
    </row>
    <row r="78" spans="2:8" x14ac:dyDescent="0.2">
      <c r="B78" s="32" t="s">
        <v>310</v>
      </c>
      <c r="C78" s="32">
        <f t="shared" si="1"/>
        <v>1000</v>
      </c>
      <c r="D78" s="32">
        <v>3</v>
      </c>
      <c r="F78" s="32" t="s">
        <v>452</v>
      </c>
      <c r="G78" s="32">
        <v>1000</v>
      </c>
      <c r="H78" s="32">
        <v>3</v>
      </c>
    </row>
    <row r="79" spans="2:8" x14ac:dyDescent="0.2">
      <c r="B79" s="32" t="s">
        <v>311</v>
      </c>
      <c r="C79" s="32">
        <v>1000</v>
      </c>
      <c r="D79" s="32">
        <v>-1</v>
      </c>
      <c r="F79" s="32" t="s">
        <v>453</v>
      </c>
      <c r="G79" s="32">
        <v>1000</v>
      </c>
      <c r="H79" s="32">
        <v>-1</v>
      </c>
    </row>
    <row r="80" spans="2:8" x14ac:dyDescent="0.2">
      <c r="B80" s="32" t="s">
        <v>312</v>
      </c>
      <c r="C80" s="32">
        <f t="shared" ref="C80:C143" si="2">C79</f>
        <v>1000</v>
      </c>
      <c r="D80" s="32">
        <v>0</v>
      </c>
      <c r="F80" s="32" t="s">
        <v>454</v>
      </c>
      <c r="G80" s="32">
        <v>1000</v>
      </c>
      <c r="H80" s="32">
        <v>-14</v>
      </c>
    </row>
    <row r="81" spans="2:8" x14ac:dyDescent="0.2">
      <c r="B81" s="32" t="s">
        <v>313</v>
      </c>
      <c r="C81" s="32">
        <f t="shared" si="2"/>
        <v>1000</v>
      </c>
      <c r="D81" s="32">
        <v>-2</v>
      </c>
      <c r="F81" s="32" t="s">
        <v>455</v>
      </c>
      <c r="G81" s="32">
        <v>1000</v>
      </c>
      <c r="H81" s="32">
        <v>-1</v>
      </c>
    </row>
    <row r="82" spans="2:8" x14ac:dyDescent="0.2">
      <c r="B82" s="32" t="s">
        <v>314</v>
      </c>
      <c r="C82" s="32">
        <f t="shared" si="2"/>
        <v>1000</v>
      </c>
      <c r="D82" s="32">
        <v>-1</v>
      </c>
      <c r="F82" s="32" t="s">
        <v>456</v>
      </c>
      <c r="G82" s="32">
        <v>1000</v>
      </c>
      <c r="H82" s="32">
        <v>-2</v>
      </c>
    </row>
    <row r="83" spans="2:8" x14ac:dyDescent="0.2">
      <c r="B83" s="32" t="s">
        <v>315</v>
      </c>
      <c r="C83" s="32">
        <f t="shared" si="2"/>
        <v>1000</v>
      </c>
      <c r="D83" s="32">
        <v>-4</v>
      </c>
      <c r="F83" s="32" t="s">
        <v>457</v>
      </c>
      <c r="G83" s="32">
        <v>1000</v>
      </c>
      <c r="H83" s="32">
        <v>12</v>
      </c>
    </row>
    <row r="84" spans="2:8" x14ac:dyDescent="0.2">
      <c r="B84" s="32" t="s">
        <v>316</v>
      </c>
      <c r="C84" s="32">
        <f t="shared" si="2"/>
        <v>1000</v>
      </c>
      <c r="D84" s="32">
        <v>1</v>
      </c>
      <c r="F84" s="32" t="s">
        <v>458</v>
      </c>
      <c r="G84" s="32">
        <v>1000</v>
      </c>
      <c r="H84" s="32">
        <v>-4</v>
      </c>
    </row>
    <row r="85" spans="2:8" x14ac:dyDescent="0.2">
      <c r="B85" s="32" t="s">
        <v>317</v>
      </c>
      <c r="C85" s="32">
        <f t="shared" si="2"/>
        <v>1000</v>
      </c>
      <c r="D85" s="32">
        <v>3</v>
      </c>
      <c r="F85" s="32" t="s">
        <v>459</v>
      </c>
      <c r="G85" s="32">
        <v>1000</v>
      </c>
      <c r="H85" s="32">
        <v>33</v>
      </c>
    </row>
    <row r="86" spans="2:8" x14ac:dyDescent="0.2">
      <c r="B86" s="32" t="s">
        <v>318</v>
      </c>
      <c r="C86" s="32">
        <f t="shared" si="2"/>
        <v>1000</v>
      </c>
      <c r="D86" s="32">
        <v>-3</v>
      </c>
      <c r="F86" s="32" t="s">
        <v>460</v>
      </c>
      <c r="G86" s="32">
        <v>1000</v>
      </c>
      <c r="H86" s="32">
        <v>-1</v>
      </c>
    </row>
    <row r="87" spans="2:8" x14ac:dyDescent="0.2">
      <c r="B87" s="32" t="s">
        <v>319</v>
      </c>
      <c r="C87" s="32">
        <f t="shared" si="2"/>
        <v>1000</v>
      </c>
      <c r="D87" s="32">
        <v>-1</v>
      </c>
      <c r="F87" s="32" t="s">
        <v>461</v>
      </c>
      <c r="G87" s="32">
        <v>1000</v>
      </c>
      <c r="H87" s="32">
        <v>68</v>
      </c>
    </row>
    <row r="88" spans="2:8" x14ac:dyDescent="0.2">
      <c r="B88" s="32" t="s">
        <v>320</v>
      </c>
      <c r="C88" s="32">
        <f t="shared" si="2"/>
        <v>1000</v>
      </c>
      <c r="D88" s="32">
        <v>-4</v>
      </c>
      <c r="F88" s="32" t="s">
        <v>462</v>
      </c>
      <c r="G88" s="32">
        <v>1000</v>
      </c>
      <c r="H88" s="32">
        <v>84</v>
      </c>
    </row>
    <row r="89" spans="2:8" x14ac:dyDescent="0.2">
      <c r="B89" s="32" t="s">
        <v>321</v>
      </c>
      <c r="C89" s="32">
        <f t="shared" si="2"/>
        <v>1000</v>
      </c>
      <c r="D89" s="32">
        <v>0</v>
      </c>
      <c r="F89" s="32" t="s">
        <v>463</v>
      </c>
      <c r="G89" s="32">
        <v>1000</v>
      </c>
      <c r="H89" s="32">
        <v>-1</v>
      </c>
    </row>
    <row r="90" spans="2:8" x14ac:dyDescent="0.2">
      <c r="B90" s="32" t="s">
        <v>322</v>
      </c>
      <c r="C90" s="32">
        <f t="shared" si="2"/>
        <v>1000</v>
      </c>
      <c r="D90" s="32">
        <v>2</v>
      </c>
      <c r="F90" s="32" t="s">
        <v>464</v>
      </c>
      <c r="G90" s="32">
        <v>1000</v>
      </c>
      <c r="H90" s="32">
        <v>-10</v>
      </c>
    </row>
    <row r="91" spans="2:8" x14ac:dyDescent="0.2">
      <c r="B91" s="32" t="s">
        <v>323</v>
      </c>
      <c r="C91" s="32">
        <f t="shared" si="2"/>
        <v>1000</v>
      </c>
      <c r="D91" s="32">
        <v>1</v>
      </c>
      <c r="F91" s="32" t="s">
        <v>465</v>
      </c>
      <c r="G91" s="32">
        <v>1000</v>
      </c>
      <c r="H91" s="32">
        <v>20</v>
      </c>
    </row>
    <row r="92" spans="2:8" x14ac:dyDescent="0.2">
      <c r="B92" s="32" t="s">
        <v>324</v>
      </c>
      <c r="C92" s="32">
        <f t="shared" si="2"/>
        <v>1000</v>
      </c>
      <c r="D92" s="32">
        <v>1</v>
      </c>
      <c r="F92" s="32" t="s">
        <v>466</v>
      </c>
      <c r="G92" s="32">
        <v>1000</v>
      </c>
      <c r="H92" s="32">
        <v>14</v>
      </c>
    </row>
    <row r="93" spans="2:8" x14ac:dyDescent="0.2">
      <c r="B93" s="32" t="s">
        <v>325</v>
      </c>
      <c r="C93" s="32">
        <f t="shared" si="2"/>
        <v>1000</v>
      </c>
      <c r="D93" s="32">
        <v>-1</v>
      </c>
      <c r="F93" s="32" t="s">
        <v>467</v>
      </c>
      <c r="G93" s="32">
        <v>1000</v>
      </c>
      <c r="H93" s="32">
        <v>-5</v>
      </c>
    </row>
    <row r="94" spans="2:8" x14ac:dyDescent="0.2">
      <c r="B94" s="32" t="s">
        <v>326</v>
      </c>
      <c r="C94" s="32">
        <f t="shared" si="2"/>
        <v>1000</v>
      </c>
      <c r="D94" s="32">
        <v>-1</v>
      </c>
      <c r="F94" s="32" t="s">
        <v>468</v>
      </c>
      <c r="G94" s="32">
        <v>1000</v>
      </c>
      <c r="H94" s="32">
        <v>1</v>
      </c>
    </row>
    <row r="95" spans="2:8" x14ac:dyDescent="0.2">
      <c r="B95" s="32" t="s">
        <v>327</v>
      </c>
      <c r="C95" s="32">
        <f t="shared" si="2"/>
        <v>1000</v>
      </c>
      <c r="D95" s="32">
        <v>-5</v>
      </c>
      <c r="F95" s="32" t="s">
        <v>469</v>
      </c>
      <c r="G95" s="32">
        <v>1000</v>
      </c>
      <c r="H95" s="32">
        <v>0</v>
      </c>
    </row>
    <row r="96" spans="2:8" x14ac:dyDescent="0.2">
      <c r="B96" s="32" t="s">
        <v>328</v>
      </c>
      <c r="C96" s="32">
        <f t="shared" si="2"/>
        <v>1000</v>
      </c>
      <c r="D96" s="32">
        <v>-5</v>
      </c>
      <c r="F96" s="32" t="s">
        <v>470</v>
      </c>
      <c r="G96" s="32">
        <v>1000</v>
      </c>
      <c r="H96" s="32">
        <v>-5</v>
      </c>
    </row>
    <row r="97" spans="2:8" x14ac:dyDescent="0.2">
      <c r="B97" s="32" t="s">
        <v>329</v>
      </c>
      <c r="C97" s="32">
        <f t="shared" si="2"/>
        <v>1000</v>
      </c>
      <c r="D97" s="32">
        <v>1</v>
      </c>
      <c r="F97" s="32" t="s">
        <v>471</v>
      </c>
      <c r="G97" s="32">
        <v>1000</v>
      </c>
      <c r="H97" s="32">
        <v>3</v>
      </c>
    </row>
    <row r="98" spans="2:8" x14ac:dyDescent="0.2">
      <c r="B98" s="32" t="s">
        <v>330</v>
      </c>
      <c r="C98" s="32">
        <f t="shared" si="2"/>
        <v>1000</v>
      </c>
      <c r="D98" s="32">
        <v>-6</v>
      </c>
      <c r="F98" s="32" t="s">
        <v>472</v>
      </c>
      <c r="G98" s="32">
        <v>1000</v>
      </c>
      <c r="H98" s="32">
        <v>6</v>
      </c>
    </row>
    <row r="99" spans="2:8" x14ac:dyDescent="0.2">
      <c r="B99" s="32" t="s">
        <v>331</v>
      </c>
      <c r="C99" s="32">
        <f t="shared" si="2"/>
        <v>1000</v>
      </c>
      <c r="D99" s="32">
        <v>0</v>
      </c>
      <c r="F99" s="32" t="s">
        <v>473</v>
      </c>
      <c r="G99" s="32">
        <v>1000</v>
      </c>
      <c r="H99" s="32">
        <v>4</v>
      </c>
    </row>
    <row r="100" spans="2:8" x14ac:dyDescent="0.2">
      <c r="B100" s="32" t="s">
        <v>332</v>
      </c>
      <c r="C100" s="32">
        <f t="shared" si="2"/>
        <v>1000</v>
      </c>
      <c r="D100" s="32">
        <v>39</v>
      </c>
      <c r="F100" s="32" t="s">
        <v>474</v>
      </c>
      <c r="G100" s="32">
        <v>1000</v>
      </c>
      <c r="H100" s="32">
        <v>3</v>
      </c>
    </row>
    <row r="101" spans="2:8" x14ac:dyDescent="0.2">
      <c r="B101" s="32" t="s">
        <v>333</v>
      </c>
      <c r="C101" s="32">
        <f t="shared" si="2"/>
        <v>1000</v>
      </c>
      <c r="D101" s="32">
        <v>-3</v>
      </c>
      <c r="F101" s="32" t="s">
        <v>475</v>
      </c>
      <c r="G101" s="32">
        <v>1000</v>
      </c>
      <c r="H101" s="32">
        <v>12</v>
      </c>
    </row>
    <row r="102" spans="2:8" x14ac:dyDescent="0.2">
      <c r="B102" s="32" t="s">
        <v>334</v>
      </c>
      <c r="C102" s="32">
        <f t="shared" si="2"/>
        <v>1000</v>
      </c>
      <c r="D102" s="32">
        <v>0</v>
      </c>
      <c r="F102" s="32" t="s">
        <v>476</v>
      </c>
      <c r="G102" s="32">
        <v>1000</v>
      </c>
      <c r="H102" s="32">
        <v>4</v>
      </c>
    </row>
    <row r="103" spans="2:8" x14ac:dyDescent="0.2">
      <c r="B103" s="32" t="s">
        <v>335</v>
      </c>
      <c r="C103" s="32">
        <f t="shared" si="2"/>
        <v>1000</v>
      </c>
      <c r="D103" s="32">
        <v>-1</v>
      </c>
      <c r="F103" s="32" t="s">
        <v>477</v>
      </c>
      <c r="G103" s="32">
        <v>1000</v>
      </c>
      <c r="H103" s="32">
        <v>11</v>
      </c>
    </row>
    <row r="104" spans="2:8" x14ac:dyDescent="0.2">
      <c r="B104" s="32" t="s">
        <v>336</v>
      </c>
      <c r="C104" s="32">
        <f t="shared" si="2"/>
        <v>1000</v>
      </c>
      <c r="D104" s="32">
        <v>-2</v>
      </c>
      <c r="F104" s="32" t="s">
        <v>478</v>
      </c>
      <c r="G104" s="32">
        <v>1000</v>
      </c>
      <c r="H104" s="32">
        <v>2</v>
      </c>
    </row>
    <row r="105" spans="2:8" x14ac:dyDescent="0.2">
      <c r="B105" s="32" t="s">
        <v>337</v>
      </c>
      <c r="C105" s="32">
        <f t="shared" si="2"/>
        <v>1000</v>
      </c>
      <c r="D105" s="32">
        <v>-1</v>
      </c>
      <c r="F105" s="32" t="s">
        <v>479</v>
      </c>
      <c r="G105" s="32">
        <v>1000</v>
      </c>
      <c r="H105" s="32">
        <v>-2</v>
      </c>
    </row>
    <row r="106" spans="2:8" x14ac:dyDescent="0.2">
      <c r="B106" s="32" t="s">
        <v>338</v>
      </c>
      <c r="C106" s="32">
        <f t="shared" si="2"/>
        <v>1000</v>
      </c>
      <c r="D106" s="32">
        <v>-3</v>
      </c>
      <c r="F106" s="32" t="s">
        <v>480</v>
      </c>
      <c r="G106" s="32">
        <v>1000</v>
      </c>
      <c r="H106" s="32">
        <v>0</v>
      </c>
    </row>
    <row r="107" spans="2:8" x14ac:dyDescent="0.2">
      <c r="B107" s="32" t="s">
        <v>339</v>
      </c>
      <c r="C107" s="32">
        <f t="shared" si="2"/>
        <v>1000</v>
      </c>
      <c r="D107" s="32">
        <v>-3</v>
      </c>
      <c r="F107" s="32" t="s">
        <v>481</v>
      </c>
      <c r="G107" s="32">
        <v>1000</v>
      </c>
      <c r="H107" s="32">
        <v>-2</v>
      </c>
    </row>
    <row r="108" spans="2:8" x14ac:dyDescent="0.2">
      <c r="B108" s="32" t="s">
        <v>340</v>
      </c>
      <c r="C108" s="32">
        <f t="shared" si="2"/>
        <v>1000</v>
      </c>
      <c r="D108" s="32">
        <v>-9</v>
      </c>
      <c r="F108" s="32" t="s">
        <v>482</v>
      </c>
      <c r="G108" s="32">
        <v>1000</v>
      </c>
      <c r="H108" s="32">
        <v>1</v>
      </c>
    </row>
    <row r="109" spans="2:8" x14ac:dyDescent="0.2">
      <c r="B109" s="32" t="s">
        <v>341</v>
      </c>
      <c r="C109" s="32">
        <f t="shared" si="2"/>
        <v>1000</v>
      </c>
      <c r="D109" s="32">
        <v>-1</v>
      </c>
      <c r="F109" s="32" t="s">
        <v>483</v>
      </c>
      <c r="G109" s="32">
        <v>1000</v>
      </c>
      <c r="H109" s="32">
        <v>-5</v>
      </c>
    </row>
    <row r="110" spans="2:8" x14ac:dyDescent="0.2">
      <c r="B110" s="32" t="s">
        <v>342</v>
      </c>
      <c r="C110" s="32">
        <f t="shared" si="2"/>
        <v>1000</v>
      </c>
      <c r="D110" s="32">
        <v>3</v>
      </c>
      <c r="F110" s="32" t="s">
        <v>484</v>
      </c>
      <c r="G110" s="32">
        <v>1000</v>
      </c>
      <c r="H110" s="32">
        <v>-3</v>
      </c>
    </row>
    <row r="111" spans="2:8" x14ac:dyDescent="0.2">
      <c r="B111" s="32" t="s">
        <v>343</v>
      </c>
      <c r="C111" s="32">
        <f t="shared" si="2"/>
        <v>1000</v>
      </c>
      <c r="D111" s="32">
        <v>12</v>
      </c>
      <c r="F111" s="32" t="s">
        <v>485</v>
      </c>
      <c r="G111" s="32">
        <v>1000</v>
      </c>
      <c r="H111" s="32">
        <v>-4</v>
      </c>
    </row>
    <row r="112" spans="2:8" x14ac:dyDescent="0.2">
      <c r="B112" s="32" t="s">
        <v>344</v>
      </c>
      <c r="C112" s="32">
        <f t="shared" si="2"/>
        <v>1000</v>
      </c>
      <c r="D112" s="32">
        <v>6</v>
      </c>
      <c r="F112" s="32" t="s">
        <v>486</v>
      </c>
      <c r="G112" s="32">
        <v>1000</v>
      </c>
      <c r="H112" s="32">
        <v>1</v>
      </c>
    </row>
    <row r="113" spans="2:8" x14ac:dyDescent="0.2">
      <c r="B113" s="32" t="s">
        <v>345</v>
      </c>
      <c r="C113" s="32">
        <f t="shared" si="2"/>
        <v>1000</v>
      </c>
      <c r="D113" s="32">
        <v>44</v>
      </c>
      <c r="F113" s="32" t="s">
        <v>487</v>
      </c>
      <c r="G113" s="32">
        <v>1000</v>
      </c>
      <c r="H113" s="32">
        <v>-4</v>
      </c>
    </row>
    <row r="114" spans="2:8" x14ac:dyDescent="0.2">
      <c r="B114" s="32" t="s">
        <v>346</v>
      </c>
      <c r="C114" s="32">
        <f t="shared" si="2"/>
        <v>1000</v>
      </c>
      <c r="D114" s="32">
        <v>1</v>
      </c>
      <c r="F114" s="32" t="s">
        <v>488</v>
      </c>
      <c r="G114" s="32">
        <v>1000</v>
      </c>
      <c r="H114" s="32">
        <v>-1</v>
      </c>
    </row>
    <row r="115" spans="2:8" x14ac:dyDescent="0.2">
      <c r="B115" s="32" t="s">
        <v>347</v>
      </c>
      <c r="C115" s="32">
        <f t="shared" si="2"/>
        <v>1000</v>
      </c>
      <c r="D115" s="32">
        <v>13</v>
      </c>
      <c r="F115" s="32" t="s">
        <v>489</v>
      </c>
      <c r="G115" s="32">
        <v>1000</v>
      </c>
      <c r="H115" s="32">
        <v>-1</v>
      </c>
    </row>
    <row r="116" spans="2:8" x14ac:dyDescent="0.2">
      <c r="B116" s="32" t="s">
        <v>348</v>
      </c>
      <c r="C116" s="32">
        <f t="shared" si="2"/>
        <v>1000</v>
      </c>
      <c r="D116" s="32">
        <v>9</v>
      </c>
      <c r="F116" s="32" t="s">
        <v>490</v>
      </c>
      <c r="G116" s="32">
        <v>1000</v>
      </c>
      <c r="H116" s="32">
        <v>5</v>
      </c>
    </row>
    <row r="117" spans="2:8" x14ac:dyDescent="0.2">
      <c r="B117" s="32" t="s">
        <v>349</v>
      </c>
      <c r="C117" s="32">
        <f t="shared" si="2"/>
        <v>1000</v>
      </c>
      <c r="D117" s="32">
        <v>0</v>
      </c>
      <c r="F117" s="32" t="s">
        <v>491</v>
      </c>
      <c r="G117" s="32">
        <v>1000</v>
      </c>
      <c r="H117" s="32">
        <v>14</v>
      </c>
    </row>
    <row r="118" spans="2:8" x14ac:dyDescent="0.2">
      <c r="B118" s="32" t="s">
        <v>350</v>
      </c>
      <c r="C118" s="32">
        <f t="shared" si="2"/>
        <v>1000</v>
      </c>
      <c r="D118" s="32">
        <v>5</v>
      </c>
      <c r="F118" s="32" t="s">
        <v>492</v>
      </c>
      <c r="G118" s="32">
        <v>1000</v>
      </c>
      <c r="H118" s="32">
        <v>30</v>
      </c>
    </row>
    <row r="119" spans="2:8" x14ac:dyDescent="0.2">
      <c r="B119" s="32" t="s">
        <v>351</v>
      </c>
      <c r="C119" s="32">
        <f t="shared" si="2"/>
        <v>1000</v>
      </c>
      <c r="D119" s="32">
        <v>23</v>
      </c>
      <c r="F119" s="32" t="s">
        <v>493</v>
      </c>
      <c r="G119" s="32">
        <v>1000</v>
      </c>
      <c r="H119" s="32">
        <v>38</v>
      </c>
    </row>
    <row r="120" spans="2:8" x14ac:dyDescent="0.2">
      <c r="B120" s="32" t="s">
        <v>352</v>
      </c>
      <c r="C120" s="32">
        <f t="shared" si="2"/>
        <v>1000</v>
      </c>
      <c r="D120" s="32">
        <v>-16</v>
      </c>
      <c r="F120" s="32" t="s">
        <v>494</v>
      </c>
      <c r="G120" s="32">
        <v>1000</v>
      </c>
      <c r="H120" s="32">
        <v>-6</v>
      </c>
    </row>
    <row r="121" spans="2:8" x14ac:dyDescent="0.2">
      <c r="B121" s="32" t="s">
        <v>353</v>
      </c>
      <c r="C121" s="32">
        <f t="shared" si="2"/>
        <v>1000</v>
      </c>
      <c r="D121" s="32">
        <v>-2</v>
      </c>
      <c r="F121" s="32" t="s">
        <v>495</v>
      </c>
      <c r="G121" s="32">
        <v>1000</v>
      </c>
      <c r="H121" s="32">
        <v>11</v>
      </c>
    </row>
    <row r="122" spans="2:8" x14ac:dyDescent="0.2">
      <c r="B122" s="32" t="s">
        <v>354</v>
      </c>
      <c r="C122" s="32">
        <f t="shared" si="2"/>
        <v>1000</v>
      </c>
      <c r="D122" s="32">
        <v>-10</v>
      </c>
      <c r="F122" s="32" t="s">
        <v>496</v>
      </c>
      <c r="G122" s="32">
        <v>1000</v>
      </c>
      <c r="H122" s="32">
        <v>7</v>
      </c>
    </row>
    <row r="123" spans="2:8" x14ac:dyDescent="0.2">
      <c r="B123" s="32" t="s">
        <v>355</v>
      </c>
      <c r="C123" s="32">
        <f t="shared" si="2"/>
        <v>1000</v>
      </c>
      <c r="D123" s="32">
        <v>8</v>
      </c>
      <c r="F123" s="32" t="s">
        <v>311</v>
      </c>
      <c r="G123" s="32">
        <v>1000</v>
      </c>
      <c r="H123" s="32">
        <v>-2</v>
      </c>
    </row>
    <row r="124" spans="2:8" x14ac:dyDescent="0.2">
      <c r="B124" s="32" t="s">
        <v>356</v>
      </c>
      <c r="C124" s="32">
        <f t="shared" si="2"/>
        <v>1000</v>
      </c>
      <c r="D124" s="32">
        <v>2</v>
      </c>
      <c r="F124" s="32" t="s">
        <v>312</v>
      </c>
      <c r="G124" s="32">
        <v>1000</v>
      </c>
      <c r="H124" s="32">
        <v>3</v>
      </c>
    </row>
    <row r="125" spans="2:8" x14ac:dyDescent="0.2">
      <c r="B125" s="32" t="s">
        <v>357</v>
      </c>
      <c r="C125" s="32">
        <f t="shared" si="2"/>
        <v>1000</v>
      </c>
      <c r="D125" s="32">
        <v>-1</v>
      </c>
      <c r="F125" s="32" t="s">
        <v>497</v>
      </c>
      <c r="G125" s="32">
        <v>1000</v>
      </c>
      <c r="H125" s="32">
        <v>0</v>
      </c>
    </row>
    <row r="126" spans="2:8" x14ac:dyDescent="0.2">
      <c r="B126" s="32" t="s">
        <v>358</v>
      </c>
      <c r="C126" s="32">
        <f t="shared" si="2"/>
        <v>1000</v>
      </c>
      <c r="D126" s="32">
        <v>-6</v>
      </c>
      <c r="F126" s="32" t="s">
        <v>498</v>
      </c>
      <c r="G126" s="32">
        <v>1000</v>
      </c>
      <c r="H126" s="32">
        <v>4</v>
      </c>
    </row>
    <row r="127" spans="2:8" x14ac:dyDescent="0.2">
      <c r="B127" s="32" t="s">
        <v>359</v>
      </c>
      <c r="C127" s="32">
        <f t="shared" si="2"/>
        <v>1000</v>
      </c>
      <c r="D127" s="32">
        <v>18</v>
      </c>
      <c r="F127" s="32" t="s">
        <v>499</v>
      </c>
      <c r="G127" s="32">
        <v>1000</v>
      </c>
      <c r="H127" s="32">
        <v>-4</v>
      </c>
    </row>
    <row r="128" spans="2:8" x14ac:dyDescent="0.2">
      <c r="B128" s="32" t="s">
        <v>360</v>
      </c>
      <c r="C128" s="32">
        <f t="shared" si="2"/>
        <v>1000</v>
      </c>
      <c r="D128" s="32">
        <v>-4</v>
      </c>
      <c r="F128" s="32" t="s">
        <v>500</v>
      </c>
      <c r="G128" s="32">
        <v>1000</v>
      </c>
      <c r="H128" s="32">
        <v>39</v>
      </c>
    </row>
    <row r="129" spans="2:8" x14ac:dyDescent="0.2">
      <c r="B129" s="32" t="s">
        <v>361</v>
      </c>
      <c r="C129" s="32">
        <f t="shared" si="2"/>
        <v>1000</v>
      </c>
      <c r="D129" s="32">
        <v>-2</v>
      </c>
      <c r="F129" s="32" t="s">
        <v>501</v>
      </c>
      <c r="G129" s="32">
        <v>1000</v>
      </c>
      <c r="H129" s="32">
        <v>17</v>
      </c>
    </row>
    <row r="130" spans="2:8" x14ac:dyDescent="0.2">
      <c r="B130" s="32" t="s">
        <v>362</v>
      </c>
      <c r="C130" s="32">
        <f t="shared" si="2"/>
        <v>1000</v>
      </c>
      <c r="D130" s="32">
        <v>-7</v>
      </c>
      <c r="F130" s="32" t="s">
        <v>502</v>
      </c>
      <c r="G130" s="32">
        <v>1000</v>
      </c>
      <c r="H130" s="32">
        <v>-3</v>
      </c>
    </row>
    <row r="131" spans="2:8" x14ac:dyDescent="0.2">
      <c r="B131" s="32" t="s">
        <v>363</v>
      </c>
      <c r="C131" s="32">
        <f t="shared" si="2"/>
        <v>1000</v>
      </c>
      <c r="D131" s="32">
        <v>-8</v>
      </c>
      <c r="F131" s="32" t="s">
        <v>503</v>
      </c>
      <c r="G131" s="32">
        <v>1000</v>
      </c>
      <c r="H131" s="32">
        <v>-5</v>
      </c>
    </row>
    <row r="132" spans="2:8" x14ac:dyDescent="0.2">
      <c r="B132" s="32" t="s">
        <v>364</v>
      </c>
      <c r="C132" s="32">
        <f t="shared" si="2"/>
        <v>1000</v>
      </c>
      <c r="D132" s="32">
        <v>-1</v>
      </c>
      <c r="F132" s="32" t="s">
        <v>325</v>
      </c>
      <c r="G132" s="32">
        <v>1000</v>
      </c>
      <c r="H132" s="32">
        <v>6</v>
      </c>
    </row>
    <row r="133" spans="2:8" x14ac:dyDescent="0.2">
      <c r="B133" s="32" t="s">
        <v>365</v>
      </c>
      <c r="C133" s="32">
        <f t="shared" si="2"/>
        <v>1000</v>
      </c>
      <c r="D133" s="32">
        <v>-7</v>
      </c>
      <c r="F133" s="32" t="s">
        <v>504</v>
      </c>
      <c r="G133" s="32">
        <v>1000</v>
      </c>
      <c r="H133" s="32">
        <v>4</v>
      </c>
    </row>
    <row r="134" spans="2:8" x14ac:dyDescent="0.2">
      <c r="B134" s="32" t="s">
        <v>366</v>
      </c>
      <c r="C134" s="32">
        <f t="shared" si="2"/>
        <v>1000</v>
      </c>
      <c r="D134" s="32">
        <v>14</v>
      </c>
      <c r="F134" s="32" t="s">
        <v>505</v>
      </c>
      <c r="G134" s="32">
        <v>1000</v>
      </c>
      <c r="H134" s="32">
        <v>2</v>
      </c>
    </row>
    <row r="135" spans="2:8" x14ac:dyDescent="0.2">
      <c r="B135" s="32" t="s">
        <v>367</v>
      </c>
      <c r="C135" s="32">
        <f t="shared" si="2"/>
        <v>1000</v>
      </c>
      <c r="D135" s="32">
        <v>-2</v>
      </c>
      <c r="F135" s="32" t="s">
        <v>506</v>
      </c>
      <c r="G135" s="32">
        <v>1000</v>
      </c>
      <c r="H135" s="32">
        <v>5</v>
      </c>
    </row>
    <row r="136" spans="2:8" x14ac:dyDescent="0.2">
      <c r="B136" s="32" t="s">
        <v>368</v>
      </c>
      <c r="C136" s="32">
        <f t="shared" si="2"/>
        <v>1000</v>
      </c>
      <c r="D136" s="32">
        <v>-12</v>
      </c>
      <c r="F136" s="32" t="s">
        <v>507</v>
      </c>
      <c r="G136" s="32">
        <v>1000</v>
      </c>
      <c r="H136" s="32">
        <v>0</v>
      </c>
    </row>
    <row r="137" spans="2:8" x14ac:dyDescent="0.2">
      <c r="B137" s="32" t="s">
        <v>369</v>
      </c>
      <c r="C137" s="32">
        <f t="shared" si="2"/>
        <v>1000</v>
      </c>
      <c r="D137" s="32">
        <v>15</v>
      </c>
      <c r="F137" s="32" t="s">
        <v>508</v>
      </c>
      <c r="G137" s="32">
        <v>1000</v>
      </c>
      <c r="H137" s="32">
        <v>2</v>
      </c>
    </row>
    <row r="138" spans="2:8" x14ac:dyDescent="0.2">
      <c r="B138" s="32" t="s">
        <v>370</v>
      </c>
      <c r="C138" s="32">
        <f t="shared" si="2"/>
        <v>1000</v>
      </c>
      <c r="D138" s="32">
        <v>0</v>
      </c>
      <c r="F138" s="32" t="s">
        <v>509</v>
      </c>
      <c r="G138" s="32">
        <v>1000</v>
      </c>
      <c r="H138" s="32">
        <v>2</v>
      </c>
    </row>
    <row r="139" spans="2:8" x14ac:dyDescent="0.2">
      <c r="B139" s="32" t="s">
        <v>371</v>
      </c>
      <c r="C139" s="32">
        <f t="shared" si="2"/>
        <v>1000</v>
      </c>
      <c r="D139" s="32">
        <v>12</v>
      </c>
      <c r="F139" s="32" t="s">
        <v>327</v>
      </c>
      <c r="G139" s="32">
        <v>1000</v>
      </c>
      <c r="H139" s="32">
        <v>-1</v>
      </c>
    </row>
    <row r="140" spans="2:8" x14ac:dyDescent="0.2">
      <c r="B140" s="32" t="s">
        <v>372</v>
      </c>
      <c r="C140" s="32">
        <f t="shared" si="2"/>
        <v>1000</v>
      </c>
      <c r="D140" s="32">
        <v>-5</v>
      </c>
      <c r="F140" s="32" t="s">
        <v>328</v>
      </c>
      <c r="G140" s="32">
        <v>1000</v>
      </c>
      <c r="H140" s="32">
        <v>-2</v>
      </c>
    </row>
    <row r="141" spans="2:8" x14ac:dyDescent="0.2">
      <c r="B141" s="32" t="s">
        <v>373</v>
      </c>
      <c r="C141" s="32">
        <f t="shared" si="2"/>
        <v>1000</v>
      </c>
      <c r="D141" s="32">
        <v>-16</v>
      </c>
      <c r="F141" s="32" t="s">
        <v>510</v>
      </c>
      <c r="G141" s="32">
        <v>1000</v>
      </c>
      <c r="H141" s="32">
        <v>0</v>
      </c>
    </row>
    <row r="142" spans="2:8" x14ac:dyDescent="0.2">
      <c r="B142" s="32" t="s">
        <v>374</v>
      </c>
      <c r="C142" s="32">
        <f t="shared" si="2"/>
        <v>1000</v>
      </c>
      <c r="D142" s="32">
        <v>-1</v>
      </c>
      <c r="F142" s="32" t="s">
        <v>511</v>
      </c>
      <c r="G142" s="32">
        <v>1000</v>
      </c>
      <c r="H142" s="32">
        <v>-4</v>
      </c>
    </row>
    <row r="143" spans="2:8" x14ac:dyDescent="0.2">
      <c r="B143" s="32" t="s">
        <v>375</v>
      </c>
      <c r="C143" s="32">
        <f t="shared" si="2"/>
        <v>1000</v>
      </c>
      <c r="D143" s="32">
        <v>-8</v>
      </c>
      <c r="F143" s="32" t="s">
        <v>512</v>
      </c>
      <c r="G143" s="32">
        <v>1000</v>
      </c>
      <c r="H143" s="32">
        <v>-1</v>
      </c>
    </row>
    <row r="144" spans="2:8" x14ac:dyDescent="0.2">
      <c r="B144" s="32" t="s">
        <v>376</v>
      </c>
      <c r="C144" s="32">
        <f t="shared" ref="C144:C146" si="3">C143</f>
        <v>1000</v>
      </c>
      <c r="D144" s="32">
        <v>-2</v>
      </c>
      <c r="F144" s="32" t="s">
        <v>513</v>
      </c>
      <c r="G144" s="32">
        <v>1000</v>
      </c>
      <c r="H144" s="32">
        <v>-3</v>
      </c>
    </row>
    <row r="145" spans="2:8" x14ac:dyDescent="0.2">
      <c r="B145" s="32" t="s">
        <v>377</v>
      </c>
      <c r="C145" s="32">
        <f t="shared" si="3"/>
        <v>1000</v>
      </c>
      <c r="D145" s="32">
        <v>1</v>
      </c>
      <c r="F145" s="32" t="s">
        <v>514</v>
      </c>
      <c r="G145" s="32">
        <v>1000</v>
      </c>
      <c r="H145" s="32">
        <v>6</v>
      </c>
    </row>
    <row r="146" spans="2:8" x14ac:dyDescent="0.2">
      <c r="B146" s="33" t="s">
        <v>378</v>
      </c>
      <c r="C146" s="33">
        <f t="shared" si="3"/>
        <v>1000</v>
      </c>
      <c r="D146" s="33">
        <v>0</v>
      </c>
      <c r="F146" s="32" t="s">
        <v>515</v>
      </c>
      <c r="G146" s="32">
        <v>1000</v>
      </c>
      <c r="H146" s="32">
        <v>1</v>
      </c>
    </row>
    <row r="147" spans="2:8" x14ac:dyDescent="0.2">
      <c r="F147" s="32" t="s">
        <v>516</v>
      </c>
      <c r="G147" s="32">
        <v>1000</v>
      </c>
      <c r="H147" s="32">
        <v>1</v>
      </c>
    </row>
    <row r="148" spans="2:8" x14ac:dyDescent="0.2">
      <c r="F148" s="32" t="s">
        <v>517</v>
      </c>
      <c r="G148" s="32">
        <v>1000</v>
      </c>
      <c r="H148" s="32">
        <v>-3</v>
      </c>
    </row>
    <row r="149" spans="2:8" x14ac:dyDescent="0.2">
      <c r="F149" s="32" t="s">
        <v>518</v>
      </c>
      <c r="G149" s="32">
        <v>1000</v>
      </c>
      <c r="H149" s="32">
        <v>33</v>
      </c>
    </row>
    <row r="150" spans="2:8" x14ac:dyDescent="0.2">
      <c r="F150" s="32" t="s">
        <v>519</v>
      </c>
      <c r="G150" s="32">
        <v>1000</v>
      </c>
      <c r="H150" s="32">
        <v>2</v>
      </c>
    </row>
    <row r="151" spans="2:8" x14ac:dyDescent="0.2">
      <c r="F151" s="32" t="s">
        <v>520</v>
      </c>
      <c r="G151" s="32">
        <v>1000</v>
      </c>
      <c r="H151" s="32">
        <v>0</v>
      </c>
    </row>
    <row r="152" spans="2:8" x14ac:dyDescent="0.2">
      <c r="F152" s="32" t="s">
        <v>521</v>
      </c>
      <c r="G152" s="32">
        <v>1000</v>
      </c>
      <c r="H152" s="32">
        <v>-3</v>
      </c>
    </row>
    <row r="153" spans="2:8" x14ac:dyDescent="0.2">
      <c r="F153" s="32" t="s">
        <v>522</v>
      </c>
      <c r="G153" s="32">
        <v>1000</v>
      </c>
      <c r="H153" s="32">
        <v>12</v>
      </c>
    </row>
    <row r="154" spans="2:8" x14ac:dyDescent="0.2">
      <c r="F154" s="32" t="s">
        <v>523</v>
      </c>
      <c r="G154" s="32">
        <v>1000</v>
      </c>
      <c r="H154" s="32">
        <v>2</v>
      </c>
    </row>
    <row r="155" spans="2:8" x14ac:dyDescent="0.2">
      <c r="F155" s="32" t="s">
        <v>524</v>
      </c>
      <c r="G155" s="32">
        <v>1000</v>
      </c>
      <c r="H155" s="32">
        <v>-3</v>
      </c>
    </row>
    <row r="156" spans="2:8" x14ac:dyDescent="0.2">
      <c r="F156" s="32" t="s">
        <v>525</v>
      </c>
      <c r="G156" s="32">
        <v>1000</v>
      </c>
      <c r="H156" s="32">
        <v>1</v>
      </c>
    </row>
    <row r="157" spans="2:8" x14ac:dyDescent="0.2">
      <c r="F157" s="32" t="s">
        <v>526</v>
      </c>
      <c r="G157" s="32">
        <v>1000</v>
      </c>
      <c r="H157" s="32">
        <v>8</v>
      </c>
    </row>
    <row r="158" spans="2:8" x14ac:dyDescent="0.2">
      <c r="F158" s="32" t="s">
        <v>527</v>
      </c>
      <c r="G158" s="32">
        <v>1000</v>
      </c>
      <c r="H158" s="32">
        <v>5</v>
      </c>
    </row>
    <row r="159" spans="2:8" x14ac:dyDescent="0.2">
      <c r="F159" s="32" t="s">
        <v>528</v>
      </c>
      <c r="G159" s="32">
        <v>1000</v>
      </c>
      <c r="H159" s="32">
        <v>-1</v>
      </c>
    </row>
    <row r="160" spans="2:8" x14ac:dyDescent="0.2">
      <c r="F160" s="32" t="s">
        <v>529</v>
      </c>
      <c r="G160" s="32">
        <v>1000</v>
      </c>
      <c r="H160" s="32">
        <v>-2</v>
      </c>
    </row>
    <row r="161" spans="6:8" x14ac:dyDescent="0.2">
      <c r="F161" s="32" t="s">
        <v>530</v>
      </c>
      <c r="G161" s="32">
        <v>1000</v>
      </c>
      <c r="H161" s="32">
        <v>8</v>
      </c>
    </row>
    <row r="162" spans="6:8" x14ac:dyDescent="0.2">
      <c r="F162" s="32" t="s">
        <v>531</v>
      </c>
      <c r="G162" s="32">
        <v>1000</v>
      </c>
      <c r="H162" s="32">
        <v>-6</v>
      </c>
    </row>
    <row r="163" spans="6:8" x14ac:dyDescent="0.2">
      <c r="F163" s="32" t="s">
        <v>532</v>
      </c>
      <c r="G163" s="32">
        <v>1000</v>
      </c>
      <c r="H163" s="32">
        <v>0</v>
      </c>
    </row>
    <row r="164" spans="6:8" x14ac:dyDescent="0.2">
      <c r="F164" s="32" t="s">
        <v>533</v>
      </c>
      <c r="G164" s="32">
        <v>1000</v>
      </c>
      <c r="H164" s="32">
        <v>-3</v>
      </c>
    </row>
    <row r="165" spans="6:8" x14ac:dyDescent="0.2">
      <c r="F165" s="32" t="s">
        <v>534</v>
      </c>
      <c r="G165" s="32">
        <v>1000</v>
      </c>
      <c r="H165" s="32">
        <v>8</v>
      </c>
    </row>
    <row r="166" spans="6:8" x14ac:dyDescent="0.2">
      <c r="F166" s="32" t="s">
        <v>535</v>
      </c>
      <c r="G166" s="32">
        <v>1000</v>
      </c>
      <c r="H166" s="32">
        <v>11</v>
      </c>
    </row>
    <row r="167" spans="6:8" x14ac:dyDescent="0.2">
      <c r="F167" s="32" t="s">
        <v>536</v>
      </c>
      <c r="G167" s="32">
        <v>1000</v>
      </c>
      <c r="H167" s="32">
        <v>9</v>
      </c>
    </row>
    <row r="168" spans="6:8" x14ac:dyDescent="0.2">
      <c r="F168" s="32" t="s">
        <v>537</v>
      </c>
      <c r="G168" s="32">
        <v>1000</v>
      </c>
      <c r="H168" s="32">
        <v>4</v>
      </c>
    </row>
    <row r="169" spans="6:8" x14ac:dyDescent="0.2">
      <c r="F169" s="32" t="s">
        <v>538</v>
      </c>
      <c r="G169" s="32">
        <v>1000</v>
      </c>
      <c r="H169" s="32">
        <v>0</v>
      </c>
    </row>
    <row r="170" spans="6:8" x14ac:dyDescent="0.2">
      <c r="F170" s="32" t="s">
        <v>539</v>
      </c>
      <c r="G170" s="32">
        <v>1000</v>
      </c>
      <c r="H170" s="32">
        <v>3</v>
      </c>
    </row>
    <row r="171" spans="6:8" x14ac:dyDescent="0.2">
      <c r="F171" s="32" t="s">
        <v>540</v>
      </c>
      <c r="G171" s="32">
        <v>1000</v>
      </c>
      <c r="H171" s="32">
        <v>0</v>
      </c>
    </row>
    <row r="172" spans="6:8" x14ac:dyDescent="0.2">
      <c r="F172" s="32" t="s">
        <v>541</v>
      </c>
      <c r="G172" s="32">
        <v>1000</v>
      </c>
      <c r="H172" s="32">
        <v>-14</v>
      </c>
    </row>
    <row r="173" spans="6:8" x14ac:dyDescent="0.2">
      <c r="F173" s="32" t="s">
        <v>542</v>
      </c>
      <c r="G173" s="32">
        <v>1000</v>
      </c>
      <c r="H173" s="32">
        <v>2</v>
      </c>
    </row>
    <row r="174" spans="6:8" x14ac:dyDescent="0.2">
      <c r="F174" s="32" t="s">
        <v>543</v>
      </c>
      <c r="G174" s="32">
        <v>1000</v>
      </c>
      <c r="H174" s="32">
        <v>2</v>
      </c>
    </row>
    <row r="175" spans="6:8" x14ac:dyDescent="0.2">
      <c r="F175" s="32" t="s">
        <v>544</v>
      </c>
      <c r="G175" s="32">
        <v>1000</v>
      </c>
      <c r="H175" s="32">
        <v>17</v>
      </c>
    </row>
    <row r="176" spans="6:8" x14ac:dyDescent="0.2">
      <c r="F176" s="32" t="s">
        <v>545</v>
      </c>
      <c r="G176" s="32">
        <v>1000</v>
      </c>
      <c r="H176" s="32">
        <v>-4</v>
      </c>
    </row>
    <row r="177" spans="6:8" x14ac:dyDescent="0.2">
      <c r="F177" s="32" t="s">
        <v>546</v>
      </c>
      <c r="G177" s="32">
        <v>1000</v>
      </c>
      <c r="H177" s="32">
        <v>-5</v>
      </c>
    </row>
    <row r="178" spans="6:8" x14ac:dyDescent="0.2">
      <c r="F178" s="32" t="s">
        <v>547</v>
      </c>
      <c r="G178" s="32">
        <v>1000</v>
      </c>
      <c r="H178" s="32">
        <v>34</v>
      </c>
    </row>
    <row r="179" spans="6:8" x14ac:dyDescent="0.2">
      <c r="F179" s="32" t="s">
        <v>548</v>
      </c>
      <c r="G179" s="32">
        <v>1000</v>
      </c>
      <c r="H179" s="32">
        <v>28</v>
      </c>
    </row>
    <row r="180" spans="6:8" x14ac:dyDescent="0.2">
      <c r="F180" s="32" t="s">
        <v>549</v>
      </c>
      <c r="G180" s="32">
        <v>1000</v>
      </c>
      <c r="H180" s="32">
        <v>1</v>
      </c>
    </row>
    <row r="181" spans="6:8" x14ac:dyDescent="0.2">
      <c r="F181" s="32" t="s">
        <v>550</v>
      </c>
      <c r="G181" s="32">
        <v>1000</v>
      </c>
      <c r="H181" s="32">
        <v>6</v>
      </c>
    </row>
    <row r="182" spans="6:8" x14ac:dyDescent="0.2">
      <c r="F182" s="32" t="s">
        <v>551</v>
      </c>
      <c r="G182" s="32">
        <v>1000</v>
      </c>
      <c r="H182" s="32">
        <v>5</v>
      </c>
    </row>
    <row r="183" spans="6:8" x14ac:dyDescent="0.2">
      <c r="F183" s="32" t="s">
        <v>552</v>
      </c>
      <c r="G183" s="32">
        <v>1000</v>
      </c>
      <c r="H183" s="32">
        <v>2</v>
      </c>
    </row>
    <row r="184" spans="6:8" x14ac:dyDescent="0.2">
      <c r="F184" s="32" t="s">
        <v>553</v>
      </c>
      <c r="G184" s="32">
        <v>1000</v>
      </c>
      <c r="H184" s="32">
        <v>12</v>
      </c>
    </row>
    <row r="185" spans="6:8" x14ac:dyDescent="0.2">
      <c r="F185" s="32" t="s">
        <v>554</v>
      </c>
      <c r="G185" s="32">
        <v>1000</v>
      </c>
      <c r="H185" s="32">
        <v>2</v>
      </c>
    </row>
    <row r="186" spans="6:8" x14ac:dyDescent="0.2">
      <c r="F186" s="32" t="s">
        <v>555</v>
      </c>
      <c r="G186" s="32">
        <v>1000</v>
      </c>
      <c r="H186" s="32">
        <v>0</v>
      </c>
    </row>
    <row r="187" spans="6:8" x14ac:dyDescent="0.2">
      <c r="F187" s="32" t="s">
        <v>556</v>
      </c>
      <c r="G187" s="32">
        <v>1000</v>
      </c>
      <c r="H187" s="32">
        <v>3</v>
      </c>
    </row>
    <row r="188" spans="6:8" x14ac:dyDescent="0.2">
      <c r="F188" s="32" t="s">
        <v>557</v>
      </c>
      <c r="G188" s="32">
        <v>1000</v>
      </c>
      <c r="H188" s="32">
        <v>-2</v>
      </c>
    </row>
    <row r="189" spans="6:8" x14ac:dyDescent="0.2">
      <c r="F189" s="32" t="s">
        <v>558</v>
      </c>
      <c r="G189" s="32">
        <v>1000</v>
      </c>
      <c r="H189" s="32">
        <v>-26</v>
      </c>
    </row>
    <row r="190" spans="6:8" x14ac:dyDescent="0.2">
      <c r="F190" s="32" t="s">
        <v>559</v>
      </c>
      <c r="G190" s="32">
        <v>1000</v>
      </c>
      <c r="H190" s="32">
        <v>-3</v>
      </c>
    </row>
    <row r="191" spans="6:8" x14ac:dyDescent="0.2">
      <c r="F191" s="32" t="s">
        <v>560</v>
      </c>
      <c r="G191" s="32">
        <v>1000</v>
      </c>
      <c r="H191" s="32">
        <v>0</v>
      </c>
    </row>
    <row r="192" spans="6:8" x14ac:dyDescent="0.2">
      <c r="F192" s="32" t="s">
        <v>561</v>
      </c>
      <c r="G192" s="32">
        <v>1000</v>
      </c>
      <c r="H192" s="32">
        <v>2</v>
      </c>
    </row>
    <row r="193" spans="6:8" x14ac:dyDescent="0.2">
      <c r="F193" s="32" t="s">
        <v>562</v>
      </c>
      <c r="G193" s="32">
        <v>1000</v>
      </c>
      <c r="H193" s="32">
        <v>0</v>
      </c>
    </row>
    <row r="194" spans="6:8" x14ac:dyDescent="0.2">
      <c r="F194" s="32" t="s">
        <v>563</v>
      </c>
      <c r="G194" s="32">
        <v>1000</v>
      </c>
      <c r="H194" s="32">
        <v>-3</v>
      </c>
    </row>
    <row r="195" spans="6:8" x14ac:dyDescent="0.2">
      <c r="F195" s="32" t="s">
        <v>564</v>
      </c>
      <c r="G195" s="32">
        <v>1000</v>
      </c>
      <c r="H195" s="32">
        <v>2</v>
      </c>
    </row>
    <row r="196" spans="6:8" x14ac:dyDescent="0.2">
      <c r="F196" s="32" t="s">
        <v>565</v>
      </c>
      <c r="G196" s="32">
        <v>1000</v>
      </c>
      <c r="H196" s="32">
        <v>-8</v>
      </c>
    </row>
    <row r="197" spans="6:8" x14ac:dyDescent="0.2">
      <c r="F197" s="32" t="s">
        <v>566</v>
      </c>
      <c r="G197" s="32">
        <v>1000</v>
      </c>
      <c r="H197" s="32">
        <v>3</v>
      </c>
    </row>
    <row r="198" spans="6:8" x14ac:dyDescent="0.2">
      <c r="F198" s="32" t="s">
        <v>567</v>
      </c>
      <c r="G198" s="32">
        <v>1000</v>
      </c>
      <c r="H198" s="32">
        <v>2</v>
      </c>
    </row>
    <row r="199" spans="6:8" x14ac:dyDescent="0.2">
      <c r="F199" s="32" t="s">
        <v>568</v>
      </c>
      <c r="G199" s="32">
        <v>1000</v>
      </c>
      <c r="H199" s="32">
        <v>6</v>
      </c>
    </row>
    <row r="200" spans="6:8" x14ac:dyDescent="0.2">
      <c r="F200" s="32" t="s">
        <v>569</v>
      </c>
      <c r="G200" s="32">
        <v>1000</v>
      </c>
      <c r="H200" s="32">
        <v>-10</v>
      </c>
    </row>
    <row r="201" spans="6:8" x14ac:dyDescent="0.2">
      <c r="F201" s="32" t="s">
        <v>570</v>
      </c>
      <c r="G201" s="32">
        <v>1000</v>
      </c>
      <c r="H201" s="32">
        <v>-1</v>
      </c>
    </row>
    <row r="202" spans="6:8" x14ac:dyDescent="0.2">
      <c r="F202" s="32" t="s">
        <v>571</v>
      </c>
      <c r="G202" s="32">
        <v>1000</v>
      </c>
      <c r="H202" s="32">
        <v>7</v>
      </c>
    </row>
    <row r="203" spans="6:8" x14ac:dyDescent="0.2">
      <c r="F203" s="32" t="s">
        <v>572</v>
      </c>
      <c r="G203" s="32">
        <v>1000</v>
      </c>
      <c r="H203" s="32">
        <v>1</v>
      </c>
    </row>
    <row r="204" spans="6:8" x14ac:dyDescent="0.2">
      <c r="F204" s="32" t="s">
        <v>573</v>
      </c>
      <c r="G204" s="32">
        <v>1000</v>
      </c>
      <c r="H204" s="32">
        <v>-6</v>
      </c>
    </row>
    <row r="205" spans="6:8" x14ac:dyDescent="0.2">
      <c r="F205" s="32" t="s">
        <v>574</v>
      </c>
      <c r="G205" s="32">
        <v>1000</v>
      </c>
      <c r="H205" s="32">
        <v>6</v>
      </c>
    </row>
    <row r="206" spans="6:8" x14ac:dyDescent="0.2">
      <c r="F206" s="32" t="s">
        <v>575</v>
      </c>
      <c r="G206" s="32">
        <v>1000</v>
      </c>
      <c r="H206" s="32">
        <v>11</v>
      </c>
    </row>
    <row r="207" spans="6:8" x14ac:dyDescent="0.2">
      <c r="F207" s="32" t="s">
        <v>576</v>
      </c>
      <c r="G207" s="32">
        <v>1000</v>
      </c>
      <c r="H207" s="32">
        <v>2</v>
      </c>
    </row>
    <row r="208" spans="6:8" x14ac:dyDescent="0.2">
      <c r="F208" s="32" t="s">
        <v>577</v>
      </c>
      <c r="G208" s="32">
        <v>1000</v>
      </c>
      <c r="H208" s="32">
        <v>6</v>
      </c>
    </row>
    <row r="209" spans="6:8" x14ac:dyDescent="0.2">
      <c r="F209" s="32" t="s">
        <v>578</v>
      </c>
      <c r="G209" s="32">
        <v>1000</v>
      </c>
      <c r="H209" s="32">
        <v>-2</v>
      </c>
    </row>
    <row r="210" spans="6:8" x14ac:dyDescent="0.2">
      <c r="F210" s="32" t="s">
        <v>341</v>
      </c>
      <c r="G210" s="32">
        <v>1000</v>
      </c>
      <c r="H210" s="32">
        <v>2</v>
      </c>
    </row>
    <row r="211" spans="6:8" x14ac:dyDescent="0.2">
      <c r="F211" s="32" t="s">
        <v>579</v>
      </c>
      <c r="G211" s="32">
        <v>1000</v>
      </c>
      <c r="H211" s="32">
        <v>3</v>
      </c>
    </row>
    <row r="212" spans="6:8" x14ac:dyDescent="0.2">
      <c r="F212" s="32" t="s">
        <v>580</v>
      </c>
      <c r="G212" s="32">
        <v>1000</v>
      </c>
      <c r="H212" s="32">
        <v>9</v>
      </c>
    </row>
    <row r="213" spans="6:8" x14ac:dyDescent="0.2">
      <c r="F213" s="32" t="s">
        <v>581</v>
      </c>
      <c r="G213" s="32">
        <v>1000</v>
      </c>
      <c r="H213" s="32">
        <v>10</v>
      </c>
    </row>
    <row r="214" spans="6:8" x14ac:dyDescent="0.2">
      <c r="F214" s="32" t="s">
        <v>582</v>
      </c>
      <c r="G214" s="32">
        <v>1000</v>
      </c>
      <c r="H214" s="32">
        <v>-4</v>
      </c>
    </row>
    <row r="215" spans="6:8" x14ac:dyDescent="0.2">
      <c r="F215" s="32" t="s">
        <v>583</v>
      </c>
      <c r="G215" s="32">
        <v>1000</v>
      </c>
      <c r="H215" s="32">
        <v>-17</v>
      </c>
    </row>
    <row r="216" spans="6:8" x14ac:dyDescent="0.2">
      <c r="F216" s="32" t="s">
        <v>584</v>
      </c>
      <c r="G216" s="32">
        <v>1000</v>
      </c>
      <c r="H216" s="32">
        <v>0</v>
      </c>
    </row>
    <row r="217" spans="6:8" x14ac:dyDescent="0.2">
      <c r="F217" s="32" t="s">
        <v>585</v>
      </c>
      <c r="G217" s="32">
        <v>1000</v>
      </c>
      <c r="H217" s="32">
        <v>7</v>
      </c>
    </row>
    <row r="218" spans="6:8" x14ac:dyDescent="0.2">
      <c r="F218" s="32" t="s">
        <v>586</v>
      </c>
      <c r="G218" s="32">
        <v>1000</v>
      </c>
      <c r="H218" s="32">
        <v>6</v>
      </c>
    </row>
    <row r="219" spans="6:8" x14ac:dyDescent="0.2">
      <c r="F219" s="32" t="s">
        <v>587</v>
      </c>
      <c r="G219" s="32">
        <v>1000</v>
      </c>
      <c r="H219" s="32">
        <v>-2</v>
      </c>
    </row>
    <row r="220" spans="6:8" x14ac:dyDescent="0.2">
      <c r="F220" s="32" t="s">
        <v>588</v>
      </c>
      <c r="G220" s="32">
        <v>1000</v>
      </c>
      <c r="H220" s="32">
        <v>-1</v>
      </c>
    </row>
    <row r="221" spans="6:8" x14ac:dyDescent="0.2">
      <c r="F221" s="32" t="s">
        <v>589</v>
      </c>
      <c r="G221" s="32">
        <v>1000</v>
      </c>
      <c r="H221" s="32">
        <v>6</v>
      </c>
    </row>
    <row r="222" spans="6:8" x14ac:dyDescent="0.2">
      <c r="F222" s="32" t="s">
        <v>590</v>
      </c>
      <c r="G222" s="32">
        <v>1000</v>
      </c>
      <c r="H222" s="32">
        <v>1</v>
      </c>
    </row>
    <row r="223" spans="6:8" x14ac:dyDescent="0.2">
      <c r="F223" s="32" t="s">
        <v>591</v>
      </c>
      <c r="G223" s="32">
        <v>1000</v>
      </c>
      <c r="H223" s="32">
        <v>-4</v>
      </c>
    </row>
    <row r="224" spans="6:8" x14ac:dyDescent="0.2">
      <c r="F224" s="32" t="s">
        <v>592</v>
      </c>
      <c r="G224" s="32">
        <v>1000</v>
      </c>
      <c r="H224" s="32">
        <v>-5</v>
      </c>
    </row>
    <row r="225" spans="6:8" x14ac:dyDescent="0.2">
      <c r="F225" s="32" t="s">
        <v>593</v>
      </c>
      <c r="G225" s="32">
        <v>1000</v>
      </c>
      <c r="H225" s="32">
        <v>-7</v>
      </c>
    </row>
    <row r="226" spans="6:8" x14ac:dyDescent="0.2">
      <c r="F226" s="32" t="s">
        <v>594</v>
      </c>
      <c r="G226" s="32">
        <v>1000</v>
      </c>
      <c r="H226" s="32">
        <v>4</v>
      </c>
    </row>
    <row r="227" spans="6:8" x14ac:dyDescent="0.2">
      <c r="F227" s="32" t="s">
        <v>595</v>
      </c>
      <c r="G227" s="32">
        <v>1000</v>
      </c>
      <c r="H227" s="32">
        <v>63</v>
      </c>
    </row>
    <row r="228" spans="6:8" x14ac:dyDescent="0.2">
      <c r="F228" s="32" t="s">
        <v>596</v>
      </c>
      <c r="G228" s="32">
        <v>1000</v>
      </c>
      <c r="H228" s="32">
        <v>25</v>
      </c>
    </row>
    <row r="229" spans="6:8" x14ac:dyDescent="0.2">
      <c r="F229" s="32" t="s">
        <v>597</v>
      </c>
      <c r="G229" s="32">
        <v>1000</v>
      </c>
      <c r="H229" s="32">
        <v>19</v>
      </c>
    </row>
    <row r="230" spans="6:8" x14ac:dyDescent="0.2">
      <c r="F230" s="32" t="s">
        <v>598</v>
      </c>
      <c r="G230" s="32">
        <v>1000</v>
      </c>
      <c r="H230" s="32">
        <v>0</v>
      </c>
    </row>
    <row r="231" spans="6:8" x14ac:dyDescent="0.2">
      <c r="F231" s="32" t="s">
        <v>599</v>
      </c>
      <c r="G231" s="32">
        <v>1000</v>
      </c>
      <c r="H231" s="32">
        <v>3</v>
      </c>
    </row>
    <row r="232" spans="6:8" x14ac:dyDescent="0.2">
      <c r="F232" s="32" t="s">
        <v>600</v>
      </c>
      <c r="G232" s="32">
        <v>1000</v>
      </c>
      <c r="H232" s="32">
        <v>0</v>
      </c>
    </row>
    <row r="233" spans="6:8" x14ac:dyDescent="0.2">
      <c r="F233" s="32" t="s">
        <v>601</v>
      </c>
      <c r="G233" s="32">
        <v>1000</v>
      </c>
      <c r="H233" s="32">
        <v>-3</v>
      </c>
    </row>
    <row r="234" spans="6:8" x14ac:dyDescent="0.2">
      <c r="F234" s="32" t="s">
        <v>602</v>
      </c>
      <c r="G234" s="32">
        <v>1000</v>
      </c>
      <c r="H234" s="32">
        <v>2</v>
      </c>
    </row>
    <row r="235" spans="6:8" x14ac:dyDescent="0.2">
      <c r="F235" s="32" t="s">
        <v>603</v>
      </c>
      <c r="G235" s="32">
        <v>1000</v>
      </c>
      <c r="H235" s="32">
        <v>2</v>
      </c>
    </row>
    <row r="236" spans="6:8" x14ac:dyDescent="0.2">
      <c r="F236" s="32" t="s">
        <v>604</v>
      </c>
      <c r="G236" s="32">
        <v>1000</v>
      </c>
      <c r="H236" s="32">
        <v>-3</v>
      </c>
    </row>
    <row r="237" spans="6:8" x14ac:dyDescent="0.2">
      <c r="F237" s="32" t="s">
        <v>605</v>
      </c>
      <c r="G237" s="32">
        <v>1000</v>
      </c>
      <c r="H237" s="32">
        <v>0</v>
      </c>
    </row>
    <row r="238" spans="6:8" x14ac:dyDescent="0.2">
      <c r="F238" s="32" t="s">
        <v>606</v>
      </c>
      <c r="G238" s="32">
        <v>1000</v>
      </c>
      <c r="H238" s="32">
        <v>-1</v>
      </c>
    </row>
    <row r="239" spans="6:8" x14ac:dyDescent="0.2">
      <c r="F239" s="32" t="s">
        <v>607</v>
      </c>
      <c r="G239" s="32">
        <v>1000</v>
      </c>
      <c r="H239" s="32">
        <v>-1</v>
      </c>
    </row>
    <row r="240" spans="6:8" x14ac:dyDescent="0.2">
      <c r="F240" s="32" t="s">
        <v>608</v>
      </c>
      <c r="G240" s="32">
        <v>1000</v>
      </c>
      <c r="H240" s="32">
        <v>1</v>
      </c>
    </row>
    <row r="241" spans="6:8" x14ac:dyDescent="0.2">
      <c r="F241" s="32" t="s">
        <v>609</v>
      </c>
      <c r="G241" s="32">
        <v>1000</v>
      </c>
      <c r="H241" s="32">
        <v>-6</v>
      </c>
    </row>
    <row r="242" spans="6:8" x14ac:dyDescent="0.2">
      <c r="F242" s="32" t="s">
        <v>610</v>
      </c>
      <c r="G242" s="32">
        <v>1000</v>
      </c>
      <c r="H242" s="32">
        <v>2</v>
      </c>
    </row>
    <row r="243" spans="6:8" x14ac:dyDescent="0.2">
      <c r="F243" s="32" t="s">
        <v>611</v>
      </c>
      <c r="G243" s="32">
        <v>1000</v>
      </c>
      <c r="H243" s="32">
        <v>1</v>
      </c>
    </row>
    <row r="244" spans="6:8" x14ac:dyDescent="0.2">
      <c r="F244" s="32" t="s">
        <v>612</v>
      </c>
      <c r="G244" s="32">
        <v>1000</v>
      </c>
      <c r="H244" s="32">
        <v>10</v>
      </c>
    </row>
    <row r="245" spans="6:8" x14ac:dyDescent="0.2">
      <c r="F245" s="32" t="s">
        <v>613</v>
      </c>
      <c r="G245" s="32">
        <v>1000</v>
      </c>
      <c r="H245" s="32">
        <v>0</v>
      </c>
    </row>
    <row r="246" spans="6:8" x14ac:dyDescent="0.2">
      <c r="F246" s="32" t="s">
        <v>614</v>
      </c>
      <c r="G246" s="32">
        <v>1000</v>
      </c>
      <c r="H246" s="32">
        <v>6</v>
      </c>
    </row>
    <row r="247" spans="6:8" x14ac:dyDescent="0.2">
      <c r="F247" s="32" t="s">
        <v>615</v>
      </c>
      <c r="G247" s="32">
        <v>1000</v>
      </c>
      <c r="H247" s="32">
        <v>27</v>
      </c>
    </row>
    <row r="248" spans="6:8" x14ac:dyDescent="0.2">
      <c r="F248" s="33" t="s">
        <v>616</v>
      </c>
      <c r="G248" s="33">
        <v>1000</v>
      </c>
      <c r="H248" s="33">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zoomScale="85" zoomScaleNormal="85" workbookViewId="0">
      <selection activeCell="D10" sqref="D10"/>
    </sheetView>
  </sheetViews>
  <sheetFormatPr baseColWidth="10" defaultColWidth="9.1640625" defaultRowHeight="78.75" customHeight="1" x14ac:dyDescent="0.2"/>
  <cols>
    <col min="1" max="1" width="30.83203125" customWidth="1"/>
    <col min="2" max="2" width="21.5" customWidth="1"/>
    <col min="3" max="3" width="28.83203125" customWidth="1"/>
    <col min="4" max="4" width="37.83203125" customWidth="1"/>
    <col min="5" max="5" width="56.6640625" customWidth="1"/>
    <col min="6" max="6" width="68.83203125" customWidth="1"/>
  </cols>
  <sheetData>
    <row r="1" spans="1:6" s="10" customFormat="1" ht="78.75" customHeight="1" thickBot="1" x14ac:dyDescent="0.3">
      <c r="A1" s="79" t="s">
        <v>219</v>
      </c>
      <c r="B1" s="80"/>
      <c r="C1" s="80"/>
      <c r="D1" s="80"/>
      <c r="E1" s="80"/>
      <c r="F1" s="81"/>
    </row>
    <row r="2" spans="1:6" s="10" customFormat="1" ht="78.75" customHeight="1" thickBot="1" x14ac:dyDescent="0.3">
      <c r="A2" s="11" t="s">
        <v>211</v>
      </c>
      <c r="B2" s="11" t="s">
        <v>161</v>
      </c>
      <c r="C2" s="12" t="s">
        <v>162</v>
      </c>
      <c r="D2" s="13" t="s">
        <v>163</v>
      </c>
      <c r="E2" s="13" t="s">
        <v>164</v>
      </c>
      <c r="F2" s="14" t="s">
        <v>165</v>
      </c>
    </row>
    <row r="3" spans="1:6" ht="78.75" customHeight="1" x14ac:dyDescent="0.2">
      <c r="A3" s="22" t="s">
        <v>149</v>
      </c>
      <c r="B3" s="15" t="s">
        <v>220</v>
      </c>
      <c r="C3" s="15" t="s">
        <v>166</v>
      </c>
      <c r="D3" s="15" t="s">
        <v>167</v>
      </c>
      <c r="E3" s="15" t="s">
        <v>168</v>
      </c>
      <c r="F3" s="16" t="s">
        <v>169</v>
      </c>
    </row>
    <row r="4" spans="1:6" ht="78.75" customHeight="1" x14ac:dyDescent="0.2">
      <c r="A4" s="23" t="s">
        <v>150</v>
      </c>
      <c r="B4" s="17" t="s">
        <v>221</v>
      </c>
      <c r="C4" s="17" t="s">
        <v>166</v>
      </c>
      <c r="D4" s="17" t="s">
        <v>170</v>
      </c>
      <c r="E4" s="17" t="s">
        <v>171</v>
      </c>
      <c r="F4" s="18" t="s">
        <v>172</v>
      </c>
    </row>
    <row r="5" spans="1:6" ht="78.75" customHeight="1" x14ac:dyDescent="0.2">
      <c r="A5" s="23" t="s">
        <v>151</v>
      </c>
      <c r="B5" s="17" t="s">
        <v>222</v>
      </c>
      <c r="C5" s="17" t="s">
        <v>173</v>
      </c>
      <c r="D5" s="17" t="s">
        <v>167</v>
      </c>
      <c r="E5" s="17" t="s">
        <v>174</v>
      </c>
      <c r="F5" s="18" t="s">
        <v>175</v>
      </c>
    </row>
    <row r="6" spans="1:6" ht="78.75" customHeight="1" x14ac:dyDescent="0.2">
      <c r="A6" s="23" t="s">
        <v>152</v>
      </c>
      <c r="B6" s="17" t="s">
        <v>223</v>
      </c>
      <c r="C6" s="17" t="s">
        <v>173</v>
      </c>
      <c r="D6" s="17" t="s">
        <v>176</v>
      </c>
      <c r="E6" s="17" t="s">
        <v>177</v>
      </c>
      <c r="F6" s="18" t="s">
        <v>178</v>
      </c>
    </row>
    <row r="7" spans="1:6" ht="78.75" customHeight="1" x14ac:dyDescent="0.2">
      <c r="A7" s="23" t="s">
        <v>153</v>
      </c>
      <c r="B7" s="17" t="s">
        <v>224</v>
      </c>
      <c r="C7" s="17" t="s">
        <v>179</v>
      </c>
      <c r="D7" s="17" t="s">
        <v>180</v>
      </c>
      <c r="E7" s="17" t="s">
        <v>181</v>
      </c>
      <c r="F7" s="18" t="s">
        <v>182</v>
      </c>
    </row>
    <row r="8" spans="1:6" ht="78.75" customHeight="1" x14ac:dyDescent="0.2">
      <c r="A8" s="23" t="s">
        <v>154</v>
      </c>
      <c r="B8" s="17" t="s">
        <v>225</v>
      </c>
      <c r="C8" s="17" t="s">
        <v>183</v>
      </c>
      <c r="D8" s="17" t="s">
        <v>184</v>
      </c>
      <c r="E8" s="17" t="s">
        <v>185</v>
      </c>
      <c r="F8" s="18" t="s">
        <v>186</v>
      </c>
    </row>
    <row r="9" spans="1:6" ht="78.75" customHeight="1" x14ac:dyDescent="0.2">
      <c r="A9" s="23" t="s">
        <v>155</v>
      </c>
      <c r="B9" s="17" t="s">
        <v>226</v>
      </c>
      <c r="C9" s="17" t="s">
        <v>187</v>
      </c>
      <c r="D9" s="17" t="s">
        <v>188</v>
      </c>
      <c r="E9" s="17" t="s">
        <v>189</v>
      </c>
      <c r="F9" s="18" t="s">
        <v>190</v>
      </c>
    </row>
    <row r="10" spans="1:6" ht="78.75" customHeight="1" x14ac:dyDescent="0.2">
      <c r="A10" s="23" t="s">
        <v>156</v>
      </c>
      <c r="B10" s="17" t="s">
        <v>227</v>
      </c>
      <c r="C10" s="17" t="s">
        <v>191</v>
      </c>
      <c r="D10" s="17" t="s">
        <v>192</v>
      </c>
      <c r="E10" s="17" t="s">
        <v>193</v>
      </c>
      <c r="F10" s="18" t="s">
        <v>194</v>
      </c>
    </row>
    <row r="11" spans="1:6" ht="78.75" customHeight="1" x14ac:dyDescent="0.2">
      <c r="A11" s="23" t="s">
        <v>157</v>
      </c>
      <c r="B11" s="17" t="s">
        <v>228</v>
      </c>
      <c r="C11" s="17" t="s">
        <v>195</v>
      </c>
      <c r="D11" s="17" t="s">
        <v>196</v>
      </c>
      <c r="E11" s="17" t="s">
        <v>197</v>
      </c>
      <c r="F11" s="18" t="s">
        <v>198</v>
      </c>
    </row>
    <row r="12" spans="1:6" ht="78.75" customHeight="1" x14ac:dyDescent="0.2">
      <c r="A12" s="23" t="s">
        <v>158</v>
      </c>
      <c r="B12" s="17" t="s">
        <v>229</v>
      </c>
      <c r="C12" s="17" t="s">
        <v>199</v>
      </c>
      <c r="D12" s="17" t="s">
        <v>200</v>
      </c>
      <c r="E12" s="17" t="s">
        <v>201</v>
      </c>
      <c r="F12" s="18" t="s">
        <v>202</v>
      </c>
    </row>
    <row r="13" spans="1:6" ht="78.75" customHeight="1" x14ac:dyDescent="0.2">
      <c r="A13" s="23" t="s">
        <v>159</v>
      </c>
      <c r="B13" s="17" t="s">
        <v>230</v>
      </c>
      <c r="C13" s="17" t="s">
        <v>203</v>
      </c>
      <c r="D13" s="17" t="s">
        <v>204</v>
      </c>
      <c r="E13" s="17" t="s">
        <v>205</v>
      </c>
      <c r="F13" s="18" t="s">
        <v>206</v>
      </c>
    </row>
    <row r="14" spans="1:6" ht="78.75" customHeight="1" thickBot="1" x14ac:dyDescent="0.25">
      <c r="A14" s="24" t="s">
        <v>160</v>
      </c>
      <c r="B14" s="19" t="s">
        <v>231</v>
      </c>
      <c r="C14" s="20" t="s">
        <v>207</v>
      </c>
      <c r="D14" s="20" t="s">
        <v>208</v>
      </c>
      <c r="E14" s="20" t="s">
        <v>209</v>
      </c>
      <c r="F14" s="21" t="s">
        <v>210</v>
      </c>
    </row>
  </sheetData>
  <mergeCells count="1">
    <mergeCell ref="A1:F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1"/>
  <sheetViews>
    <sheetView tabSelected="1" topLeftCell="A116" workbookViewId="0">
      <selection activeCell="B14" sqref="B14"/>
    </sheetView>
  </sheetViews>
  <sheetFormatPr baseColWidth="10" defaultColWidth="8.83203125" defaultRowHeight="15" x14ac:dyDescent="0.2"/>
  <cols>
    <col min="1" max="1" width="26.6640625" customWidth="1"/>
    <col min="2" max="2" width="27.33203125" customWidth="1"/>
    <col min="3" max="3" width="36.6640625" customWidth="1"/>
    <col min="4" max="4" width="44.83203125" customWidth="1"/>
    <col min="5" max="5" width="57.6640625" customWidth="1"/>
    <col min="6" max="6" width="47.83203125" customWidth="1"/>
  </cols>
  <sheetData>
    <row r="1" spans="1:6" ht="48" customHeight="1" thickBot="1" x14ac:dyDescent="0.3">
      <c r="A1" s="82" t="s">
        <v>218</v>
      </c>
      <c r="B1" s="83"/>
      <c r="C1" s="83"/>
      <c r="D1" s="83"/>
      <c r="E1" s="83"/>
      <c r="F1" s="84"/>
    </row>
    <row r="2" spans="1:6" ht="34" x14ac:dyDescent="0.2">
      <c r="A2" s="7" t="s">
        <v>212</v>
      </c>
      <c r="B2" s="8" t="s">
        <v>0</v>
      </c>
      <c r="C2" s="8" t="s">
        <v>213</v>
      </c>
      <c r="D2" s="8" t="s">
        <v>214</v>
      </c>
      <c r="E2" s="8" t="s">
        <v>215</v>
      </c>
      <c r="F2" s="9" t="s">
        <v>216</v>
      </c>
    </row>
    <row r="3" spans="1:6" ht="22.5" customHeight="1" x14ac:dyDescent="0.2">
      <c r="A3" s="5" t="s">
        <v>149</v>
      </c>
      <c r="B3" s="1" t="s">
        <v>1</v>
      </c>
      <c r="C3" s="25">
        <v>1</v>
      </c>
      <c r="D3" s="25">
        <v>0</v>
      </c>
      <c r="E3" s="25">
        <v>1</v>
      </c>
      <c r="F3" s="26">
        <v>0</v>
      </c>
    </row>
    <row r="4" spans="1:6" x14ac:dyDescent="0.2">
      <c r="A4" s="5" t="s">
        <v>149</v>
      </c>
      <c r="B4" s="1" t="s">
        <v>2</v>
      </c>
      <c r="C4" s="25">
        <v>1</v>
      </c>
      <c r="D4" s="25">
        <v>1</v>
      </c>
      <c r="E4" s="25">
        <v>0</v>
      </c>
      <c r="F4" s="26">
        <v>0</v>
      </c>
    </row>
    <row r="5" spans="1:6" x14ac:dyDescent="0.2">
      <c r="A5" s="5" t="s">
        <v>149</v>
      </c>
      <c r="B5" s="1" t="s">
        <v>3</v>
      </c>
      <c r="C5" s="25">
        <v>1</v>
      </c>
      <c r="D5" s="25">
        <v>0</v>
      </c>
      <c r="E5" s="25">
        <v>0</v>
      </c>
      <c r="F5" s="26">
        <v>1</v>
      </c>
    </row>
    <row r="6" spans="1:6" x14ac:dyDescent="0.2">
      <c r="A6" s="5" t="s">
        <v>149</v>
      </c>
      <c r="B6" s="1" t="s">
        <v>4</v>
      </c>
      <c r="C6" s="25">
        <v>1</v>
      </c>
      <c r="D6" s="25">
        <v>0</v>
      </c>
      <c r="E6" s="25">
        <v>0</v>
      </c>
      <c r="F6" s="26">
        <v>1</v>
      </c>
    </row>
    <row r="7" spans="1:6" x14ac:dyDescent="0.2">
      <c r="A7" s="5" t="s">
        <v>149</v>
      </c>
      <c r="B7" s="1" t="s">
        <v>5</v>
      </c>
      <c r="C7" s="25">
        <v>1</v>
      </c>
      <c r="D7" s="25">
        <v>0</v>
      </c>
      <c r="E7" s="25">
        <v>0</v>
      </c>
      <c r="F7" s="26">
        <v>0</v>
      </c>
    </row>
    <row r="8" spans="1:6" x14ac:dyDescent="0.2">
      <c r="A8" s="5" t="s">
        <v>149</v>
      </c>
      <c r="B8" s="1" t="s">
        <v>6</v>
      </c>
      <c r="C8" s="25">
        <v>1</v>
      </c>
      <c r="D8" s="25">
        <v>0</v>
      </c>
      <c r="E8" s="25">
        <v>0</v>
      </c>
      <c r="F8" s="26">
        <v>0</v>
      </c>
    </row>
    <row r="9" spans="1:6" x14ac:dyDescent="0.2">
      <c r="A9" s="5" t="s">
        <v>149</v>
      </c>
      <c r="B9" s="1" t="s">
        <v>7</v>
      </c>
      <c r="C9" s="25">
        <v>1</v>
      </c>
      <c r="D9" s="25">
        <v>1</v>
      </c>
      <c r="E9" s="25">
        <v>0</v>
      </c>
      <c r="F9" s="26">
        <v>0</v>
      </c>
    </row>
    <row r="10" spans="1:6" x14ac:dyDescent="0.2">
      <c r="A10" s="5" t="s">
        <v>149</v>
      </c>
      <c r="B10" s="1" t="s">
        <v>8</v>
      </c>
      <c r="C10" s="25">
        <v>0</v>
      </c>
      <c r="D10" s="25">
        <v>0</v>
      </c>
      <c r="E10" s="25">
        <v>0</v>
      </c>
      <c r="F10" s="26">
        <v>0</v>
      </c>
    </row>
    <row r="11" spans="1:6" x14ac:dyDescent="0.2">
      <c r="A11" s="5" t="s">
        <v>149</v>
      </c>
      <c r="B11" s="1" t="s">
        <v>9</v>
      </c>
      <c r="C11" s="25">
        <v>0</v>
      </c>
      <c r="D11" s="25">
        <v>0</v>
      </c>
      <c r="E11" s="25">
        <v>0</v>
      </c>
      <c r="F11" s="26">
        <v>0</v>
      </c>
    </row>
    <row r="12" spans="1:6" x14ac:dyDescent="0.2">
      <c r="A12" s="5" t="s">
        <v>149</v>
      </c>
      <c r="B12" s="1" t="s">
        <v>10</v>
      </c>
      <c r="C12" s="25">
        <v>1</v>
      </c>
      <c r="D12" s="25">
        <v>1</v>
      </c>
      <c r="E12" s="25">
        <v>0</v>
      </c>
      <c r="F12" s="26">
        <v>0</v>
      </c>
    </row>
    <row r="13" spans="1:6" x14ac:dyDescent="0.2">
      <c r="A13" s="5" t="s">
        <v>149</v>
      </c>
      <c r="B13" s="4" t="s">
        <v>11</v>
      </c>
      <c r="C13" s="27">
        <v>1</v>
      </c>
      <c r="D13" s="27">
        <v>1</v>
      </c>
      <c r="E13" s="27">
        <v>1</v>
      </c>
      <c r="F13" s="28">
        <v>1</v>
      </c>
    </row>
    <row r="14" spans="1:6" x14ac:dyDescent="0.2">
      <c r="A14" s="5" t="s">
        <v>149</v>
      </c>
      <c r="B14" s="4" t="s">
        <v>12</v>
      </c>
      <c r="C14" s="27">
        <v>1</v>
      </c>
      <c r="D14" s="27">
        <v>1</v>
      </c>
      <c r="E14" s="27">
        <v>1</v>
      </c>
      <c r="F14" s="28">
        <v>0</v>
      </c>
    </row>
    <row r="15" spans="1:6" x14ac:dyDescent="0.2">
      <c r="A15" s="5" t="s">
        <v>150</v>
      </c>
      <c r="B15" s="1" t="s">
        <v>13</v>
      </c>
      <c r="C15" s="25">
        <v>1</v>
      </c>
      <c r="D15" s="25">
        <v>0</v>
      </c>
      <c r="E15" s="25">
        <v>0</v>
      </c>
      <c r="F15" s="26">
        <v>0</v>
      </c>
    </row>
    <row r="16" spans="1:6" x14ac:dyDescent="0.2">
      <c r="A16" s="5" t="s">
        <v>150</v>
      </c>
      <c r="B16" s="1" t="s">
        <v>14</v>
      </c>
      <c r="C16" s="25">
        <v>1</v>
      </c>
      <c r="D16" s="25">
        <v>1</v>
      </c>
      <c r="E16" s="25">
        <v>0</v>
      </c>
      <c r="F16" s="26">
        <v>0</v>
      </c>
    </row>
    <row r="17" spans="1:6" x14ac:dyDescent="0.2">
      <c r="A17" s="5" t="s">
        <v>150</v>
      </c>
      <c r="B17" s="1" t="s">
        <v>15</v>
      </c>
      <c r="C17" s="25">
        <v>1</v>
      </c>
      <c r="D17" s="25">
        <v>1</v>
      </c>
      <c r="E17" s="25">
        <v>0</v>
      </c>
      <c r="F17" s="26">
        <v>0</v>
      </c>
    </row>
    <row r="18" spans="1:6" x14ac:dyDescent="0.2">
      <c r="A18" s="5" t="s">
        <v>150</v>
      </c>
      <c r="B18" s="1" t="s">
        <v>16</v>
      </c>
      <c r="C18" s="25">
        <v>1</v>
      </c>
      <c r="D18" s="25">
        <v>1</v>
      </c>
      <c r="E18" s="25">
        <v>0</v>
      </c>
      <c r="F18" s="26">
        <v>0</v>
      </c>
    </row>
    <row r="19" spans="1:6" x14ac:dyDescent="0.2">
      <c r="A19" s="5" t="s">
        <v>150</v>
      </c>
      <c r="B19" s="1" t="s">
        <v>17</v>
      </c>
      <c r="C19" s="25">
        <v>1</v>
      </c>
      <c r="D19" s="25">
        <v>1</v>
      </c>
      <c r="E19" s="25">
        <v>0</v>
      </c>
      <c r="F19" s="26">
        <v>0</v>
      </c>
    </row>
    <row r="20" spans="1:6" x14ac:dyDescent="0.2">
      <c r="A20" s="5" t="s">
        <v>150</v>
      </c>
      <c r="B20" s="1" t="s">
        <v>18</v>
      </c>
      <c r="C20" s="25">
        <v>1</v>
      </c>
      <c r="D20" s="25">
        <v>1</v>
      </c>
      <c r="E20" s="25">
        <v>0</v>
      </c>
      <c r="F20" s="26">
        <v>0</v>
      </c>
    </row>
    <row r="21" spans="1:6" x14ac:dyDescent="0.2">
      <c r="A21" s="5" t="s">
        <v>150</v>
      </c>
      <c r="B21" s="1" t="s">
        <v>19</v>
      </c>
      <c r="C21" s="25">
        <v>0</v>
      </c>
      <c r="D21" s="25">
        <v>0</v>
      </c>
      <c r="E21" s="25">
        <v>0</v>
      </c>
      <c r="F21" s="26">
        <v>0</v>
      </c>
    </row>
    <row r="22" spans="1:6" x14ac:dyDescent="0.2">
      <c r="A22" s="5" t="s">
        <v>151</v>
      </c>
      <c r="B22" s="1" t="s">
        <v>20</v>
      </c>
      <c r="C22" s="25">
        <v>1</v>
      </c>
      <c r="D22" s="25">
        <v>1</v>
      </c>
      <c r="E22" s="25">
        <v>0</v>
      </c>
      <c r="F22" s="26">
        <v>0</v>
      </c>
    </row>
    <row r="23" spans="1:6" x14ac:dyDescent="0.2">
      <c r="A23" s="5" t="s">
        <v>151</v>
      </c>
      <c r="B23" s="1" t="s">
        <v>21</v>
      </c>
      <c r="C23" s="25">
        <v>1</v>
      </c>
      <c r="D23" s="25">
        <v>1</v>
      </c>
      <c r="E23" s="25">
        <v>0</v>
      </c>
      <c r="F23" s="26">
        <v>0</v>
      </c>
    </row>
    <row r="24" spans="1:6" x14ac:dyDescent="0.2">
      <c r="A24" s="5" t="s">
        <v>151</v>
      </c>
      <c r="B24" s="1" t="s">
        <v>22</v>
      </c>
      <c r="C24" s="25">
        <v>0</v>
      </c>
      <c r="D24" s="25">
        <v>0</v>
      </c>
      <c r="E24" s="25">
        <v>0</v>
      </c>
      <c r="F24" s="26">
        <v>0</v>
      </c>
    </row>
    <row r="25" spans="1:6" x14ac:dyDescent="0.2">
      <c r="A25" s="5" t="s">
        <v>151</v>
      </c>
      <c r="B25" s="1" t="s">
        <v>23</v>
      </c>
      <c r="C25" s="25">
        <v>1</v>
      </c>
      <c r="D25" s="25">
        <v>1</v>
      </c>
      <c r="E25" s="25">
        <v>0</v>
      </c>
      <c r="F25" s="26">
        <v>0</v>
      </c>
    </row>
    <row r="26" spans="1:6" x14ac:dyDescent="0.2">
      <c r="A26" s="5" t="s">
        <v>151</v>
      </c>
      <c r="B26" s="1" t="s">
        <v>24</v>
      </c>
      <c r="C26" s="25">
        <v>1</v>
      </c>
      <c r="D26" s="25">
        <v>1</v>
      </c>
      <c r="E26" s="25">
        <v>0</v>
      </c>
      <c r="F26" s="26">
        <v>0</v>
      </c>
    </row>
    <row r="27" spans="1:6" x14ac:dyDescent="0.2">
      <c r="A27" s="5" t="s">
        <v>151</v>
      </c>
      <c r="B27" s="1" t="s">
        <v>25</v>
      </c>
      <c r="C27" s="25">
        <v>0</v>
      </c>
      <c r="D27" s="25">
        <v>0</v>
      </c>
      <c r="E27" s="25">
        <v>0</v>
      </c>
      <c r="F27" s="26">
        <v>0</v>
      </c>
    </row>
    <row r="28" spans="1:6" x14ac:dyDescent="0.2">
      <c r="A28" s="5" t="s">
        <v>151</v>
      </c>
      <c r="B28" s="1" t="s">
        <v>26</v>
      </c>
      <c r="C28" s="25">
        <v>1</v>
      </c>
      <c r="D28" s="25">
        <v>1</v>
      </c>
      <c r="E28" s="25">
        <v>0</v>
      </c>
      <c r="F28" s="26">
        <v>0</v>
      </c>
    </row>
    <row r="29" spans="1:6" x14ac:dyDescent="0.2">
      <c r="A29" s="5" t="s">
        <v>151</v>
      </c>
      <c r="B29" s="1" t="s">
        <v>27</v>
      </c>
      <c r="C29" s="25">
        <v>0</v>
      </c>
      <c r="D29" s="25">
        <v>0</v>
      </c>
      <c r="E29" s="25">
        <v>0</v>
      </c>
      <c r="F29" s="26">
        <v>0</v>
      </c>
    </row>
    <row r="30" spans="1:6" x14ac:dyDescent="0.2">
      <c r="A30" s="5" t="s">
        <v>151</v>
      </c>
      <c r="B30" s="1" t="s">
        <v>28</v>
      </c>
      <c r="C30" s="25">
        <v>1</v>
      </c>
      <c r="D30" s="25">
        <v>1</v>
      </c>
      <c r="E30" s="25">
        <v>0</v>
      </c>
      <c r="F30" s="26">
        <v>0</v>
      </c>
    </row>
    <row r="31" spans="1:6" x14ac:dyDescent="0.2">
      <c r="A31" s="5" t="s">
        <v>151</v>
      </c>
      <c r="B31" s="1" t="s">
        <v>29</v>
      </c>
      <c r="C31" s="25">
        <v>1</v>
      </c>
      <c r="D31" s="25">
        <v>1</v>
      </c>
      <c r="E31" s="25">
        <v>0</v>
      </c>
      <c r="F31" s="26">
        <v>0</v>
      </c>
    </row>
    <row r="32" spans="1:6" x14ac:dyDescent="0.2">
      <c r="A32" s="5" t="s">
        <v>151</v>
      </c>
      <c r="B32" s="1" t="s">
        <v>30</v>
      </c>
      <c r="C32" s="25">
        <v>1</v>
      </c>
      <c r="D32" s="25">
        <v>0</v>
      </c>
      <c r="E32" s="25">
        <v>0</v>
      </c>
      <c r="F32" s="26">
        <v>1</v>
      </c>
    </row>
    <row r="33" spans="1:6" x14ac:dyDescent="0.2">
      <c r="A33" s="5" t="s">
        <v>151</v>
      </c>
      <c r="B33" s="1" t="s">
        <v>31</v>
      </c>
      <c r="C33" s="25">
        <v>1</v>
      </c>
      <c r="D33" s="25">
        <v>1</v>
      </c>
      <c r="E33" s="25">
        <v>0</v>
      </c>
      <c r="F33" s="26">
        <v>0</v>
      </c>
    </row>
    <row r="34" spans="1:6" x14ac:dyDescent="0.2">
      <c r="A34" s="5" t="s">
        <v>151</v>
      </c>
      <c r="B34" s="1" t="s">
        <v>32</v>
      </c>
      <c r="C34" s="25">
        <v>1</v>
      </c>
      <c r="D34" s="25">
        <v>1</v>
      </c>
      <c r="E34" s="25">
        <v>1</v>
      </c>
      <c r="F34" s="26">
        <v>0</v>
      </c>
    </row>
    <row r="35" spans="1:6" x14ac:dyDescent="0.2">
      <c r="A35" s="5" t="s">
        <v>151</v>
      </c>
      <c r="B35" s="1" t="s">
        <v>33</v>
      </c>
      <c r="C35" s="25">
        <v>1</v>
      </c>
      <c r="D35" s="25">
        <v>1</v>
      </c>
      <c r="E35" s="25">
        <v>1</v>
      </c>
      <c r="F35" s="26">
        <v>0</v>
      </c>
    </row>
    <row r="36" spans="1:6" x14ac:dyDescent="0.2">
      <c r="A36" s="5" t="s">
        <v>152</v>
      </c>
      <c r="B36" s="1" t="s">
        <v>34</v>
      </c>
      <c r="C36" s="25">
        <v>1</v>
      </c>
      <c r="D36" s="25">
        <v>1</v>
      </c>
      <c r="E36" s="25">
        <v>1</v>
      </c>
      <c r="F36" s="26">
        <v>0</v>
      </c>
    </row>
    <row r="37" spans="1:6" x14ac:dyDescent="0.2">
      <c r="A37" s="5" t="s">
        <v>152</v>
      </c>
      <c r="B37" s="1" t="s">
        <v>35</v>
      </c>
      <c r="C37" s="25">
        <v>1</v>
      </c>
      <c r="D37" s="25">
        <v>1</v>
      </c>
      <c r="E37" s="25">
        <v>1</v>
      </c>
      <c r="F37" s="26">
        <v>0</v>
      </c>
    </row>
    <row r="38" spans="1:6" x14ac:dyDescent="0.2">
      <c r="A38" s="5" t="s">
        <v>152</v>
      </c>
      <c r="B38" s="1" t="s">
        <v>36</v>
      </c>
      <c r="C38" s="25">
        <v>0</v>
      </c>
      <c r="D38" s="25">
        <v>0</v>
      </c>
      <c r="E38" s="25">
        <v>0</v>
      </c>
      <c r="F38" s="26">
        <v>0</v>
      </c>
    </row>
    <row r="39" spans="1:6" x14ac:dyDescent="0.2">
      <c r="A39" s="5" t="s">
        <v>152</v>
      </c>
      <c r="B39" s="1" t="s">
        <v>37</v>
      </c>
      <c r="C39" s="25">
        <v>1</v>
      </c>
      <c r="D39" s="25">
        <v>1</v>
      </c>
      <c r="E39" s="25">
        <v>0</v>
      </c>
      <c r="F39" s="26">
        <v>0</v>
      </c>
    </row>
    <row r="40" spans="1:6" x14ac:dyDescent="0.2">
      <c r="A40" s="5" t="s">
        <v>152</v>
      </c>
      <c r="B40" s="1" t="s">
        <v>38</v>
      </c>
      <c r="C40" s="25">
        <v>0</v>
      </c>
      <c r="D40" s="25">
        <v>0</v>
      </c>
      <c r="E40" s="25">
        <v>0</v>
      </c>
      <c r="F40" s="26">
        <v>0</v>
      </c>
    </row>
    <row r="41" spans="1:6" x14ac:dyDescent="0.2">
      <c r="A41" s="5" t="s">
        <v>152</v>
      </c>
      <c r="B41" s="1" t="s">
        <v>39</v>
      </c>
      <c r="C41" s="25">
        <v>0</v>
      </c>
      <c r="D41" s="25">
        <v>0</v>
      </c>
      <c r="E41" s="25">
        <v>0</v>
      </c>
      <c r="F41" s="26">
        <v>0</v>
      </c>
    </row>
    <row r="42" spans="1:6" x14ac:dyDescent="0.2">
      <c r="A42" s="5" t="s">
        <v>152</v>
      </c>
      <c r="B42" s="1" t="s">
        <v>40</v>
      </c>
      <c r="C42" s="25">
        <v>1</v>
      </c>
      <c r="D42" s="25">
        <v>0</v>
      </c>
      <c r="E42" s="25">
        <v>0</v>
      </c>
      <c r="F42" s="26">
        <v>0</v>
      </c>
    </row>
    <row r="43" spans="1:6" x14ac:dyDescent="0.2">
      <c r="A43" s="5" t="s">
        <v>152</v>
      </c>
      <c r="B43" s="1" t="s">
        <v>41</v>
      </c>
      <c r="C43" s="25">
        <v>1</v>
      </c>
      <c r="D43" s="25">
        <v>1</v>
      </c>
      <c r="E43" s="25">
        <v>1</v>
      </c>
      <c r="F43" s="26">
        <v>0</v>
      </c>
    </row>
    <row r="44" spans="1:6" x14ac:dyDescent="0.2">
      <c r="A44" s="5" t="s">
        <v>152</v>
      </c>
      <c r="B44" s="1" t="s">
        <v>42</v>
      </c>
      <c r="C44" s="25">
        <v>1</v>
      </c>
      <c r="D44" s="25">
        <v>1</v>
      </c>
      <c r="E44" s="25">
        <v>0</v>
      </c>
      <c r="F44" s="26">
        <v>0</v>
      </c>
    </row>
    <row r="45" spans="1:6" x14ac:dyDescent="0.2">
      <c r="A45" s="5" t="s">
        <v>153</v>
      </c>
      <c r="B45" s="1" t="s">
        <v>43</v>
      </c>
      <c r="C45" s="25">
        <v>1</v>
      </c>
      <c r="D45" s="25">
        <v>1</v>
      </c>
      <c r="E45" s="25">
        <v>1</v>
      </c>
      <c r="F45" s="26">
        <v>0</v>
      </c>
    </row>
    <row r="46" spans="1:6" x14ac:dyDescent="0.2">
      <c r="A46" s="5" t="s">
        <v>153</v>
      </c>
      <c r="B46" s="1" t="s">
        <v>44</v>
      </c>
      <c r="C46" s="25">
        <v>1</v>
      </c>
      <c r="D46" s="25">
        <v>1</v>
      </c>
      <c r="E46" s="25">
        <v>0</v>
      </c>
      <c r="F46" s="26">
        <v>0</v>
      </c>
    </row>
    <row r="47" spans="1:6" x14ac:dyDescent="0.2">
      <c r="A47" s="5" t="s">
        <v>153</v>
      </c>
      <c r="B47" s="1" t="s">
        <v>45</v>
      </c>
      <c r="C47" s="25">
        <v>1</v>
      </c>
      <c r="D47" s="25">
        <v>1</v>
      </c>
      <c r="E47" s="25">
        <v>1</v>
      </c>
      <c r="F47" s="26">
        <v>0</v>
      </c>
    </row>
    <row r="48" spans="1:6" x14ac:dyDescent="0.2">
      <c r="A48" s="5" t="s">
        <v>153</v>
      </c>
      <c r="B48" s="1" t="s">
        <v>46</v>
      </c>
      <c r="C48" s="25">
        <v>1</v>
      </c>
      <c r="D48" s="25">
        <v>1</v>
      </c>
      <c r="E48" s="25">
        <v>1</v>
      </c>
      <c r="F48" s="26">
        <v>0</v>
      </c>
    </row>
    <row r="49" spans="1:6" x14ac:dyDescent="0.2">
      <c r="A49" s="5" t="s">
        <v>153</v>
      </c>
      <c r="B49" s="1" t="s">
        <v>47</v>
      </c>
      <c r="C49" s="25">
        <v>1</v>
      </c>
      <c r="D49" s="25">
        <v>1</v>
      </c>
      <c r="E49" s="25">
        <v>1</v>
      </c>
      <c r="F49" s="26">
        <v>0</v>
      </c>
    </row>
    <row r="50" spans="1:6" x14ac:dyDescent="0.2">
      <c r="A50" s="5" t="s">
        <v>153</v>
      </c>
      <c r="B50" s="1" t="s">
        <v>48</v>
      </c>
      <c r="C50" s="25">
        <v>1</v>
      </c>
      <c r="D50" s="25">
        <v>1</v>
      </c>
      <c r="E50" s="25">
        <v>1</v>
      </c>
      <c r="F50" s="26">
        <v>0</v>
      </c>
    </row>
    <row r="51" spans="1:6" x14ac:dyDescent="0.2">
      <c r="A51" s="5" t="s">
        <v>153</v>
      </c>
      <c r="B51" s="1" t="s">
        <v>49</v>
      </c>
      <c r="C51" s="25">
        <v>1</v>
      </c>
      <c r="D51" s="25">
        <v>1</v>
      </c>
      <c r="E51" s="25">
        <v>0</v>
      </c>
      <c r="F51" s="26">
        <v>0</v>
      </c>
    </row>
    <row r="52" spans="1:6" x14ac:dyDescent="0.2">
      <c r="A52" s="5" t="s">
        <v>153</v>
      </c>
      <c r="B52" s="1" t="s">
        <v>50</v>
      </c>
      <c r="C52" s="25">
        <v>1</v>
      </c>
      <c r="D52" s="25">
        <v>1</v>
      </c>
      <c r="E52" s="25">
        <v>0</v>
      </c>
      <c r="F52" s="26">
        <v>0</v>
      </c>
    </row>
    <row r="53" spans="1:6" x14ac:dyDescent="0.2">
      <c r="A53" s="5" t="s">
        <v>154</v>
      </c>
      <c r="B53" s="1" t="s">
        <v>51</v>
      </c>
      <c r="C53" s="25">
        <v>0</v>
      </c>
      <c r="D53" s="25">
        <v>0</v>
      </c>
      <c r="E53" s="25">
        <v>0</v>
      </c>
      <c r="F53" s="26">
        <v>0</v>
      </c>
    </row>
    <row r="54" spans="1:6" x14ac:dyDescent="0.2">
      <c r="A54" s="5" t="s">
        <v>154</v>
      </c>
      <c r="B54" s="1" t="s">
        <v>52</v>
      </c>
      <c r="C54" s="25">
        <v>1</v>
      </c>
      <c r="D54" s="25">
        <v>0</v>
      </c>
      <c r="E54" s="25">
        <v>0</v>
      </c>
      <c r="F54" s="26">
        <v>0</v>
      </c>
    </row>
    <row r="55" spans="1:6" x14ac:dyDescent="0.2">
      <c r="A55" s="5" t="s">
        <v>154</v>
      </c>
      <c r="B55" s="1" t="s">
        <v>53</v>
      </c>
      <c r="C55" s="25">
        <v>0</v>
      </c>
      <c r="D55" s="25">
        <v>0</v>
      </c>
      <c r="E55" s="25">
        <v>0</v>
      </c>
      <c r="F55" s="26">
        <v>1</v>
      </c>
    </row>
    <row r="56" spans="1:6" x14ac:dyDescent="0.2">
      <c r="A56" s="5" t="s">
        <v>154</v>
      </c>
      <c r="B56" s="1" t="s">
        <v>54</v>
      </c>
      <c r="C56" s="25">
        <v>0</v>
      </c>
      <c r="D56" s="25">
        <v>0</v>
      </c>
      <c r="E56" s="25">
        <v>0</v>
      </c>
      <c r="F56" s="26">
        <v>0</v>
      </c>
    </row>
    <row r="57" spans="1:6" x14ac:dyDescent="0.2">
      <c r="A57" s="5" t="s">
        <v>154</v>
      </c>
      <c r="B57" s="1" t="s">
        <v>55</v>
      </c>
      <c r="C57" s="25">
        <v>0</v>
      </c>
      <c r="D57" s="25">
        <v>0</v>
      </c>
      <c r="E57" s="25">
        <v>0</v>
      </c>
      <c r="F57" s="26">
        <v>0</v>
      </c>
    </row>
    <row r="58" spans="1:6" x14ac:dyDescent="0.2">
      <c r="A58" s="5" t="s">
        <v>154</v>
      </c>
      <c r="B58" s="1" t="s">
        <v>56</v>
      </c>
      <c r="C58" s="25">
        <v>1</v>
      </c>
      <c r="D58" s="25">
        <v>0</v>
      </c>
      <c r="E58" s="25">
        <v>0</v>
      </c>
      <c r="F58" s="26">
        <v>0</v>
      </c>
    </row>
    <row r="59" spans="1:6" x14ac:dyDescent="0.2">
      <c r="A59" s="5" t="s">
        <v>154</v>
      </c>
      <c r="B59" s="1" t="s">
        <v>57</v>
      </c>
      <c r="C59" s="25">
        <v>0</v>
      </c>
      <c r="D59" s="25">
        <v>0</v>
      </c>
      <c r="E59" s="25">
        <v>0</v>
      </c>
      <c r="F59" s="26">
        <v>0</v>
      </c>
    </row>
    <row r="60" spans="1:6" x14ac:dyDescent="0.2">
      <c r="A60" s="5" t="s">
        <v>154</v>
      </c>
      <c r="B60" s="1" t="s">
        <v>58</v>
      </c>
      <c r="C60" s="25">
        <v>0</v>
      </c>
      <c r="D60" s="25">
        <v>0</v>
      </c>
      <c r="E60" s="25">
        <v>0</v>
      </c>
      <c r="F60" s="26">
        <v>0</v>
      </c>
    </row>
    <row r="61" spans="1:6" x14ac:dyDescent="0.2">
      <c r="A61" s="5" t="s">
        <v>154</v>
      </c>
      <c r="B61" s="1" t="s">
        <v>59</v>
      </c>
      <c r="C61" s="25">
        <v>0</v>
      </c>
      <c r="D61" s="25">
        <v>0</v>
      </c>
      <c r="E61" s="25">
        <v>0</v>
      </c>
      <c r="F61" s="26">
        <v>0</v>
      </c>
    </row>
    <row r="62" spans="1:6" x14ac:dyDescent="0.2">
      <c r="A62" s="5" t="s">
        <v>154</v>
      </c>
      <c r="B62" s="1" t="s">
        <v>60</v>
      </c>
      <c r="C62" s="25">
        <v>0</v>
      </c>
      <c r="D62" s="25">
        <v>0</v>
      </c>
      <c r="E62" s="25">
        <v>0</v>
      </c>
      <c r="F62" s="26">
        <v>0</v>
      </c>
    </row>
    <row r="63" spans="1:6" x14ac:dyDescent="0.2">
      <c r="A63" s="5" t="s">
        <v>154</v>
      </c>
      <c r="B63" s="1" t="s">
        <v>61</v>
      </c>
      <c r="C63" s="25">
        <v>1</v>
      </c>
      <c r="D63" s="25">
        <v>0</v>
      </c>
      <c r="E63" s="25">
        <v>0</v>
      </c>
      <c r="F63" s="26">
        <v>0</v>
      </c>
    </row>
    <row r="64" spans="1:6" x14ac:dyDescent="0.2">
      <c r="A64" s="5" t="s">
        <v>154</v>
      </c>
      <c r="B64" s="1" t="s">
        <v>62</v>
      </c>
      <c r="C64" s="25">
        <v>0</v>
      </c>
      <c r="D64" s="25">
        <v>0</v>
      </c>
      <c r="E64" s="25">
        <v>0</v>
      </c>
      <c r="F64" s="26">
        <v>0</v>
      </c>
    </row>
    <row r="65" spans="1:6" x14ac:dyDescent="0.2">
      <c r="A65" s="5" t="s">
        <v>154</v>
      </c>
      <c r="B65" s="1" t="s">
        <v>63</v>
      </c>
      <c r="C65" s="25">
        <v>0</v>
      </c>
      <c r="D65" s="25">
        <v>0</v>
      </c>
      <c r="E65" s="25">
        <v>0</v>
      </c>
      <c r="F65" s="26">
        <v>0</v>
      </c>
    </row>
    <row r="66" spans="1:6" x14ac:dyDescent="0.2">
      <c r="A66" s="5" t="s">
        <v>154</v>
      </c>
      <c r="B66" s="1" t="s">
        <v>64</v>
      </c>
      <c r="C66" s="25">
        <v>0</v>
      </c>
      <c r="D66" s="25">
        <v>0</v>
      </c>
      <c r="E66" s="25">
        <v>0</v>
      </c>
      <c r="F66" s="26">
        <v>0</v>
      </c>
    </row>
    <row r="67" spans="1:6" x14ac:dyDescent="0.2">
      <c r="A67" s="5" t="s">
        <v>154</v>
      </c>
      <c r="B67" s="1" t="s">
        <v>65</v>
      </c>
      <c r="C67" s="25">
        <v>0</v>
      </c>
      <c r="D67" s="25">
        <v>0</v>
      </c>
      <c r="E67" s="25">
        <v>0</v>
      </c>
      <c r="F67" s="26">
        <v>0</v>
      </c>
    </row>
    <row r="68" spans="1:6" x14ac:dyDescent="0.2">
      <c r="A68" s="5" t="s">
        <v>155</v>
      </c>
      <c r="B68" s="1" t="s">
        <v>66</v>
      </c>
      <c r="C68" s="25">
        <v>0</v>
      </c>
      <c r="D68" s="25">
        <v>0</v>
      </c>
      <c r="E68" s="25">
        <v>0</v>
      </c>
      <c r="F68" s="26">
        <v>0</v>
      </c>
    </row>
    <row r="69" spans="1:6" x14ac:dyDescent="0.2">
      <c r="A69" s="5" t="s">
        <v>155</v>
      </c>
      <c r="B69" s="1" t="s">
        <v>67</v>
      </c>
      <c r="C69" s="25">
        <v>0</v>
      </c>
      <c r="D69" s="25">
        <v>0</v>
      </c>
      <c r="E69" s="25">
        <v>0</v>
      </c>
      <c r="F69" s="26">
        <v>0</v>
      </c>
    </row>
    <row r="70" spans="1:6" x14ac:dyDescent="0.2">
      <c r="A70" s="5" t="s">
        <v>155</v>
      </c>
      <c r="B70" s="1" t="s">
        <v>68</v>
      </c>
      <c r="C70" s="25">
        <v>1</v>
      </c>
      <c r="D70" s="25">
        <v>0</v>
      </c>
      <c r="E70" s="25">
        <v>0</v>
      </c>
      <c r="F70" s="26">
        <v>0</v>
      </c>
    </row>
    <row r="71" spans="1:6" x14ac:dyDescent="0.2">
      <c r="A71" s="5" t="s">
        <v>155</v>
      </c>
      <c r="B71" s="1" t="s">
        <v>69</v>
      </c>
      <c r="C71" s="25">
        <v>1</v>
      </c>
      <c r="D71" s="25">
        <v>0</v>
      </c>
      <c r="E71" s="25">
        <v>0</v>
      </c>
      <c r="F71" s="26">
        <v>0</v>
      </c>
    </row>
    <row r="72" spans="1:6" x14ac:dyDescent="0.2">
      <c r="A72" s="5" t="s">
        <v>155</v>
      </c>
      <c r="B72" s="1" t="s">
        <v>70</v>
      </c>
      <c r="C72" s="25">
        <v>0</v>
      </c>
      <c r="D72" s="25">
        <v>0</v>
      </c>
      <c r="E72" s="25">
        <v>0</v>
      </c>
      <c r="F72" s="26">
        <v>0</v>
      </c>
    </row>
    <row r="73" spans="1:6" x14ac:dyDescent="0.2">
      <c r="A73" s="5" t="s">
        <v>155</v>
      </c>
      <c r="B73" s="1" t="s">
        <v>71</v>
      </c>
      <c r="C73" s="25">
        <v>0</v>
      </c>
      <c r="D73" s="25">
        <v>0</v>
      </c>
      <c r="E73" s="25">
        <v>0</v>
      </c>
      <c r="F73" s="26">
        <v>0</v>
      </c>
    </row>
    <row r="74" spans="1:6" x14ac:dyDescent="0.2">
      <c r="A74" s="5" t="s">
        <v>155</v>
      </c>
      <c r="B74" s="1" t="s">
        <v>72</v>
      </c>
      <c r="C74" s="25">
        <v>1</v>
      </c>
      <c r="D74" s="25">
        <v>0</v>
      </c>
      <c r="E74" s="25">
        <v>0</v>
      </c>
      <c r="F74" s="26">
        <v>0</v>
      </c>
    </row>
    <row r="75" spans="1:6" x14ac:dyDescent="0.2">
      <c r="A75" s="5" t="s">
        <v>155</v>
      </c>
      <c r="B75" s="1" t="s">
        <v>73</v>
      </c>
      <c r="C75" s="25">
        <v>1</v>
      </c>
      <c r="D75" s="25">
        <v>0</v>
      </c>
      <c r="E75" s="25">
        <v>0</v>
      </c>
      <c r="F75" s="26">
        <v>0</v>
      </c>
    </row>
    <row r="76" spans="1:6" x14ac:dyDescent="0.2">
      <c r="A76" s="5" t="s">
        <v>155</v>
      </c>
      <c r="B76" s="1" t="s">
        <v>74</v>
      </c>
      <c r="C76" s="25">
        <v>1</v>
      </c>
      <c r="D76" s="25">
        <v>0</v>
      </c>
      <c r="E76" s="25">
        <v>0</v>
      </c>
      <c r="F76" s="26">
        <v>0</v>
      </c>
    </row>
    <row r="77" spans="1:6" x14ac:dyDescent="0.2">
      <c r="A77" s="5" t="s">
        <v>155</v>
      </c>
      <c r="B77" s="1" t="s">
        <v>75</v>
      </c>
      <c r="C77" s="25">
        <v>0</v>
      </c>
      <c r="D77" s="25">
        <v>0</v>
      </c>
      <c r="E77" s="25">
        <v>0</v>
      </c>
      <c r="F77" s="26">
        <v>0</v>
      </c>
    </row>
    <row r="78" spans="1:6" x14ac:dyDescent="0.2">
      <c r="A78" s="5" t="s">
        <v>155</v>
      </c>
      <c r="B78" s="1" t="s">
        <v>76</v>
      </c>
      <c r="C78" s="25">
        <v>0</v>
      </c>
      <c r="D78" s="25">
        <v>1</v>
      </c>
      <c r="E78" s="25">
        <v>0</v>
      </c>
      <c r="F78" s="26">
        <v>0</v>
      </c>
    </row>
    <row r="79" spans="1:6" x14ac:dyDescent="0.2">
      <c r="A79" s="5" t="s">
        <v>155</v>
      </c>
      <c r="B79" s="1" t="s">
        <v>77</v>
      </c>
      <c r="C79" s="25">
        <v>1</v>
      </c>
      <c r="D79" s="25">
        <v>1</v>
      </c>
      <c r="E79" s="25">
        <v>0</v>
      </c>
      <c r="F79" s="26">
        <v>0</v>
      </c>
    </row>
    <row r="80" spans="1:6" x14ac:dyDescent="0.2">
      <c r="A80" s="5" t="s">
        <v>155</v>
      </c>
      <c r="B80" s="1" t="s">
        <v>78</v>
      </c>
      <c r="C80" s="25">
        <v>1</v>
      </c>
      <c r="D80" s="25">
        <v>0</v>
      </c>
      <c r="E80" s="25">
        <v>0</v>
      </c>
      <c r="F80" s="26">
        <v>0</v>
      </c>
    </row>
    <row r="81" spans="1:6" x14ac:dyDescent="0.2">
      <c r="A81" s="5" t="s">
        <v>155</v>
      </c>
      <c r="B81" s="1" t="s">
        <v>79</v>
      </c>
      <c r="C81" s="25">
        <v>0</v>
      </c>
      <c r="D81" s="25">
        <v>0</v>
      </c>
      <c r="E81" s="25">
        <v>0</v>
      </c>
      <c r="F81" s="26">
        <v>0</v>
      </c>
    </row>
    <row r="82" spans="1:6" x14ac:dyDescent="0.2">
      <c r="A82" s="5" t="s">
        <v>155</v>
      </c>
      <c r="B82" s="1" t="s">
        <v>80</v>
      </c>
      <c r="C82" s="25">
        <v>1</v>
      </c>
      <c r="D82" s="25">
        <v>1</v>
      </c>
      <c r="E82" s="25">
        <v>0</v>
      </c>
      <c r="F82" s="26">
        <v>0</v>
      </c>
    </row>
    <row r="83" spans="1:6" x14ac:dyDescent="0.2">
      <c r="A83" s="5" t="s">
        <v>155</v>
      </c>
      <c r="B83" s="1" t="s">
        <v>81</v>
      </c>
      <c r="C83" s="25">
        <v>0</v>
      </c>
      <c r="D83" s="25">
        <v>0</v>
      </c>
      <c r="E83" s="25">
        <v>0</v>
      </c>
      <c r="F83" s="26">
        <v>0</v>
      </c>
    </row>
    <row r="84" spans="1:6" x14ac:dyDescent="0.2">
      <c r="A84" s="5" t="s">
        <v>156</v>
      </c>
      <c r="B84" s="1" t="s">
        <v>82</v>
      </c>
      <c r="C84" s="25">
        <v>1</v>
      </c>
      <c r="D84" s="25">
        <v>1</v>
      </c>
      <c r="E84" s="25">
        <v>0</v>
      </c>
      <c r="F84" s="26">
        <v>0</v>
      </c>
    </row>
    <row r="85" spans="1:6" x14ac:dyDescent="0.2">
      <c r="A85" s="5" t="s">
        <v>156</v>
      </c>
      <c r="B85" s="1" t="s">
        <v>83</v>
      </c>
      <c r="C85" s="25">
        <v>0</v>
      </c>
      <c r="D85" s="25">
        <v>0</v>
      </c>
      <c r="E85" s="25">
        <v>0</v>
      </c>
      <c r="F85" s="26">
        <v>0</v>
      </c>
    </row>
    <row r="86" spans="1:6" x14ac:dyDescent="0.2">
      <c r="A86" s="5" t="s">
        <v>156</v>
      </c>
      <c r="B86" s="1" t="s">
        <v>84</v>
      </c>
      <c r="C86" s="25">
        <v>1</v>
      </c>
      <c r="D86" s="25">
        <v>0</v>
      </c>
      <c r="E86" s="25">
        <v>0</v>
      </c>
      <c r="F86" s="26">
        <v>1</v>
      </c>
    </row>
    <row r="87" spans="1:6" x14ac:dyDescent="0.2">
      <c r="A87" s="5" t="s">
        <v>156</v>
      </c>
      <c r="B87" s="1" t="s">
        <v>85</v>
      </c>
      <c r="C87" s="25">
        <v>1</v>
      </c>
      <c r="D87" s="25">
        <v>0</v>
      </c>
      <c r="E87" s="25">
        <v>1</v>
      </c>
      <c r="F87" s="26">
        <v>1</v>
      </c>
    </row>
    <row r="88" spans="1:6" x14ac:dyDescent="0.2">
      <c r="A88" s="5" t="s">
        <v>156</v>
      </c>
      <c r="B88" s="1" t="s">
        <v>86</v>
      </c>
      <c r="C88" s="25">
        <v>1</v>
      </c>
      <c r="D88" s="25">
        <v>0</v>
      </c>
      <c r="E88" s="25">
        <v>0</v>
      </c>
      <c r="F88" s="26">
        <v>0</v>
      </c>
    </row>
    <row r="89" spans="1:6" x14ac:dyDescent="0.2">
      <c r="A89" s="5" t="s">
        <v>156</v>
      </c>
      <c r="B89" s="1" t="s">
        <v>87</v>
      </c>
      <c r="C89" s="25">
        <v>0</v>
      </c>
      <c r="D89" s="25">
        <v>0</v>
      </c>
      <c r="E89" s="25">
        <v>0</v>
      </c>
      <c r="F89" s="26">
        <v>0</v>
      </c>
    </row>
    <row r="90" spans="1:6" x14ac:dyDescent="0.2">
      <c r="A90" s="5" t="s">
        <v>156</v>
      </c>
      <c r="B90" s="1" t="s">
        <v>88</v>
      </c>
      <c r="C90" s="25">
        <v>0</v>
      </c>
      <c r="D90" s="25">
        <v>0</v>
      </c>
      <c r="E90" s="25">
        <v>0</v>
      </c>
      <c r="F90" s="26">
        <v>0</v>
      </c>
    </row>
    <row r="91" spans="1:6" x14ac:dyDescent="0.2">
      <c r="A91" s="5" t="s">
        <v>156</v>
      </c>
      <c r="B91" s="1" t="s">
        <v>89</v>
      </c>
      <c r="C91" s="25">
        <v>1</v>
      </c>
      <c r="D91" s="25">
        <v>0</v>
      </c>
      <c r="E91" s="25">
        <v>0</v>
      </c>
      <c r="F91" s="26">
        <v>0</v>
      </c>
    </row>
    <row r="92" spans="1:6" x14ac:dyDescent="0.2">
      <c r="A92" s="5" t="s">
        <v>156</v>
      </c>
      <c r="B92" s="1" t="s">
        <v>90</v>
      </c>
      <c r="C92" s="25">
        <v>0</v>
      </c>
      <c r="D92" s="25">
        <v>0</v>
      </c>
      <c r="E92" s="25">
        <v>0</v>
      </c>
      <c r="F92" s="26">
        <v>0</v>
      </c>
    </row>
    <row r="93" spans="1:6" x14ac:dyDescent="0.2">
      <c r="A93" s="5" t="s">
        <v>156</v>
      </c>
      <c r="B93" s="1" t="s">
        <v>91</v>
      </c>
      <c r="C93" s="25">
        <v>0</v>
      </c>
      <c r="D93" s="25">
        <v>0</v>
      </c>
      <c r="E93" s="25">
        <v>0</v>
      </c>
      <c r="F93" s="26">
        <v>0</v>
      </c>
    </row>
    <row r="94" spans="1:6" x14ac:dyDescent="0.2">
      <c r="A94" s="5" t="s">
        <v>156</v>
      </c>
      <c r="B94" s="1" t="s">
        <v>92</v>
      </c>
      <c r="C94" s="25">
        <v>1</v>
      </c>
      <c r="D94" s="25">
        <v>1</v>
      </c>
      <c r="E94" s="25">
        <v>0</v>
      </c>
      <c r="F94" s="26">
        <v>0</v>
      </c>
    </row>
    <row r="95" spans="1:6" x14ac:dyDescent="0.2">
      <c r="A95" s="5" t="s">
        <v>156</v>
      </c>
      <c r="B95" s="1" t="s">
        <v>93</v>
      </c>
      <c r="C95" s="25">
        <v>0</v>
      </c>
      <c r="D95" s="25">
        <v>0</v>
      </c>
      <c r="E95" s="25">
        <v>0</v>
      </c>
      <c r="F95" s="26">
        <v>0</v>
      </c>
    </row>
    <row r="96" spans="1:6" x14ac:dyDescent="0.2">
      <c r="A96" s="5" t="s">
        <v>156</v>
      </c>
      <c r="B96" s="1" t="s">
        <v>94</v>
      </c>
      <c r="C96" s="25">
        <v>1</v>
      </c>
      <c r="D96" s="25">
        <v>1</v>
      </c>
      <c r="E96" s="25">
        <v>1</v>
      </c>
      <c r="F96" s="26">
        <v>0</v>
      </c>
    </row>
    <row r="97" spans="1:6" x14ac:dyDescent="0.2">
      <c r="A97" s="5" t="s">
        <v>156</v>
      </c>
      <c r="B97" s="1" t="s">
        <v>95</v>
      </c>
      <c r="C97" s="25">
        <v>1</v>
      </c>
      <c r="D97" s="25">
        <v>1</v>
      </c>
      <c r="E97" s="25">
        <v>0</v>
      </c>
      <c r="F97" s="26">
        <v>0</v>
      </c>
    </row>
    <row r="98" spans="1:6" x14ac:dyDescent="0.2">
      <c r="A98" s="5" t="s">
        <v>156</v>
      </c>
      <c r="B98" s="1" t="s">
        <v>96</v>
      </c>
      <c r="C98" s="25">
        <v>0</v>
      </c>
      <c r="D98" s="25">
        <v>0</v>
      </c>
      <c r="E98" s="25">
        <v>0</v>
      </c>
      <c r="F98" s="26">
        <v>0</v>
      </c>
    </row>
    <row r="99" spans="1:6" x14ac:dyDescent="0.2">
      <c r="A99" s="5" t="s">
        <v>157</v>
      </c>
      <c r="B99" s="1" t="s">
        <v>97</v>
      </c>
      <c r="C99" s="25">
        <v>0</v>
      </c>
      <c r="D99" s="25">
        <v>0</v>
      </c>
      <c r="E99" s="25">
        <v>0</v>
      </c>
      <c r="F99" s="26">
        <v>0</v>
      </c>
    </row>
    <row r="100" spans="1:6" x14ac:dyDescent="0.2">
      <c r="A100" s="5" t="s">
        <v>157</v>
      </c>
      <c r="B100" s="1" t="s">
        <v>98</v>
      </c>
      <c r="C100" s="25">
        <v>1</v>
      </c>
      <c r="D100" s="25">
        <v>1</v>
      </c>
      <c r="E100" s="25">
        <v>0</v>
      </c>
      <c r="F100" s="26">
        <v>0</v>
      </c>
    </row>
    <row r="101" spans="1:6" x14ac:dyDescent="0.2">
      <c r="A101" s="5" t="s">
        <v>157</v>
      </c>
      <c r="B101" s="1" t="s">
        <v>99</v>
      </c>
      <c r="C101" s="25">
        <v>0</v>
      </c>
      <c r="D101" s="25">
        <v>0</v>
      </c>
      <c r="E101" s="25">
        <v>0</v>
      </c>
      <c r="F101" s="26">
        <v>0</v>
      </c>
    </row>
    <row r="102" spans="1:6" x14ac:dyDescent="0.2">
      <c r="A102" s="5" t="s">
        <v>157</v>
      </c>
      <c r="B102" s="1" t="s">
        <v>100</v>
      </c>
      <c r="C102" s="25">
        <v>0</v>
      </c>
      <c r="D102" s="25">
        <v>0</v>
      </c>
      <c r="E102" s="25">
        <v>0</v>
      </c>
      <c r="F102" s="26">
        <v>0</v>
      </c>
    </row>
    <row r="103" spans="1:6" x14ac:dyDescent="0.2">
      <c r="A103" s="5" t="s">
        <v>157</v>
      </c>
      <c r="B103" s="1" t="s">
        <v>101</v>
      </c>
      <c r="C103" s="25">
        <v>1</v>
      </c>
      <c r="D103" s="25">
        <v>0</v>
      </c>
      <c r="E103" s="25">
        <v>0</v>
      </c>
      <c r="F103" s="26">
        <v>0</v>
      </c>
    </row>
    <row r="104" spans="1:6" x14ac:dyDescent="0.2">
      <c r="A104" s="5" t="s">
        <v>157</v>
      </c>
      <c r="B104" s="1" t="s">
        <v>102</v>
      </c>
      <c r="C104" s="25">
        <v>1</v>
      </c>
      <c r="D104" s="25">
        <v>0</v>
      </c>
      <c r="E104" s="25">
        <v>0</v>
      </c>
      <c r="F104" s="26">
        <v>0</v>
      </c>
    </row>
    <row r="105" spans="1:6" x14ac:dyDescent="0.2">
      <c r="A105" s="5" t="s">
        <v>157</v>
      </c>
      <c r="B105" s="1" t="s">
        <v>103</v>
      </c>
      <c r="C105" s="25">
        <v>1</v>
      </c>
      <c r="D105" s="25">
        <v>0</v>
      </c>
      <c r="E105" s="25">
        <v>0</v>
      </c>
      <c r="F105" s="26">
        <v>0</v>
      </c>
    </row>
    <row r="106" spans="1:6" x14ac:dyDescent="0.2">
      <c r="A106" s="5" t="s">
        <v>157</v>
      </c>
      <c r="B106" s="1" t="s">
        <v>104</v>
      </c>
      <c r="C106" s="25">
        <v>0</v>
      </c>
      <c r="D106" s="25">
        <v>0</v>
      </c>
      <c r="E106" s="25">
        <v>0</v>
      </c>
      <c r="F106" s="26">
        <v>0</v>
      </c>
    </row>
    <row r="107" spans="1:6" x14ac:dyDescent="0.2">
      <c r="A107" s="5" t="s">
        <v>157</v>
      </c>
      <c r="B107" s="1" t="s">
        <v>105</v>
      </c>
      <c r="C107" s="25">
        <v>0</v>
      </c>
      <c r="D107" s="25">
        <v>0</v>
      </c>
      <c r="E107" s="25">
        <v>0</v>
      </c>
      <c r="F107" s="26">
        <v>0</v>
      </c>
    </row>
    <row r="108" spans="1:6" x14ac:dyDescent="0.2">
      <c r="A108" s="5" t="s">
        <v>157</v>
      </c>
      <c r="B108" s="1" t="s">
        <v>106</v>
      </c>
      <c r="C108" s="25">
        <v>1</v>
      </c>
      <c r="D108" s="25">
        <v>1</v>
      </c>
      <c r="E108" s="25">
        <v>0</v>
      </c>
      <c r="F108" s="26">
        <v>1</v>
      </c>
    </row>
    <row r="109" spans="1:6" x14ac:dyDescent="0.2">
      <c r="A109" s="5" t="s">
        <v>157</v>
      </c>
      <c r="B109" s="1" t="s">
        <v>107</v>
      </c>
      <c r="C109" s="25">
        <v>0</v>
      </c>
      <c r="D109" s="25">
        <v>0</v>
      </c>
      <c r="E109" s="25">
        <v>0</v>
      </c>
      <c r="F109" s="26">
        <v>0</v>
      </c>
    </row>
    <row r="110" spans="1:6" x14ac:dyDescent="0.2">
      <c r="A110" s="5" t="s">
        <v>157</v>
      </c>
      <c r="B110" s="1" t="s">
        <v>108</v>
      </c>
      <c r="C110" s="25">
        <v>0</v>
      </c>
      <c r="D110" s="25">
        <v>0</v>
      </c>
      <c r="E110" s="25">
        <v>0</v>
      </c>
      <c r="F110" s="26">
        <v>0</v>
      </c>
    </row>
    <row r="111" spans="1:6" x14ac:dyDescent="0.2">
      <c r="A111" s="5" t="s">
        <v>157</v>
      </c>
      <c r="B111" s="1" t="s">
        <v>109</v>
      </c>
      <c r="C111" s="25">
        <v>1</v>
      </c>
      <c r="D111" s="25">
        <v>0</v>
      </c>
      <c r="E111" s="25">
        <v>0</v>
      </c>
      <c r="F111" s="26">
        <v>0</v>
      </c>
    </row>
    <row r="112" spans="1:6" x14ac:dyDescent="0.2">
      <c r="A112" s="5" t="s">
        <v>157</v>
      </c>
      <c r="B112" s="1" t="s">
        <v>110</v>
      </c>
      <c r="C112" s="25">
        <v>1</v>
      </c>
      <c r="D112" s="25">
        <v>1</v>
      </c>
      <c r="E112" s="25">
        <v>1</v>
      </c>
      <c r="F112" s="26">
        <v>0</v>
      </c>
    </row>
    <row r="113" spans="1:6" x14ac:dyDescent="0.2">
      <c r="A113" s="5" t="s">
        <v>157</v>
      </c>
      <c r="B113" s="1" t="s">
        <v>111</v>
      </c>
      <c r="C113" s="25">
        <v>1</v>
      </c>
      <c r="D113" s="25">
        <v>0</v>
      </c>
      <c r="E113" s="25">
        <v>0</v>
      </c>
      <c r="F113" s="26">
        <v>0</v>
      </c>
    </row>
    <row r="114" spans="1:6" x14ac:dyDescent="0.2">
      <c r="A114" s="5" t="s">
        <v>157</v>
      </c>
      <c r="B114" s="1" t="s">
        <v>112</v>
      </c>
      <c r="C114" s="25">
        <v>0</v>
      </c>
      <c r="D114" s="25">
        <v>0</v>
      </c>
      <c r="E114" s="25">
        <v>0</v>
      </c>
      <c r="F114" s="26">
        <v>0</v>
      </c>
    </row>
    <row r="115" spans="1:6" x14ac:dyDescent="0.2">
      <c r="A115" s="5" t="s">
        <v>157</v>
      </c>
      <c r="B115" s="1" t="s">
        <v>113</v>
      </c>
      <c r="C115" s="25">
        <v>1</v>
      </c>
      <c r="D115" s="25">
        <v>1</v>
      </c>
      <c r="E115" s="25">
        <v>0</v>
      </c>
      <c r="F115" s="26">
        <v>0</v>
      </c>
    </row>
    <row r="116" spans="1:6" x14ac:dyDescent="0.2">
      <c r="A116" s="5" t="s">
        <v>158</v>
      </c>
      <c r="B116" s="1" t="s">
        <v>114</v>
      </c>
      <c r="C116" s="25">
        <v>0</v>
      </c>
      <c r="D116" s="25">
        <v>0</v>
      </c>
      <c r="E116" s="25">
        <v>0</v>
      </c>
      <c r="F116" s="26">
        <v>0</v>
      </c>
    </row>
    <row r="117" spans="1:6" x14ac:dyDescent="0.2">
      <c r="A117" s="5" t="s">
        <v>158</v>
      </c>
      <c r="B117" s="1" t="s">
        <v>115</v>
      </c>
      <c r="C117" s="25">
        <v>0</v>
      </c>
      <c r="D117" s="25">
        <v>0</v>
      </c>
      <c r="E117" s="25">
        <v>0</v>
      </c>
      <c r="F117" s="26">
        <v>0</v>
      </c>
    </row>
    <row r="118" spans="1:6" x14ac:dyDescent="0.2">
      <c r="A118" s="5" t="s">
        <v>158</v>
      </c>
      <c r="B118" s="1" t="s">
        <v>116</v>
      </c>
      <c r="C118" s="25">
        <v>1</v>
      </c>
      <c r="D118" s="25">
        <v>0</v>
      </c>
      <c r="E118" s="25">
        <v>0</v>
      </c>
      <c r="F118" s="26">
        <v>0</v>
      </c>
    </row>
    <row r="119" spans="1:6" x14ac:dyDescent="0.2">
      <c r="A119" s="5" t="s">
        <v>158</v>
      </c>
      <c r="B119" s="1" t="s">
        <v>117</v>
      </c>
      <c r="C119" s="25">
        <v>1</v>
      </c>
      <c r="D119" s="25">
        <v>0</v>
      </c>
      <c r="E119" s="25">
        <v>0</v>
      </c>
      <c r="F119" s="26">
        <v>0</v>
      </c>
    </row>
    <row r="120" spans="1:6" x14ac:dyDescent="0.2">
      <c r="A120" s="5" t="s">
        <v>158</v>
      </c>
      <c r="B120" s="1" t="s">
        <v>118</v>
      </c>
      <c r="C120" s="25">
        <v>0</v>
      </c>
      <c r="D120" s="25">
        <v>0</v>
      </c>
      <c r="E120" s="25">
        <v>0</v>
      </c>
      <c r="F120" s="26">
        <v>0</v>
      </c>
    </row>
    <row r="121" spans="1:6" x14ac:dyDescent="0.2">
      <c r="A121" s="5" t="s">
        <v>158</v>
      </c>
      <c r="B121" s="1" t="s">
        <v>119</v>
      </c>
      <c r="C121" s="25">
        <v>1</v>
      </c>
      <c r="D121" s="25">
        <v>1</v>
      </c>
      <c r="E121" s="25">
        <v>0</v>
      </c>
      <c r="F121" s="26">
        <v>0</v>
      </c>
    </row>
    <row r="122" spans="1:6" x14ac:dyDescent="0.2">
      <c r="A122" s="5" t="s">
        <v>158</v>
      </c>
      <c r="B122" s="1" t="s">
        <v>120</v>
      </c>
      <c r="C122" s="25">
        <v>1</v>
      </c>
      <c r="D122" s="25">
        <v>0</v>
      </c>
      <c r="E122" s="25">
        <v>0</v>
      </c>
      <c r="F122" s="26">
        <v>0</v>
      </c>
    </row>
    <row r="123" spans="1:6" x14ac:dyDescent="0.2">
      <c r="A123" s="5" t="s">
        <v>158</v>
      </c>
      <c r="B123" s="1" t="s">
        <v>121</v>
      </c>
      <c r="C123" s="25">
        <v>0</v>
      </c>
      <c r="D123" s="25">
        <v>0</v>
      </c>
      <c r="E123" s="25">
        <v>0</v>
      </c>
      <c r="F123" s="26">
        <v>0</v>
      </c>
    </row>
    <row r="124" spans="1:6" x14ac:dyDescent="0.2">
      <c r="A124" s="5" t="s">
        <v>158</v>
      </c>
      <c r="B124" s="1" t="s">
        <v>122</v>
      </c>
      <c r="C124" s="25">
        <v>0</v>
      </c>
      <c r="D124" s="25">
        <v>0</v>
      </c>
      <c r="E124" s="25">
        <v>0</v>
      </c>
      <c r="F124" s="26">
        <v>0</v>
      </c>
    </row>
    <row r="125" spans="1:6" x14ac:dyDescent="0.2">
      <c r="A125" s="5" t="s">
        <v>158</v>
      </c>
      <c r="B125" s="1" t="s">
        <v>123</v>
      </c>
      <c r="C125" s="25">
        <v>0</v>
      </c>
      <c r="D125" s="25">
        <v>0</v>
      </c>
      <c r="E125" s="25">
        <v>0</v>
      </c>
      <c r="F125" s="26">
        <v>0</v>
      </c>
    </row>
    <row r="126" spans="1:6" x14ac:dyDescent="0.2">
      <c r="A126" s="5" t="s">
        <v>158</v>
      </c>
      <c r="B126" s="1" t="s">
        <v>124</v>
      </c>
      <c r="C126" s="25">
        <v>0</v>
      </c>
      <c r="D126" s="25">
        <v>0</v>
      </c>
      <c r="E126" s="25">
        <v>0</v>
      </c>
      <c r="F126" s="26">
        <v>0</v>
      </c>
    </row>
    <row r="127" spans="1:6" x14ac:dyDescent="0.2">
      <c r="A127" s="5" t="s">
        <v>159</v>
      </c>
      <c r="B127" s="1" t="s">
        <v>125</v>
      </c>
      <c r="C127" s="25">
        <v>1</v>
      </c>
      <c r="D127" s="25">
        <v>1</v>
      </c>
      <c r="E127" s="25">
        <v>1</v>
      </c>
      <c r="F127" s="26">
        <v>0</v>
      </c>
    </row>
    <row r="128" spans="1:6" x14ac:dyDescent="0.2">
      <c r="A128" s="5" t="s">
        <v>159</v>
      </c>
      <c r="B128" s="1" t="s">
        <v>126</v>
      </c>
      <c r="C128" s="25">
        <v>1</v>
      </c>
      <c r="D128" s="25">
        <v>0</v>
      </c>
      <c r="E128" s="25">
        <v>0</v>
      </c>
      <c r="F128" s="26">
        <v>0</v>
      </c>
    </row>
    <row r="129" spans="1:6" x14ac:dyDescent="0.2">
      <c r="A129" s="5" t="s">
        <v>159</v>
      </c>
      <c r="B129" s="1" t="s">
        <v>127</v>
      </c>
      <c r="C129" s="25">
        <v>1</v>
      </c>
      <c r="D129" s="25">
        <v>1</v>
      </c>
      <c r="E129" s="25">
        <v>1</v>
      </c>
      <c r="F129" s="26">
        <v>0</v>
      </c>
    </row>
    <row r="130" spans="1:6" x14ac:dyDescent="0.2">
      <c r="A130" s="5" t="s">
        <v>159</v>
      </c>
      <c r="B130" s="1" t="s">
        <v>128</v>
      </c>
      <c r="C130" s="25">
        <v>1</v>
      </c>
      <c r="D130" s="25">
        <v>1</v>
      </c>
      <c r="E130" s="25">
        <v>0</v>
      </c>
      <c r="F130" s="26">
        <v>0</v>
      </c>
    </row>
    <row r="131" spans="1:6" x14ac:dyDescent="0.2">
      <c r="A131" s="5" t="s">
        <v>159</v>
      </c>
      <c r="B131" s="1" t="s">
        <v>129</v>
      </c>
      <c r="C131" s="25">
        <v>1</v>
      </c>
      <c r="D131" s="25">
        <v>1</v>
      </c>
      <c r="E131" s="25">
        <v>0</v>
      </c>
      <c r="F131" s="26">
        <v>0</v>
      </c>
    </row>
    <row r="132" spans="1:6" x14ac:dyDescent="0.2">
      <c r="A132" s="5" t="s">
        <v>159</v>
      </c>
      <c r="B132" s="1" t="s">
        <v>130</v>
      </c>
      <c r="C132" s="25">
        <v>1</v>
      </c>
      <c r="D132" s="25">
        <v>1</v>
      </c>
      <c r="E132" s="25">
        <v>1</v>
      </c>
      <c r="F132" s="26">
        <v>0</v>
      </c>
    </row>
    <row r="133" spans="1:6" x14ac:dyDescent="0.2">
      <c r="A133" s="5" t="s">
        <v>159</v>
      </c>
      <c r="B133" s="1" t="s">
        <v>131</v>
      </c>
      <c r="C133" s="25">
        <v>0</v>
      </c>
      <c r="D133" s="25">
        <v>1</v>
      </c>
      <c r="E133" s="25">
        <v>0</v>
      </c>
      <c r="F133" s="26">
        <v>1</v>
      </c>
    </row>
    <row r="134" spans="1:6" x14ac:dyDescent="0.2">
      <c r="A134" s="5" t="s">
        <v>159</v>
      </c>
      <c r="B134" s="1" t="s">
        <v>132</v>
      </c>
      <c r="C134" s="25">
        <v>0</v>
      </c>
      <c r="D134" s="25">
        <v>1</v>
      </c>
      <c r="E134" s="25">
        <v>0</v>
      </c>
      <c r="F134" s="26">
        <v>0</v>
      </c>
    </row>
    <row r="135" spans="1:6" x14ac:dyDescent="0.2">
      <c r="A135" s="5" t="s">
        <v>159</v>
      </c>
      <c r="B135" s="1" t="s">
        <v>133</v>
      </c>
      <c r="C135" s="25">
        <v>1</v>
      </c>
      <c r="D135" s="25">
        <v>1</v>
      </c>
      <c r="E135" s="25">
        <v>1</v>
      </c>
      <c r="F135" s="26">
        <v>1</v>
      </c>
    </row>
    <row r="136" spans="1:6" x14ac:dyDescent="0.2">
      <c r="A136" s="5" t="s">
        <v>159</v>
      </c>
      <c r="B136" s="1" t="s">
        <v>134</v>
      </c>
      <c r="C136" s="25">
        <v>1</v>
      </c>
      <c r="D136" s="25">
        <v>1</v>
      </c>
      <c r="E136" s="25">
        <v>1</v>
      </c>
      <c r="F136" s="26">
        <v>0</v>
      </c>
    </row>
    <row r="137" spans="1:6" x14ac:dyDescent="0.2">
      <c r="A137" s="5" t="s">
        <v>159</v>
      </c>
      <c r="B137" s="1" t="s">
        <v>135</v>
      </c>
      <c r="C137" s="25">
        <v>1</v>
      </c>
      <c r="D137" s="25">
        <v>1</v>
      </c>
      <c r="E137" s="25">
        <v>1</v>
      </c>
      <c r="F137" s="26">
        <v>0</v>
      </c>
    </row>
    <row r="138" spans="1:6" x14ac:dyDescent="0.2">
      <c r="A138" s="5" t="s">
        <v>159</v>
      </c>
      <c r="B138" s="1" t="s">
        <v>136</v>
      </c>
      <c r="C138" s="25">
        <v>1</v>
      </c>
      <c r="D138" s="25">
        <v>0</v>
      </c>
      <c r="E138" s="25">
        <v>0</v>
      </c>
      <c r="F138" s="26">
        <v>0</v>
      </c>
    </row>
    <row r="139" spans="1:6" x14ac:dyDescent="0.2">
      <c r="A139" s="5" t="s">
        <v>160</v>
      </c>
      <c r="B139" s="1" t="s">
        <v>137</v>
      </c>
      <c r="C139" s="25">
        <v>1</v>
      </c>
      <c r="D139" s="25">
        <v>0</v>
      </c>
      <c r="E139" s="25">
        <v>0</v>
      </c>
      <c r="F139" s="26">
        <v>0</v>
      </c>
    </row>
    <row r="140" spans="1:6" x14ac:dyDescent="0.2">
      <c r="A140" s="5" t="s">
        <v>160</v>
      </c>
      <c r="B140" s="1" t="s">
        <v>138</v>
      </c>
      <c r="C140" s="25">
        <v>0</v>
      </c>
      <c r="D140" s="25">
        <v>0</v>
      </c>
      <c r="E140" s="25">
        <v>0</v>
      </c>
      <c r="F140" s="26">
        <v>0</v>
      </c>
    </row>
    <row r="141" spans="1:6" x14ac:dyDescent="0.2">
      <c r="A141" s="5" t="s">
        <v>160</v>
      </c>
      <c r="B141" s="1" t="s">
        <v>139</v>
      </c>
      <c r="C141" s="25">
        <v>1</v>
      </c>
      <c r="D141" s="25">
        <v>1</v>
      </c>
      <c r="E141" s="25">
        <v>0</v>
      </c>
      <c r="F141" s="26">
        <v>0</v>
      </c>
    </row>
    <row r="142" spans="1:6" x14ac:dyDescent="0.2">
      <c r="A142" s="5" t="s">
        <v>160</v>
      </c>
      <c r="B142" s="1" t="s">
        <v>140</v>
      </c>
      <c r="C142" s="25">
        <v>1</v>
      </c>
      <c r="D142" s="25">
        <v>1</v>
      </c>
      <c r="E142" s="25">
        <v>0</v>
      </c>
      <c r="F142" s="26">
        <v>0</v>
      </c>
    </row>
    <row r="143" spans="1:6" x14ac:dyDescent="0.2">
      <c r="A143" s="5" t="s">
        <v>160</v>
      </c>
      <c r="B143" s="1" t="s">
        <v>141</v>
      </c>
      <c r="C143" s="25">
        <v>1</v>
      </c>
      <c r="D143" s="25">
        <v>0</v>
      </c>
      <c r="E143" s="25">
        <v>0</v>
      </c>
      <c r="F143" s="26">
        <v>0</v>
      </c>
    </row>
    <row r="144" spans="1:6" x14ac:dyDescent="0.2">
      <c r="A144" s="5" t="s">
        <v>160</v>
      </c>
      <c r="B144" s="1" t="s">
        <v>142</v>
      </c>
      <c r="C144" s="25">
        <v>1</v>
      </c>
      <c r="D144" s="25">
        <v>1</v>
      </c>
      <c r="E144" s="25">
        <v>1</v>
      </c>
      <c r="F144" s="26">
        <v>0</v>
      </c>
    </row>
    <row r="145" spans="1:6" x14ac:dyDescent="0.2">
      <c r="A145" s="5" t="s">
        <v>160</v>
      </c>
      <c r="B145" s="1" t="s">
        <v>143</v>
      </c>
      <c r="C145" s="25">
        <v>1</v>
      </c>
      <c r="D145" s="25">
        <v>0</v>
      </c>
      <c r="E145" s="25">
        <v>0</v>
      </c>
      <c r="F145" s="26">
        <v>0</v>
      </c>
    </row>
    <row r="146" spans="1:6" x14ac:dyDescent="0.2">
      <c r="A146" s="5" t="s">
        <v>160</v>
      </c>
      <c r="B146" s="1" t="s">
        <v>144</v>
      </c>
      <c r="C146" s="25">
        <v>1</v>
      </c>
      <c r="D146" s="25">
        <v>0</v>
      </c>
      <c r="E146" s="25">
        <v>0</v>
      </c>
      <c r="F146" s="26">
        <v>0</v>
      </c>
    </row>
    <row r="147" spans="1:6" x14ac:dyDescent="0.2">
      <c r="A147" s="5" t="s">
        <v>160</v>
      </c>
      <c r="B147" s="1" t="s">
        <v>145</v>
      </c>
      <c r="C147" s="25">
        <v>1</v>
      </c>
      <c r="D147" s="25">
        <v>0</v>
      </c>
      <c r="E147" s="25">
        <v>0</v>
      </c>
      <c r="F147" s="26">
        <v>0</v>
      </c>
    </row>
    <row r="148" spans="1:6" x14ac:dyDescent="0.2">
      <c r="A148" s="5" t="s">
        <v>160</v>
      </c>
      <c r="B148" s="1" t="s">
        <v>146</v>
      </c>
      <c r="C148" s="25">
        <v>1</v>
      </c>
      <c r="D148" s="25">
        <v>1</v>
      </c>
      <c r="E148" s="25">
        <v>1</v>
      </c>
      <c r="F148" s="26">
        <v>1</v>
      </c>
    </row>
    <row r="149" spans="1:6" x14ac:dyDescent="0.2">
      <c r="A149" s="5" t="s">
        <v>160</v>
      </c>
      <c r="B149" s="1" t="s">
        <v>147</v>
      </c>
      <c r="C149" s="25">
        <v>1</v>
      </c>
      <c r="D149" s="25">
        <v>0</v>
      </c>
      <c r="E149" s="25">
        <v>0</v>
      </c>
      <c r="F149" s="26">
        <v>0</v>
      </c>
    </row>
    <row r="150" spans="1:6" ht="16" thickBot="1" x14ac:dyDescent="0.25">
      <c r="A150" s="2" t="s">
        <v>160</v>
      </c>
      <c r="B150" s="3" t="s">
        <v>148</v>
      </c>
      <c r="C150" s="29">
        <v>0</v>
      </c>
      <c r="D150" s="29">
        <v>0</v>
      </c>
      <c r="E150" s="29">
        <v>0</v>
      </c>
      <c r="F150" s="30">
        <v>0</v>
      </c>
    </row>
    <row r="151" spans="1:6" x14ac:dyDescent="0.2">
      <c r="A151" s="6"/>
      <c r="B151" s="4" t="s">
        <v>217</v>
      </c>
      <c r="C151" s="27">
        <v>93</v>
      </c>
      <c r="D151" s="27">
        <v>59</v>
      </c>
      <c r="E151" s="27">
        <v>24</v>
      </c>
      <c r="F151" s="28">
        <v>11</v>
      </c>
    </row>
  </sheetData>
  <mergeCells count="1">
    <mergeCell ref="A1:F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
  <sheetViews>
    <sheetView workbookViewId="0">
      <selection activeCell="A13" sqref="A13:I35"/>
    </sheetView>
  </sheetViews>
  <sheetFormatPr baseColWidth="10" defaultColWidth="8.83203125" defaultRowHeight="15" x14ac:dyDescent="0.2"/>
  <cols>
    <col min="1" max="1" width="12.5" customWidth="1"/>
    <col min="2" max="2" width="23" customWidth="1"/>
    <col min="3" max="3" width="17.6640625" customWidth="1"/>
    <col min="5" max="5" width="15.83203125" customWidth="1"/>
    <col min="6" max="6" width="15.1640625" customWidth="1"/>
    <col min="7" max="7" width="16.6640625" customWidth="1"/>
    <col min="8" max="8" width="16.1640625" customWidth="1"/>
    <col min="10" max="10" width="24.1640625" customWidth="1"/>
  </cols>
  <sheetData>
    <row r="1" spans="1:12" x14ac:dyDescent="0.2">
      <c r="A1" s="34" t="s">
        <v>647</v>
      </c>
    </row>
    <row r="2" spans="1:12" ht="17" x14ac:dyDescent="0.25">
      <c r="A2" s="38" t="s">
        <v>635</v>
      </c>
      <c r="B2" s="38" t="s">
        <v>621</v>
      </c>
      <c r="C2" s="38" t="s">
        <v>622</v>
      </c>
      <c r="D2" s="38" t="s">
        <v>623</v>
      </c>
      <c r="E2" s="38" t="s">
        <v>624</v>
      </c>
      <c r="F2" s="38" t="s">
        <v>625</v>
      </c>
      <c r="G2" s="38" t="s">
        <v>626</v>
      </c>
      <c r="H2" s="38" t="s">
        <v>627</v>
      </c>
      <c r="I2" s="38" t="s">
        <v>628</v>
      </c>
      <c r="J2" s="38" t="s">
        <v>629</v>
      </c>
      <c r="K2" s="38" t="s">
        <v>630</v>
      </c>
      <c r="L2" s="38" t="s">
        <v>631</v>
      </c>
    </row>
    <row r="3" spans="1:12" x14ac:dyDescent="0.2">
      <c r="A3" s="39">
        <v>1</v>
      </c>
      <c r="B3" s="39">
        <v>3</v>
      </c>
      <c r="C3" s="39">
        <v>13.8</v>
      </c>
      <c r="D3" s="39">
        <v>1</v>
      </c>
      <c r="E3" s="39">
        <v>160</v>
      </c>
      <c r="F3" s="39">
        <v>2741</v>
      </c>
      <c r="G3" s="39">
        <v>3932</v>
      </c>
      <c r="H3" s="39">
        <v>30.3</v>
      </c>
      <c r="I3" s="39">
        <v>20.5</v>
      </c>
      <c r="J3" s="39">
        <v>197</v>
      </c>
      <c r="K3" s="39">
        <v>58.4</v>
      </c>
      <c r="L3" s="39">
        <v>0.96699999999999997</v>
      </c>
    </row>
    <row r="4" spans="1:12" x14ac:dyDescent="0.2">
      <c r="A4" s="39">
        <v>2</v>
      </c>
      <c r="B4" s="39">
        <v>3</v>
      </c>
      <c r="C4" s="39">
        <v>8.83</v>
      </c>
      <c r="D4" s="39">
        <v>1</v>
      </c>
      <c r="E4" s="39">
        <v>253</v>
      </c>
      <c r="F4" s="39">
        <v>3643</v>
      </c>
      <c r="G4" s="39">
        <v>4275</v>
      </c>
      <c r="H4" s="39">
        <v>14.8</v>
      </c>
      <c r="I4" s="39">
        <v>13.5</v>
      </c>
      <c r="J4" s="39">
        <v>214</v>
      </c>
      <c r="K4" s="39">
        <v>77.7</v>
      </c>
      <c r="L4" s="39">
        <v>0.91500000000000004</v>
      </c>
    </row>
    <row r="5" spans="1:12" x14ac:dyDescent="0.2">
      <c r="A5" s="39">
        <v>3</v>
      </c>
      <c r="B5" s="39">
        <v>3</v>
      </c>
      <c r="C5" s="39">
        <v>9.6199999999999992</v>
      </c>
      <c r="D5" s="39">
        <v>8</v>
      </c>
      <c r="E5" s="39">
        <v>281</v>
      </c>
      <c r="F5" s="39">
        <v>4288</v>
      </c>
      <c r="G5" s="39">
        <v>5262</v>
      </c>
      <c r="H5" s="39">
        <v>18.5</v>
      </c>
      <c r="I5" s="39">
        <v>15.2</v>
      </c>
      <c r="J5" s="39">
        <v>263</v>
      </c>
      <c r="K5" s="39">
        <v>91.4</v>
      </c>
      <c r="L5" s="39">
        <v>0.94799999999999995</v>
      </c>
    </row>
    <row r="6" spans="1:12" x14ac:dyDescent="0.2">
      <c r="A6" s="40" t="s">
        <v>632</v>
      </c>
      <c r="B6" s="40"/>
      <c r="C6" s="40">
        <v>10.7</v>
      </c>
      <c r="D6" s="40">
        <v>3.33</v>
      </c>
      <c r="E6" s="40">
        <v>231</v>
      </c>
      <c r="F6" s="40">
        <v>3557</v>
      </c>
      <c r="G6" s="40">
        <v>4490</v>
      </c>
      <c r="H6" s="40">
        <v>21.2</v>
      </c>
      <c r="I6" s="40">
        <v>16.399999999999999</v>
      </c>
      <c r="J6" s="40">
        <v>224</v>
      </c>
      <c r="K6" s="40">
        <v>75.8</v>
      </c>
      <c r="L6" s="41"/>
    </row>
    <row r="7" spans="1:12" x14ac:dyDescent="0.2">
      <c r="A7" s="42" t="s">
        <v>633</v>
      </c>
      <c r="B7" s="42"/>
      <c r="C7" s="42">
        <v>2.7</v>
      </c>
      <c r="D7" s="42">
        <v>4.04</v>
      </c>
      <c r="E7" s="42">
        <v>63</v>
      </c>
      <c r="F7" s="42">
        <v>777</v>
      </c>
      <c r="G7" s="42">
        <v>690</v>
      </c>
      <c r="H7" s="42">
        <v>8.1</v>
      </c>
      <c r="I7" s="42">
        <v>3.6</v>
      </c>
      <c r="J7" s="42">
        <v>34.5</v>
      </c>
      <c r="K7" s="42">
        <v>16.600000000000001</v>
      </c>
      <c r="L7" s="42"/>
    </row>
    <row r="8" spans="1:12" x14ac:dyDescent="0.2">
      <c r="A8" s="42" t="s">
        <v>634</v>
      </c>
      <c r="B8" s="42"/>
      <c r="C8" s="42">
        <v>24.9</v>
      </c>
      <c r="D8" s="42">
        <v>121</v>
      </c>
      <c r="E8" s="42">
        <v>27.4</v>
      </c>
      <c r="F8" s="42">
        <v>21.8</v>
      </c>
      <c r="G8" s="42">
        <v>15.4</v>
      </c>
      <c r="H8" s="42">
        <v>38.200000000000003</v>
      </c>
      <c r="I8" s="42">
        <v>22.3</v>
      </c>
      <c r="J8" s="42">
        <v>15.4</v>
      </c>
      <c r="K8" s="42">
        <v>21.8</v>
      </c>
      <c r="L8" s="42"/>
    </row>
    <row r="13" spans="1:12" x14ac:dyDescent="0.2">
      <c r="B13" s="86" t="s">
        <v>648</v>
      </c>
      <c r="C13" s="86"/>
      <c r="D13" s="86"/>
      <c r="E13" s="86"/>
      <c r="F13" s="86"/>
      <c r="G13" s="86"/>
      <c r="H13" s="86"/>
      <c r="I13" s="86"/>
    </row>
    <row r="14" spans="1:12" x14ac:dyDescent="0.2">
      <c r="B14" s="88" t="s">
        <v>620</v>
      </c>
      <c r="C14" s="88" t="s">
        <v>636</v>
      </c>
      <c r="D14" s="88" t="s">
        <v>637</v>
      </c>
      <c r="E14" s="88"/>
      <c r="F14" s="88" t="s">
        <v>638</v>
      </c>
      <c r="G14" s="88"/>
      <c r="H14" s="41" t="s">
        <v>639</v>
      </c>
      <c r="I14" s="41"/>
    </row>
    <row r="15" spans="1:12" x14ac:dyDescent="0.2">
      <c r="B15" s="88"/>
      <c r="C15" s="88"/>
      <c r="D15" s="41"/>
      <c r="E15" s="41" t="s">
        <v>640</v>
      </c>
      <c r="F15" s="41"/>
      <c r="G15" s="41" t="s">
        <v>640</v>
      </c>
      <c r="H15" s="41"/>
      <c r="I15" s="41" t="s">
        <v>640</v>
      </c>
    </row>
    <row r="16" spans="1:12" x14ac:dyDescent="0.2">
      <c r="B16" s="42">
        <v>1</v>
      </c>
      <c r="C16" s="85" t="s">
        <v>641</v>
      </c>
      <c r="D16" s="42">
        <v>6.52</v>
      </c>
      <c r="E16" s="85">
        <v>9.11</v>
      </c>
      <c r="F16" s="42">
        <v>67</v>
      </c>
      <c r="G16" s="85">
        <v>95.3</v>
      </c>
      <c r="H16" s="42">
        <v>10.3</v>
      </c>
      <c r="I16" s="85">
        <v>10.4</v>
      </c>
    </row>
    <row r="17" spans="2:9" x14ac:dyDescent="0.2">
      <c r="B17" s="42">
        <v>2</v>
      </c>
      <c r="C17" s="85"/>
      <c r="D17" s="42">
        <v>11</v>
      </c>
      <c r="E17" s="85"/>
      <c r="F17" s="42">
        <v>119</v>
      </c>
      <c r="G17" s="85"/>
      <c r="H17" s="42">
        <v>10.8</v>
      </c>
      <c r="I17" s="85"/>
    </row>
    <row r="18" spans="2:9" x14ac:dyDescent="0.2">
      <c r="B18" s="42">
        <v>3</v>
      </c>
      <c r="C18" s="85"/>
      <c r="D18" s="42">
        <v>9.8000000000000007</v>
      </c>
      <c r="E18" s="85"/>
      <c r="F18" s="42">
        <v>101</v>
      </c>
      <c r="G18" s="85"/>
      <c r="H18" s="42">
        <v>10.3</v>
      </c>
      <c r="I18" s="85"/>
    </row>
    <row r="19" spans="2:9" x14ac:dyDescent="0.2">
      <c r="B19" s="42">
        <v>4</v>
      </c>
      <c r="C19" s="85" t="s">
        <v>642</v>
      </c>
      <c r="D19" s="42">
        <v>7.52</v>
      </c>
      <c r="E19" s="85">
        <v>10.199999999999999</v>
      </c>
      <c r="F19" s="42">
        <v>113</v>
      </c>
      <c r="G19" s="85">
        <v>105</v>
      </c>
      <c r="H19" s="42">
        <v>15</v>
      </c>
      <c r="I19" s="85">
        <v>11.1</v>
      </c>
    </row>
    <row r="20" spans="2:9" x14ac:dyDescent="0.2">
      <c r="B20" s="42">
        <v>5</v>
      </c>
      <c r="C20" s="85"/>
      <c r="D20" s="42">
        <v>9.44</v>
      </c>
      <c r="E20" s="85"/>
      <c r="F20" s="42">
        <v>104</v>
      </c>
      <c r="G20" s="85"/>
      <c r="H20" s="42">
        <v>11</v>
      </c>
      <c r="I20" s="85"/>
    </row>
    <row r="21" spans="2:9" x14ac:dyDescent="0.2">
      <c r="B21" s="42">
        <v>6</v>
      </c>
      <c r="C21" s="85"/>
      <c r="D21" s="42">
        <v>13.7</v>
      </c>
      <c r="E21" s="85"/>
      <c r="F21" s="42">
        <v>98.5</v>
      </c>
      <c r="G21" s="85"/>
      <c r="H21" s="42">
        <v>7.19</v>
      </c>
      <c r="I21" s="85"/>
    </row>
    <row r="24" spans="2:9" x14ac:dyDescent="0.2">
      <c r="B24" s="86" t="s">
        <v>649</v>
      </c>
      <c r="C24" s="87"/>
      <c r="D24" s="87"/>
      <c r="E24" s="87"/>
      <c r="F24" s="87"/>
      <c r="G24" s="87"/>
      <c r="H24" s="87"/>
      <c r="I24" s="87"/>
    </row>
    <row r="25" spans="2:9" x14ac:dyDescent="0.2">
      <c r="B25" s="88" t="s">
        <v>620</v>
      </c>
      <c r="C25" s="88" t="s">
        <v>636</v>
      </c>
      <c r="D25" s="88" t="s">
        <v>637</v>
      </c>
      <c r="E25" s="88"/>
      <c r="F25" s="88" t="s">
        <v>638</v>
      </c>
      <c r="G25" s="88"/>
      <c r="H25" s="41" t="s">
        <v>639</v>
      </c>
      <c r="I25" s="41"/>
    </row>
    <row r="26" spans="2:9" x14ac:dyDescent="0.2">
      <c r="B26" s="88"/>
      <c r="C26" s="88"/>
      <c r="D26" s="41"/>
      <c r="E26" s="41" t="s">
        <v>640</v>
      </c>
      <c r="F26" s="41"/>
      <c r="G26" s="41" t="s">
        <v>640</v>
      </c>
      <c r="H26" s="41"/>
      <c r="I26" s="41" t="s">
        <v>640</v>
      </c>
    </row>
    <row r="27" spans="2:9" x14ac:dyDescent="0.2">
      <c r="B27" s="42">
        <v>1</v>
      </c>
      <c r="C27" s="85" t="s">
        <v>641</v>
      </c>
      <c r="D27" s="42">
        <v>30.7</v>
      </c>
      <c r="E27" s="85">
        <v>36.799999999999997</v>
      </c>
      <c r="F27" s="42">
        <v>426</v>
      </c>
      <c r="G27" s="85">
        <v>425</v>
      </c>
      <c r="H27" s="42">
        <v>13.9</v>
      </c>
      <c r="I27" s="85">
        <v>11.8</v>
      </c>
    </row>
    <row r="28" spans="2:9" x14ac:dyDescent="0.2">
      <c r="B28" s="42">
        <v>2</v>
      </c>
      <c r="C28" s="85"/>
      <c r="D28" s="42">
        <v>45.9</v>
      </c>
      <c r="E28" s="85"/>
      <c r="F28" s="42">
        <v>444</v>
      </c>
      <c r="G28" s="85"/>
      <c r="H28" s="42">
        <v>9.67</v>
      </c>
      <c r="I28" s="85"/>
    </row>
    <row r="29" spans="2:9" x14ac:dyDescent="0.2">
      <c r="B29" s="42">
        <v>3</v>
      </c>
      <c r="C29" s="85"/>
      <c r="D29" s="42">
        <v>33.9</v>
      </c>
      <c r="E29" s="85"/>
      <c r="F29" s="42">
        <v>404</v>
      </c>
      <c r="G29" s="85"/>
      <c r="H29" s="42">
        <v>11.9</v>
      </c>
      <c r="I29" s="85"/>
    </row>
    <row r="30" spans="2:9" x14ac:dyDescent="0.2">
      <c r="B30" s="42">
        <v>4</v>
      </c>
      <c r="C30" s="85" t="s">
        <v>642</v>
      </c>
      <c r="D30" s="42">
        <v>60.8</v>
      </c>
      <c r="E30" s="85">
        <v>49.8</v>
      </c>
      <c r="F30" s="42">
        <v>605</v>
      </c>
      <c r="G30" s="85">
        <v>588</v>
      </c>
      <c r="H30" s="42">
        <v>10</v>
      </c>
      <c r="I30" s="85">
        <v>12</v>
      </c>
    </row>
    <row r="31" spans="2:9" x14ac:dyDescent="0.2">
      <c r="B31" s="42">
        <v>5</v>
      </c>
      <c r="C31" s="85"/>
      <c r="D31" s="42">
        <v>43.4</v>
      </c>
      <c r="E31" s="85"/>
      <c r="F31" s="42">
        <v>500</v>
      </c>
      <c r="G31" s="85"/>
      <c r="H31" s="42">
        <v>11.5</v>
      </c>
      <c r="I31" s="85"/>
    </row>
    <row r="32" spans="2:9" x14ac:dyDescent="0.2">
      <c r="B32" s="42">
        <v>6</v>
      </c>
      <c r="C32" s="85"/>
      <c r="D32" s="42">
        <v>45.3</v>
      </c>
      <c r="E32" s="85"/>
      <c r="F32" s="42">
        <v>660</v>
      </c>
      <c r="G32" s="85"/>
      <c r="H32" s="42">
        <v>14.6</v>
      </c>
      <c r="I32" s="85"/>
    </row>
    <row r="33" spans="2:9" x14ac:dyDescent="0.2">
      <c r="B33" s="42">
        <v>7</v>
      </c>
      <c r="C33" s="85" t="s">
        <v>643</v>
      </c>
      <c r="D33" s="42">
        <v>11.4</v>
      </c>
      <c r="E33" s="85">
        <v>9.7200000000000006</v>
      </c>
      <c r="F33" s="42">
        <v>127</v>
      </c>
      <c r="G33" s="85">
        <v>144</v>
      </c>
      <c r="H33" s="42">
        <v>11.1</v>
      </c>
      <c r="I33" s="85">
        <v>15.3</v>
      </c>
    </row>
    <row r="34" spans="2:9" x14ac:dyDescent="0.2">
      <c r="B34" s="42">
        <v>8</v>
      </c>
      <c r="C34" s="85"/>
      <c r="D34" s="42">
        <v>7.55</v>
      </c>
      <c r="E34" s="85"/>
      <c r="F34" s="42">
        <v>149</v>
      </c>
      <c r="G34" s="85"/>
      <c r="H34" s="42">
        <v>19.7</v>
      </c>
      <c r="I34" s="85"/>
    </row>
    <row r="35" spans="2:9" x14ac:dyDescent="0.2">
      <c r="B35" s="42">
        <v>9</v>
      </c>
      <c r="C35" s="85"/>
      <c r="D35" s="42">
        <v>10.199999999999999</v>
      </c>
      <c r="E35" s="85"/>
      <c r="F35" s="42">
        <v>155</v>
      </c>
      <c r="G35" s="85"/>
      <c r="H35" s="42">
        <v>15.1</v>
      </c>
      <c r="I35" s="85"/>
    </row>
  </sheetData>
  <mergeCells count="30">
    <mergeCell ref="B25:B26"/>
    <mergeCell ref="C25:C26"/>
    <mergeCell ref="D25:E25"/>
    <mergeCell ref="F25:G25"/>
    <mergeCell ref="B13:I13"/>
    <mergeCell ref="B14:B15"/>
    <mergeCell ref="C14:C15"/>
    <mergeCell ref="D14:E14"/>
    <mergeCell ref="F14:G14"/>
    <mergeCell ref="C16:C18"/>
    <mergeCell ref="E16:E18"/>
    <mergeCell ref="G16:G18"/>
    <mergeCell ref="I16:I18"/>
    <mergeCell ref="C19:C21"/>
    <mergeCell ref="E19:E21"/>
    <mergeCell ref="G19:G21"/>
    <mergeCell ref="I19:I21"/>
    <mergeCell ref="B24:I24"/>
    <mergeCell ref="C33:C35"/>
    <mergeCell ref="E33:E35"/>
    <mergeCell ref="G33:G35"/>
    <mergeCell ref="I33:I35"/>
    <mergeCell ref="C27:C29"/>
    <mergeCell ref="E27:E29"/>
    <mergeCell ref="G27:G29"/>
    <mergeCell ref="I27:I29"/>
    <mergeCell ref="C30:C32"/>
    <mergeCell ref="E30:E32"/>
    <mergeCell ref="G30:G32"/>
    <mergeCell ref="I30:I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57029-B775-BD4A-AC90-D9AF287D07E5}">
  <dimension ref="A1:V24"/>
  <sheetViews>
    <sheetView workbookViewId="0">
      <selection activeCell="A2" sqref="A2"/>
    </sheetView>
  </sheetViews>
  <sheetFormatPr baseColWidth="10" defaultColWidth="8.83203125" defaultRowHeight="15" x14ac:dyDescent="0.2"/>
  <sheetData>
    <row r="1" spans="1:22" ht="16" thickBot="1" x14ac:dyDescent="0.25">
      <c r="A1" t="s">
        <v>687</v>
      </c>
    </row>
    <row r="2" spans="1:22" ht="15.75" customHeight="1" thickBot="1" x14ac:dyDescent="0.25">
      <c r="A2" s="78"/>
      <c r="B2" s="77" t="s">
        <v>686</v>
      </c>
      <c r="C2" s="145" t="s">
        <v>685</v>
      </c>
      <c r="D2" s="146"/>
      <c r="E2" s="146"/>
      <c r="F2" s="146"/>
      <c r="G2" s="147"/>
      <c r="H2" s="145" t="s">
        <v>684</v>
      </c>
      <c r="I2" s="146"/>
      <c r="J2" s="146"/>
      <c r="K2" s="146"/>
      <c r="L2" s="146"/>
      <c r="N2" s="76"/>
      <c r="O2" s="111" t="s">
        <v>683</v>
      </c>
      <c r="P2" s="112"/>
      <c r="Q2" s="112"/>
      <c r="R2" s="112"/>
      <c r="S2" s="112"/>
      <c r="T2" s="112"/>
      <c r="U2" s="112"/>
      <c r="V2" s="112"/>
    </row>
    <row r="3" spans="1:22" ht="16" thickBot="1" x14ac:dyDescent="0.25">
      <c r="A3" s="75" t="s">
        <v>676</v>
      </c>
      <c r="B3" s="74" t="s">
        <v>682</v>
      </c>
      <c r="C3" s="148" t="s">
        <v>681</v>
      </c>
      <c r="D3" s="149"/>
      <c r="E3" s="73" t="s">
        <v>678</v>
      </c>
      <c r="F3" s="148" t="s">
        <v>680</v>
      </c>
      <c r="G3" s="149"/>
      <c r="H3" s="148" t="s">
        <v>679</v>
      </c>
      <c r="I3" s="149"/>
      <c r="J3" s="148" t="s">
        <v>678</v>
      </c>
      <c r="K3" s="149"/>
      <c r="L3" s="72" t="s">
        <v>677</v>
      </c>
      <c r="N3" s="71" t="s">
        <v>676</v>
      </c>
      <c r="O3" s="113" t="s">
        <v>675</v>
      </c>
      <c r="P3" s="114"/>
      <c r="Q3" s="70" t="s">
        <v>674</v>
      </c>
      <c r="R3" s="115" t="s">
        <v>673</v>
      </c>
      <c r="S3" s="114"/>
      <c r="T3" s="69" t="s">
        <v>672</v>
      </c>
      <c r="U3" s="69" t="s">
        <v>671</v>
      </c>
      <c r="V3" s="69" t="s">
        <v>670</v>
      </c>
    </row>
    <row r="4" spans="1:22" ht="29" thickBot="1" x14ac:dyDescent="0.25">
      <c r="A4" s="58">
        <v>10</v>
      </c>
      <c r="B4" s="142" t="s">
        <v>669</v>
      </c>
      <c r="C4" s="138" t="s">
        <v>660</v>
      </c>
      <c r="D4" s="139"/>
      <c r="E4" s="65" t="s">
        <v>661</v>
      </c>
      <c r="F4" s="138" t="s">
        <v>660</v>
      </c>
      <c r="G4" s="139"/>
      <c r="H4" s="136" t="s">
        <v>653</v>
      </c>
      <c r="I4" s="137"/>
      <c r="J4" s="136" t="s">
        <v>653</v>
      </c>
      <c r="K4" s="137"/>
      <c r="L4" s="68" t="s">
        <v>668</v>
      </c>
      <c r="N4" s="116">
        <v>10</v>
      </c>
      <c r="O4" s="118" t="s">
        <v>658</v>
      </c>
      <c r="P4" s="110"/>
      <c r="Q4" s="66" t="s">
        <v>658</v>
      </c>
      <c r="R4" s="109" t="s">
        <v>658</v>
      </c>
      <c r="S4" s="110"/>
      <c r="T4" s="107" t="s">
        <v>655</v>
      </c>
      <c r="U4" s="107" t="s">
        <v>655</v>
      </c>
      <c r="V4" s="89" t="s">
        <v>654</v>
      </c>
    </row>
    <row r="5" spans="1:22" ht="43" thickBot="1" x14ac:dyDescent="0.25">
      <c r="A5" s="58">
        <v>11</v>
      </c>
      <c r="B5" s="143"/>
      <c r="C5" s="136" t="s">
        <v>653</v>
      </c>
      <c r="D5" s="137"/>
      <c r="E5" s="63" t="s">
        <v>653</v>
      </c>
      <c r="F5" s="136" t="s">
        <v>653</v>
      </c>
      <c r="G5" s="137"/>
      <c r="H5" s="136" t="s">
        <v>653</v>
      </c>
      <c r="I5" s="137"/>
      <c r="J5" s="136" t="s">
        <v>653</v>
      </c>
      <c r="K5" s="137"/>
      <c r="L5" s="68" t="s">
        <v>668</v>
      </c>
      <c r="N5" s="117"/>
      <c r="O5" s="104" t="s">
        <v>663</v>
      </c>
      <c r="P5" s="92"/>
      <c r="Q5" s="59" t="s">
        <v>657</v>
      </c>
      <c r="R5" s="91" t="s">
        <v>657</v>
      </c>
      <c r="S5" s="92"/>
      <c r="T5" s="108"/>
      <c r="U5" s="108"/>
      <c r="V5" s="90"/>
    </row>
    <row r="6" spans="1:22" ht="16" thickBot="1" x14ac:dyDescent="0.25">
      <c r="A6" s="58">
        <v>12</v>
      </c>
      <c r="B6" s="143"/>
      <c r="C6" s="136" t="s">
        <v>653</v>
      </c>
      <c r="D6" s="137"/>
      <c r="E6" s="63" t="s">
        <v>653</v>
      </c>
      <c r="F6" s="138" t="s">
        <v>660</v>
      </c>
      <c r="G6" s="139"/>
      <c r="H6" s="136" t="s">
        <v>653</v>
      </c>
      <c r="I6" s="137"/>
      <c r="J6" s="136" t="s">
        <v>653</v>
      </c>
      <c r="K6" s="137"/>
      <c r="L6" s="68" t="s">
        <v>668</v>
      </c>
      <c r="N6" s="46">
        <v>11</v>
      </c>
      <c r="O6" s="105" t="s">
        <v>666</v>
      </c>
      <c r="P6" s="106"/>
      <c r="Q6" s="67" t="s">
        <v>656</v>
      </c>
      <c r="R6" s="95" t="s">
        <v>653</v>
      </c>
      <c r="S6" s="94"/>
      <c r="T6" s="48" t="s">
        <v>653</v>
      </c>
      <c r="U6" s="56" t="s">
        <v>656</v>
      </c>
      <c r="V6" s="48" t="s">
        <v>653</v>
      </c>
    </row>
    <row r="7" spans="1:22" ht="29" thickBot="1" x14ac:dyDescent="0.25">
      <c r="A7" s="58">
        <v>13</v>
      </c>
      <c r="B7" s="143"/>
      <c r="C7" s="138" t="s">
        <v>660</v>
      </c>
      <c r="D7" s="139"/>
      <c r="E7" s="65" t="s">
        <v>661</v>
      </c>
      <c r="F7" s="136" t="s">
        <v>653</v>
      </c>
      <c r="G7" s="137"/>
      <c r="H7" s="136" t="s">
        <v>653</v>
      </c>
      <c r="I7" s="137"/>
      <c r="J7" s="136" t="s">
        <v>653</v>
      </c>
      <c r="K7" s="137"/>
      <c r="L7" s="68" t="s">
        <v>668</v>
      </c>
      <c r="N7" s="116">
        <v>12</v>
      </c>
      <c r="O7" s="118" t="s">
        <v>658</v>
      </c>
      <c r="P7" s="110"/>
      <c r="Q7" s="66" t="s">
        <v>658</v>
      </c>
      <c r="R7" s="109" t="s">
        <v>658</v>
      </c>
      <c r="S7" s="110"/>
      <c r="T7" s="107" t="s">
        <v>655</v>
      </c>
      <c r="U7" s="107" t="s">
        <v>655</v>
      </c>
      <c r="V7" s="89" t="s">
        <v>655</v>
      </c>
    </row>
    <row r="8" spans="1:22" ht="43" thickBot="1" x14ac:dyDescent="0.25">
      <c r="A8" s="58">
        <v>14</v>
      </c>
      <c r="B8" s="143"/>
      <c r="C8" s="136" t="s">
        <v>653</v>
      </c>
      <c r="D8" s="137"/>
      <c r="E8" s="63" t="s">
        <v>653</v>
      </c>
      <c r="F8" s="138" t="s">
        <v>660</v>
      </c>
      <c r="G8" s="139"/>
      <c r="H8" s="140" t="s">
        <v>665</v>
      </c>
      <c r="I8" s="141"/>
      <c r="J8" s="140" t="s">
        <v>664</v>
      </c>
      <c r="K8" s="141"/>
      <c r="L8" s="68" t="s">
        <v>668</v>
      </c>
      <c r="N8" s="117"/>
      <c r="O8" s="104" t="s">
        <v>663</v>
      </c>
      <c r="P8" s="92"/>
      <c r="Q8" s="59" t="s">
        <v>657</v>
      </c>
      <c r="R8" s="91" t="s">
        <v>657</v>
      </c>
      <c r="S8" s="92"/>
      <c r="T8" s="108"/>
      <c r="U8" s="108"/>
      <c r="V8" s="90"/>
    </row>
    <row r="9" spans="1:22" ht="16" thickBot="1" x14ac:dyDescent="0.25">
      <c r="A9" s="58">
        <v>15</v>
      </c>
      <c r="B9" s="143"/>
      <c r="C9" s="136" t="s">
        <v>653</v>
      </c>
      <c r="D9" s="137"/>
      <c r="E9" s="63" t="s">
        <v>653</v>
      </c>
      <c r="F9" s="136" t="s">
        <v>653</v>
      </c>
      <c r="G9" s="137"/>
      <c r="H9" s="140" t="s">
        <v>667</v>
      </c>
      <c r="I9" s="141"/>
      <c r="J9" s="140" t="s">
        <v>664</v>
      </c>
      <c r="K9" s="141"/>
      <c r="L9" s="62" t="s">
        <v>653</v>
      </c>
      <c r="N9" s="46">
        <v>13</v>
      </c>
      <c r="O9" s="105" t="s">
        <v>666</v>
      </c>
      <c r="P9" s="106"/>
      <c r="Q9" s="67" t="s">
        <v>656</v>
      </c>
      <c r="R9" s="95" t="s">
        <v>653</v>
      </c>
      <c r="S9" s="94"/>
      <c r="T9" s="48" t="s">
        <v>653</v>
      </c>
      <c r="U9" s="56" t="s">
        <v>656</v>
      </c>
      <c r="V9" s="48" t="s">
        <v>653</v>
      </c>
    </row>
    <row r="10" spans="1:22" ht="29" thickBot="1" x14ac:dyDescent="0.25">
      <c r="A10" s="58">
        <v>16</v>
      </c>
      <c r="B10" s="143"/>
      <c r="C10" s="138" t="s">
        <v>660</v>
      </c>
      <c r="D10" s="139"/>
      <c r="E10" s="65" t="s">
        <v>661</v>
      </c>
      <c r="F10" s="138" t="s">
        <v>660</v>
      </c>
      <c r="G10" s="139"/>
      <c r="H10" s="140" t="s">
        <v>665</v>
      </c>
      <c r="I10" s="141"/>
      <c r="J10" s="140" t="s">
        <v>664</v>
      </c>
      <c r="K10" s="141"/>
      <c r="L10" s="62" t="s">
        <v>653</v>
      </c>
      <c r="N10" s="116">
        <v>14</v>
      </c>
      <c r="O10" s="118" t="s">
        <v>658</v>
      </c>
      <c r="P10" s="110"/>
      <c r="Q10" s="66" t="s">
        <v>658</v>
      </c>
      <c r="R10" s="109" t="s">
        <v>658</v>
      </c>
      <c r="S10" s="110"/>
      <c r="T10" s="64" t="s">
        <v>658</v>
      </c>
      <c r="U10" s="107" t="s">
        <v>655</v>
      </c>
      <c r="V10" s="64" t="s">
        <v>658</v>
      </c>
    </row>
    <row r="11" spans="1:22" ht="43" thickBot="1" x14ac:dyDescent="0.25">
      <c r="A11" s="58">
        <v>17</v>
      </c>
      <c r="B11" s="143"/>
      <c r="C11" s="136" t="s">
        <v>653</v>
      </c>
      <c r="D11" s="137"/>
      <c r="E11" s="63" t="s">
        <v>653</v>
      </c>
      <c r="F11" s="136" t="s">
        <v>653</v>
      </c>
      <c r="G11" s="137"/>
      <c r="H11" s="136" t="s">
        <v>653</v>
      </c>
      <c r="I11" s="137"/>
      <c r="J11" s="140" t="s">
        <v>664</v>
      </c>
      <c r="K11" s="141"/>
      <c r="L11" s="62" t="s">
        <v>653</v>
      </c>
      <c r="N11" s="117"/>
      <c r="O11" s="104" t="s">
        <v>663</v>
      </c>
      <c r="P11" s="92"/>
      <c r="Q11" s="59" t="s">
        <v>657</v>
      </c>
      <c r="R11" s="91" t="s">
        <v>657</v>
      </c>
      <c r="S11" s="92"/>
      <c r="T11" s="60" t="s">
        <v>657</v>
      </c>
      <c r="U11" s="108"/>
      <c r="V11" s="60" t="s">
        <v>659</v>
      </c>
    </row>
    <row r="12" spans="1:22" ht="16" thickBot="1" x14ac:dyDescent="0.25">
      <c r="A12" s="58">
        <v>18</v>
      </c>
      <c r="B12" s="143"/>
      <c r="C12" s="136" t="s">
        <v>653</v>
      </c>
      <c r="D12" s="137"/>
      <c r="E12" s="63" t="s">
        <v>653</v>
      </c>
      <c r="F12" s="138" t="s">
        <v>660</v>
      </c>
      <c r="G12" s="139"/>
      <c r="H12" s="136" t="s">
        <v>653</v>
      </c>
      <c r="I12" s="137"/>
      <c r="J12" s="136" t="s">
        <v>653</v>
      </c>
      <c r="K12" s="137"/>
      <c r="L12" s="62" t="s">
        <v>653</v>
      </c>
      <c r="N12" s="46">
        <v>15</v>
      </c>
      <c r="O12" s="93" t="s">
        <v>653</v>
      </c>
      <c r="P12" s="94"/>
      <c r="Q12" s="49" t="s">
        <v>653</v>
      </c>
      <c r="R12" s="95" t="s">
        <v>653</v>
      </c>
      <c r="S12" s="94"/>
      <c r="T12" s="56" t="s">
        <v>656</v>
      </c>
      <c r="U12" s="56" t="s">
        <v>656</v>
      </c>
      <c r="V12" s="56" t="s">
        <v>662</v>
      </c>
    </row>
    <row r="13" spans="1:22" ht="29" thickBot="1" x14ac:dyDescent="0.25">
      <c r="A13" s="58">
        <v>19</v>
      </c>
      <c r="B13" s="143"/>
      <c r="C13" s="138" t="s">
        <v>660</v>
      </c>
      <c r="D13" s="139"/>
      <c r="E13" s="65" t="s">
        <v>661</v>
      </c>
      <c r="F13" s="136" t="s">
        <v>653</v>
      </c>
      <c r="G13" s="137"/>
      <c r="H13" s="136" t="s">
        <v>653</v>
      </c>
      <c r="I13" s="137"/>
      <c r="J13" s="136" t="s">
        <v>653</v>
      </c>
      <c r="K13" s="137"/>
      <c r="L13" s="62" t="s">
        <v>653</v>
      </c>
      <c r="N13" s="116">
        <v>16</v>
      </c>
      <c r="O13" s="119" t="s">
        <v>655</v>
      </c>
      <c r="P13" s="120"/>
      <c r="Q13" s="107" t="s">
        <v>655</v>
      </c>
      <c r="R13" s="109" t="s">
        <v>658</v>
      </c>
      <c r="S13" s="110"/>
      <c r="T13" s="64" t="s">
        <v>658</v>
      </c>
      <c r="U13" s="107" t="s">
        <v>655</v>
      </c>
      <c r="V13" s="64" t="s">
        <v>658</v>
      </c>
    </row>
    <row r="14" spans="1:22" ht="43" thickBot="1" x14ac:dyDescent="0.25">
      <c r="A14" s="58">
        <v>20</v>
      </c>
      <c r="B14" s="143"/>
      <c r="C14" s="136" t="s">
        <v>653</v>
      </c>
      <c r="D14" s="137"/>
      <c r="E14" s="63" t="s">
        <v>653</v>
      </c>
      <c r="F14" s="138" t="s">
        <v>660</v>
      </c>
      <c r="G14" s="139"/>
      <c r="H14" s="136" t="s">
        <v>653</v>
      </c>
      <c r="I14" s="137"/>
      <c r="J14" s="136" t="s">
        <v>653</v>
      </c>
      <c r="K14" s="137"/>
      <c r="L14" s="62" t="s">
        <v>653</v>
      </c>
      <c r="N14" s="117"/>
      <c r="O14" s="121"/>
      <c r="P14" s="122"/>
      <c r="Q14" s="108"/>
      <c r="R14" s="91" t="s">
        <v>657</v>
      </c>
      <c r="S14" s="92"/>
      <c r="T14" s="60" t="s">
        <v>657</v>
      </c>
      <c r="U14" s="108"/>
      <c r="V14" s="60" t="s">
        <v>659</v>
      </c>
    </row>
    <row r="15" spans="1:22" ht="16" thickBot="1" x14ac:dyDescent="0.25">
      <c r="A15" s="58">
        <v>21</v>
      </c>
      <c r="B15" s="144"/>
      <c r="C15" s="136" t="s">
        <v>653</v>
      </c>
      <c r="D15" s="137"/>
      <c r="E15" s="63" t="s">
        <v>653</v>
      </c>
      <c r="F15" s="136" t="s">
        <v>653</v>
      </c>
      <c r="G15" s="137"/>
      <c r="H15" s="136" t="s">
        <v>653</v>
      </c>
      <c r="I15" s="137"/>
      <c r="J15" s="136" t="s">
        <v>653</v>
      </c>
      <c r="K15" s="137"/>
      <c r="L15" s="62" t="s">
        <v>653</v>
      </c>
      <c r="N15" s="46">
        <v>17</v>
      </c>
      <c r="O15" s="93" t="s">
        <v>653</v>
      </c>
      <c r="P15" s="94"/>
      <c r="Q15" s="49" t="s">
        <v>653</v>
      </c>
      <c r="R15" s="95" t="s">
        <v>653</v>
      </c>
      <c r="S15" s="94"/>
      <c r="T15" s="56" t="s">
        <v>656</v>
      </c>
      <c r="U15" s="56" t="s">
        <v>656</v>
      </c>
      <c r="V15" s="48" t="s">
        <v>653</v>
      </c>
    </row>
    <row r="16" spans="1:22" ht="15" customHeight="1" x14ac:dyDescent="0.2">
      <c r="A16" s="126" t="s">
        <v>652</v>
      </c>
      <c r="B16" s="129"/>
      <c r="C16" s="131"/>
      <c r="D16" s="131"/>
      <c r="E16" s="131"/>
      <c r="F16" s="131"/>
      <c r="G16" s="61" t="s">
        <v>651</v>
      </c>
      <c r="H16" s="131"/>
      <c r="I16" s="131"/>
      <c r="J16" s="131"/>
      <c r="K16" s="131"/>
      <c r="L16" s="131"/>
      <c r="N16" s="116">
        <v>18</v>
      </c>
      <c r="O16" s="119" t="s">
        <v>655</v>
      </c>
      <c r="P16" s="120"/>
      <c r="Q16" s="107" t="s">
        <v>655</v>
      </c>
      <c r="R16" s="109" t="s">
        <v>658</v>
      </c>
      <c r="S16" s="110"/>
      <c r="T16" s="107" t="s">
        <v>655</v>
      </c>
      <c r="U16" s="107" t="s">
        <v>655</v>
      </c>
      <c r="V16" s="89" t="s">
        <v>654</v>
      </c>
    </row>
    <row r="17" spans="1:22" ht="15.75" customHeight="1" thickBot="1" x14ac:dyDescent="0.25">
      <c r="A17" s="127"/>
      <c r="B17" s="130"/>
      <c r="C17" s="132"/>
      <c r="D17" s="132"/>
      <c r="E17" s="132"/>
      <c r="F17" s="132"/>
      <c r="G17" s="61" t="s">
        <v>651</v>
      </c>
      <c r="H17" s="132"/>
      <c r="I17" s="132"/>
      <c r="J17" s="132"/>
      <c r="K17" s="132"/>
      <c r="L17" s="132"/>
      <c r="N17" s="117"/>
      <c r="O17" s="121"/>
      <c r="P17" s="122"/>
      <c r="Q17" s="108"/>
      <c r="R17" s="91" t="s">
        <v>657</v>
      </c>
      <c r="S17" s="92"/>
      <c r="T17" s="108"/>
      <c r="U17" s="108"/>
      <c r="V17" s="90"/>
    </row>
    <row r="18" spans="1:22" ht="16" thickBot="1" x14ac:dyDescent="0.25">
      <c r="A18" s="128"/>
      <c r="B18" s="57"/>
      <c r="C18" s="57"/>
      <c r="D18" s="133"/>
      <c r="E18" s="133"/>
      <c r="F18" s="133"/>
      <c r="G18" s="57" t="s">
        <v>651</v>
      </c>
      <c r="H18" s="57"/>
      <c r="I18" s="133"/>
      <c r="J18" s="133"/>
      <c r="K18" s="133"/>
      <c r="L18" s="133"/>
      <c r="N18" s="46">
        <v>19</v>
      </c>
      <c r="O18" s="93" t="s">
        <v>653</v>
      </c>
      <c r="P18" s="94"/>
      <c r="Q18" s="49" t="s">
        <v>653</v>
      </c>
      <c r="R18" s="95" t="s">
        <v>653</v>
      </c>
      <c r="S18" s="94"/>
      <c r="T18" s="48" t="s">
        <v>653</v>
      </c>
      <c r="U18" s="56" t="s">
        <v>656</v>
      </c>
      <c r="V18" s="48" t="s">
        <v>653</v>
      </c>
    </row>
    <row r="19" spans="1:22" ht="29" thickBot="1" x14ac:dyDescent="0.25">
      <c r="A19" s="55" t="s">
        <v>650</v>
      </c>
      <c r="B19" s="54">
        <v>15.5</v>
      </c>
      <c r="C19" s="134">
        <v>19.5</v>
      </c>
      <c r="D19" s="135"/>
      <c r="E19" s="54">
        <v>20.5</v>
      </c>
      <c r="F19" s="134">
        <v>21</v>
      </c>
      <c r="G19" s="135"/>
      <c r="H19" s="134">
        <v>19</v>
      </c>
      <c r="I19" s="135"/>
      <c r="J19" s="134">
        <v>16</v>
      </c>
      <c r="K19" s="135"/>
      <c r="L19" s="53">
        <v>16</v>
      </c>
      <c r="N19" s="46">
        <v>20</v>
      </c>
      <c r="O19" s="96" t="s">
        <v>655</v>
      </c>
      <c r="P19" s="97"/>
      <c r="Q19" s="52" t="s">
        <v>654</v>
      </c>
      <c r="R19" s="98" t="s">
        <v>655</v>
      </c>
      <c r="S19" s="97"/>
      <c r="T19" s="51" t="s">
        <v>654</v>
      </c>
      <c r="U19" s="51" t="s">
        <v>655</v>
      </c>
      <c r="V19" s="51" t="s">
        <v>654</v>
      </c>
    </row>
    <row r="20" spans="1:22" ht="17" thickBot="1" x14ac:dyDescent="0.25">
      <c r="A20" s="50"/>
      <c r="B20" s="50"/>
      <c r="C20" s="50"/>
      <c r="D20" s="50"/>
      <c r="E20" s="50"/>
      <c r="F20" s="50"/>
      <c r="G20" s="50"/>
      <c r="H20" s="50"/>
      <c r="I20" s="50"/>
      <c r="J20" s="50"/>
      <c r="K20" s="50"/>
      <c r="L20" s="50"/>
      <c r="N20" s="46">
        <v>21</v>
      </c>
      <c r="O20" s="93" t="s">
        <v>653</v>
      </c>
      <c r="P20" s="94"/>
      <c r="Q20" s="49" t="s">
        <v>653</v>
      </c>
      <c r="R20" s="95" t="s">
        <v>653</v>
      </c>
      <c r="S20" s="94"/>
      <c r="T20" s="48" t="s">
        <v>653</v>
      </c>
      <c r="U20" s="48" t="s">
        <v>653</v>
      </c>
      <c r="V20" s="48" t="s">
        <v>653</v>
      </c>
    </row>
    <row r="21" spans="1:22" ht="16" x14ac:dyDescent="0.2">
      <c r="A21" s="47"/>
      <c r="N21" s="116" t="s">
        <v>652</v>
      </c>
      <c r="O21" s="124"/>
      <c r="P21" s="99"/>
      <c r="Q21" s="99"/>
      <c r="R21" s="99"/>
      <c r="S21" s="99" t="s">
        <v>651</v>
      </c>
      <c r="T21" s="99"/>
      <c r="U21" s="99"/>
      <c r="V21" s="99"/>
    </row>
    <row r="22" spans="1:22" x14ac:dyDescent="0.2">
      <c r="N22" s="123"/>
      <c r="O22" s="125"/>
      <c r="P22" s="100"/>
      <c r="Q22" s="100"/>
      <c r="R22" s="100"/>
      <c r="S22" s="100" t="s">
        <v>651</v>
      </c>
      <c r="T22" s="100"/>
      <c r="U22" s="100"/>
      <c r="V22" s="100"/>
    </row>
    <row r="23" spans="1:22" ht="16" thickBot="1" x14ac:dyDescent="0.25">
      <c r="N23" s="117"/>
      <c r="O23" s="45"/>
      <c r="P23" s="101"/>
      <c r="Q23" s="101"/>
      <c r="R23" s="101"/>
      <c r="S23" s="101" t="s">
        <v>651</v>
      </c>
      <c r="T23" s="101"/>
      <c r="U23" s="45"/>
      <c r="V23" s="45"/>
    </row>
    <row r="24" spans="1:22" ht="29" thickBot="1" x14ac:dyDescent="0.25">
      <c r="N24" s="44" t="s">
        <v>650</v>
      </c>
      <c r="O24" s="102">
        <v>15</v>
      </c>
      <c r="P24" s="103"/>
      <c r="Q24" s="44">
        <v>19</v>
      </c>
      <c r="R24" s="102">
        <v>18</v>
      </c>
      <c r="S24" s="103"/>
      <c r="T24" s="43">
        <v>19</v>
      </c>
      <c r="U24" s="43">
        <v>15</v>
      </c>
      <c r="V24" s="43">
        <v>25.5</v>
      </c>
    </row>
  </sheetData>
  <mergeCells count="133">
    <mergeCell ref="C2:G2"/>
    <mergeCell ref="H2:L2"/>
    <mergeCell ref="C3:D3"/>
    <mergeCell ref="F3:G3"/>
    <mergeCell ref="H3:I3"/>
    <mergeCell ref="J3:K3"/>
    <mergeCell ref="C11:D11"/>
    <mergeCell ref="F11:G11"/>
    <mergeCell ref="H11:I11"/>
    <mergeCell ref="J11:K11"/>
    <mergeCell ref="B4:B15"/>
    <mergeCell ref="C4:D4"/>
    <mergeCell ref="F4:G4"/>
    <mergeCell ref="H4:I4"/>
    <mergeCell ref="J4:K4"/>
    <mergeCell ref="C5:D5"/>
    <mergeCell ref="F5:G5"/>
    <mergeCell ref="H5:I5"/>
    <mergeCell ref="J5:K5"/>
    <mergeCell ref="C6:D6"/>
    <mergeCell ref="F6:G6"/>
    <mergeCell ref="H6:I6"/>
    <mergeCell ref="J6:K6"/>
    <mergeCell ref="C7:D7"/>
    <mergeCell ref="F7:G7"/>
    <mergeCell ref="H7:I7"/>
    <mergeCell ref="J7:K7"/>
    <mergeCell ref="C8:D8"/>
    <mergeCell ref="F8:G8"/>
    <mergeCell ref="H8:I8"/>
    <mergeCell ref="J8:K8"/>
    <mergeCell ref="C9:D9"/>
    <mergeCell ref="F9:G9"/>
    <mergeCell ref="H9:I9"/>
    <mergeCell ref="J9:K9"/>
    <mergeCell ref="C10:D10"/>
    <mergeCell ref="F10:G10"/>
    <mergeCell ref="H10:I10"/>
    <mergeCell ref="J10:K10"/>
    <mergeCell ref="C19:D19"/>
    <mergeCell ref="F19:G19"/>
    <mergeCell ref="H19:I19"/>
    <mergeCell ref="J19:K19"/>
    <mergeCell ref="C12:D12"/>
    <mergeCell ref="F12:G12"/>
    <mergeCell ref="H12:I12"/>
    <mergeCell ref="J12:K12"/>
    <mergeCell ref="C13:D13"/>
    <mergeCell ref="F13:G13"/>
    <mergeCell ref="H13:I13"/>
    <mergeCell ref="J13:K13"/>
    <mergeCell ref="C14:D14"/>
    <mergeCell ref="F14:G14"/>
    <mergeCell ref="H14:I14"/>
    <mergeCell ref="J14:K14"/>
    <mergeCell ref="C15:D15"/>
    <mergeCell ref="F15:G15"/>
    <mergeCell ref="H15:I15"/>
    <mergeCell ref="J15:K15"/>
    <mergeCell ref="A16:A18"/>
    <mergeCell ref="B16:B17"/>
    <mergeCell ref="C16:C17"/>
    <mergeCell ref="D16:F17"/>
    <mergeCell ref="H16:H17"/>
    <mergeCell ref="I16:J17"/>
    <mergeCell ref="K16:L17"/>
    <mergeCell ref="D18:F18"/>
    <mergeCell ref="I18:J18"/>
    <mergeCell ref="K18:L18"/>
    <mergeCell ref="N21:N23"/>
    <mergeCell ref="O21:O22"/>
    <mergeCell ref="P21:R22"/>
    <mergeCell ref="O20:P20"/>
    <mergeCell ref="R20:S20"/>
    <mergeCell ref="S21:T21"/>
    <mergeCell ref="N10:N11"/>
    <mergeCell ref="O10:P10"/>
    <mergeCell ref="N13:N14"/>
    <mergeCell ref="O13:P14"/>
    <mergeCell ref="R11:S11"/>
    <mergeCell ref="R10:S10"/>
    <mergeCell ref="N4:N5"/>
    <mergeCell ref="O4:P4"/>
    <mergeCell ref="R4:S4"/>
    <mergeCell ref="V4:V5"/>
    <mergeCell ref="O5:P5"/>
    <mergeCell ref="R5:S5"/>
    <mergeCell ref="U16:U17"/>
    <mergeCell ref="N16:N17"/>
    <mergeCell ref="O16:P17"/>
    <mergeCell ref="Q16:Q17"/>
    <mergeCell ref="R16:S16"/>
    <mergeCell ref="T16:T17"/>
    <mergeCell ref="O6:P6"/>
    <mergeCell ref="R6:S6"/>
    <mergeCell ref="T7:T8"/>
    <mergeCell ref="U7:U8"/>
    <mergeCell ref="N7:N8"/>
    <mergeCell ref="O7:P7"/>
    <mergeCell ref="R7:S7"/>
    <mergeCell ref="U10:U11"/>
    <mergeCell ref="T4:T5"/>
    <mergeCell ref="U4:U5"/>
    <mergeCell ref="Q13:Q14"/>
    <mergeCell ref="R13:S13"/>
    <mergeCell ref="U13:U14"/>
    <mergeCell ref="R14:S14"/>
    <mergeCell ref="O11:P11"/>
    <mergeCell ref="O2:V2"/>
    <mergeCell ref="O3:P3"/>
    <mergeCell ref="R3:S3"/>
    <mergeCell ref="O24:P24"/>
    <mergeCell ref="R24:S24"/>
    <mergeCell ref="U21:U22"/>
    <mergeCell ref="O15:P15"/>
    <mergeCell ref="R15:S15"/>
    <mergeCell ref="V7:V8"/>
    <mergeCell ref="O8:P8"/>
    <mergeCell ref="R8:S8"/>
    <mergeCell ref="O9:P9"/>
    <mergeCell ref="R9:S9"/>
    <mergeCell ref="O12:P12"/>
    <mergeCell ref="R12:S12"/>
    <mergeCell ref="V16:V17"/>
    <mergeCell ref="R17:S17"/>
    <mergeCell ref="O18:P18"/>
    <mergeCell ref="R18:S18"/>
    <mergeCell ref="O19:P19"/>
    <mergeCell ref="R19:S19"/>
    <mergeCell ref="V21:V22"/>
    <mergeCell ref="S22:T22"/>
    <mergeCell ref="P23:R23"/>
    <mergeCell ref="S23:T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Kinomescan</vt:lpstr>
      <vt:lpstr>BioMAP Readouts </vt:lpstr>
      <vt:lpstr>BioMAP data by CT-179  conctrn</vt:lpstr>
      <vt:lpstr>PK</vt:lpstr>
      <vt:lpstr>Regimens</vt:lpstr>
      <vt:lpstr>Regimens!_Hlk92971886</vt:lpstr>
    </vt:vector>
  </TitlesOfParts>
  <Company>QIMR Berghofer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Rochelle D'Souza</dc:creator>
  <cp:lastModifiedBy>Microsoft Office User</cp:lastModifiedBy>
  <dcterms:created xsi:type="dcterms:W3CDTF">2022-08-31T01:35:24Z</dcterms:created>
  <dcterms:modified xsi:type="dcterms:W3CDTF">2023-05-17T15:07:54Z</dcterms:modified>
</cp:coreProperties>
</file>