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borges/Dropbox/RTL1/"/>
    </mc:Choice>
  </mc:AlternateContent>
  <xr:revisionPtr revIDLastSave="0" documentId="13_ncr:1_{F5ADF206-AC1D-F94D-9EFE-9F3199FF0D27}" xr6:coauthVersionLast="36" xr6:coauthVersionMax="36" xr10:uidLastSave="{00000000-0000-0000-0000-000000000000}"/>
  <bookViews>
    <workbookView xWindow="1540" yWindow="-21140" windowWidth="28040" windowHeight="16640" activeTab="1" xr2:uid="{6512CB0B-1D50-6E49-9286-9E5B21C34699}"/>
  </bookViews>
  <sheets>
    <sheet name="sRNA-seq" sheetId="1" r:id="rId1"/>
    <sheet name="WGBS" sheetId="2" r:id="rId2"/>
    <sheet name="RNA-seq" sheetId="3" r:id="rId3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3" i="1"/>
</calcChain>
</file>

<file path=xl/sharedStrings.xml><?xml version="1.0" encoding="utf-8"?>
<sst xmlns="http://schemas.openxmlformats.org/spreadsheetml/2006/main" count="198" uniqueCount="111">
  <si>
    <t>sRNA-seq</t>
  </si>
  <si>
    <t xml:space="preserve">Col-0 biorep1 </t>
  </si>
  <si>
    <t xml:space="preserve">Col-0 biorep2 </t>
  </si>
  <si>
    <t>VC-RTL1 biorep1</t>
  </si>
  <si>
    <t>VC-RTL1 biorep2</t>
  </si>
  <si>
    <t>SC-RTL1 biorep1</t>
  </si>
  <si>
    <t>SC-RTL1 biorep2</t>
  </si>
  <si>
    <t>RNA-seq</t>
  </si>
  <si>
    <t>WT Col-0 pollen</t>
  </si>
  <si>
    <t xml:space="preserve">WT Col-0 biorep1 </t>
  </si>
  <si>
    <t xml:space="preserve">WT Col-0 biorep2 </t>
  </si>
  <si>
    <t>WT FTL biorep 1</t>
  </si>
  <si>
    <t>WT FTL biorep 2</t>
  </si>
  <si>
    <t>nrpd1a-3 FTL biorep 2</t>
  </si>
  <si>
    <t>nrpd1a-3 FTL biorep 1</t>
  </si>
  <si>
    <t>VC-RTL1 pollen</t>
  </si>
  <si>
    <t>SC-RTL1 pollen</t>
  </si>
  <si>
    <t>WT FTL pollen</t>
  </si>
  <si>
    <t>nrpd1a-3 FTL pollen</t>
  </si>
  <si>
    <t>WT Col-0 seedling</t>
  </si>
  <si>
    <t>35S::RTL1 seedling</t>
  </si>
  <si>
    <t>Clean reads</t>
  </si>
  <si>
    <t>Mapping efficiency (%)</t>
  </si>
  <si>
    <t>Unique mappers (18-30nt)</t>
  </si>
  <si>
    <t>Multi mappers (18-30nt)</t>
  </si>
  <si>
    <t xml:space="preserve">                                    UNIQUE READS:</t>
  </si>
  <si>
    <t>98.06%</t>
  </si>
  <si>
    <t>199.32</t>
  </si>
  <si>
    <t>0.23%</t>
  </si>
  <si>
    <t>0.01%</t>
  </si>
  <si>
    <t>1.43</t>
  </si>
  <si>
    <t>1.15</t>
  </si>
  <si>
    <t xml:space="preserve">                             MULTI-MAPPING READS:</t>
  </si>
  <si>
    <t>0.68%</t>
  </si>
  <si>
    <t xml:space="preserve">                                  UNMAPPED READS:</t>
  </si>
  <si>
    <t>0.00%</t>
  </si>
  <si>
    <t>1.26%</t>
  </si>
  <si>
    <t xml:space="preserve">                                  CHIMERIC READS:</t>
  </si>
  <si>
    <t xml:space="preserve"> Number of input reads</t>
  </si>
  <si>
    <t xml:space="preserve">                            % of chimeric reads</t>
  </si>
  <si>
    <t xml:space="preserve">                       Number of chimeric reads</t>
  </si>
  <si>
    <t xml:space="preserve">                     % of reads unmapped: other</t>
  </si>
  <si>
    <t xml:space="preserve">                 % of reads unmapped: too short</t>
  </si>
  <si>
    <t xml:space="preserve">       % of reads unmapped: too many mismatches</t>
  </si>
  <si>
    <t xml:space="preserve">             % of reads mapped to too many loci</t>
  </si>
  <si>
    <t xml:space="preserve">        Number of reads mapped to too many loci</t>
  </si>
  <si>
    <t xml:space="preserve">             % of reads mapped to multiple loci</t>
  </si>
  <si>
    <t xml:space="preserve">        Number of reads mapped to multiple loci</t>
  </si>
  <si>
    <t xml:space="preserve">                       Insertion average length</t>
  </si>
  <si>
    <t xml:space="preserve">                        Insertion rate per base</t>
  </si>
  <si>
    <t xml:space="preserve">                        Deletion average length</t>
  </si>
  <si>
    <t xml:space="preserve">                         Deletion rate per base</t>
  </si>
  <si>
    <t xml:space="preserve">                      Mismatch rate per base, %</t>
  </si>
  <si>
    <t xml:space="preserve">               Number of splices: Non-canonical</t>
  </si>
  <si>
    <t xml:space="preserve">                       Number of splices: AT/AC</t>
  </si>
  <si>
    <t xml:space="preserve">                       Number of splices: GC/AG</t>
  </si>
  <si>
    <t xml:space="preserve">                       Number of splices: GT/AG</t>
  </si>
  <si>
    <t xml:space="preserve">            Number of splices: Annotated (sjdb)</t>
  </si>
  <si>
    <t xml:space="preserve">                       Number of splices: Total</t>
  </si>
  <si>
    <t xml:space="preserve">                          Average mapped length</t>
  </si>
  <si>
    <t xml:space="preserve">                        Uniquely mapped reads %</t>
  </si>
  <si>
    <t xml:space="preserve">                   Uniquely mapped reads number</t>
  </si>
  <si>
    <t xml:space="preserve">                      Average input read length</t>
  </si>
  <si>
    <t>98.16%</t>
  </si>
  <si>
    <t>199.33</t>
  </si>
  <si>
    <t>0.69%</t>
  </si>
  <si>
    <t>1.14%</t>
  </si>
  <si>
    <t>97.81%</t>
  </si>
  <si>
    <t>199.28</t>
  </si>
  <si>
    <t>0.25%</t>
  </si>
  <si>
    <t>1.42</t>
  </si>
  <si>
    <t>0.77%</t>
  </si>
  <si>
    <t>0.04%</t>
  </si>
  <si>
    <t>1.39%</t>
  </si>
  <si>
    <t>98.00%</t>
  </si>
  <si>
    <t>199.29</t>
  </si>
  <si>
    <t>1.17</t>
  </si>
  <si>
    <t>0.74%</t>
  </si>
  <si>
    <t>0.02%</t>
  </si>
  <si>
    <t>1.24%</t>
  </si>
  <si>
    <t>199.31</t>
  </si>
  <si>
    <t>0.71%</t>
  </si>
  <si>
    <t>1.28%</t>
  </si>
  <si>
    <t>97.95%</t>
  </si>
  <si>
    <t>0.24%</t>
  </si>
  <si>
    <t>1.16</t>
  </si>
  <si>
    <t>1.33%</t>
  </si>
  <si>
    <t>95.75%</t>
  </si>
  <si>
    <t>199.26</t>
  </si>
  <si>
    <t>1.39</t>
  </si>
  <si>
    <t>1.59%</t>
  </si>
  <si>
    <t>2.66%</t>
  </si>
  <si>
    <t>97.88%</t>
  </si>
  <si>
    <t>199.35</t>
  </si>
  <si>
    <t>1.40</t>
  </si>
  <si>
    <t>0.85%</t>
  </si>
  <si>
    <t>97.54%</t>
  </si>
  <si>
    <t>0.26%</t>
  </si>
  <si>
    <t>1.48%</t>
  </si>
  <si>
    <t>0.96%</t>
  </si>
  <si>
    <t>97.94%</t>
  </si>
  <si>
    <t>1.41</t>
  </si>
  <si>
    <t>1.09%</t>
  </si>
  <si>
    <t>0.03%</t>
  </si>
  <si>
    <t>0.94%</t>
  </si>
  <si>
    <t>% mCG</t>
  </si>
  <si>
    <t>% mCHH (chloroplast)</t>
  </si>
  <si>
    <t>% mCHG</t>
  </si>
  <si>
    <t>Median coverage</t>
  </si>
  <si>
    <t>Whole-genome bisulfite sequencing</t>
  </si>
  <si>
    <t>% mCHH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</si>
</sst>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0.0%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7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7977984616001"/>
          <c:y val="5.4455445544554455E-2"/>
          <c:w val="0.78656270248883053"/>
          <c:h val="0.65419817572308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WGBS!$C$2</c:f>
              <c:strCache>
                <c:ptCount val="1"/>
                <c:pt idx="0">
                  <c:v>% mCG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WGBS!$A$3:$A$9</c:f>
              <c:strCache>
                <c:ptCount val="7"/>
                <c:pt idx="0">
                  <c:v>WT Col-0 pollen</c:v>
                </c:pt>
                <c:pt idx="1">
                  <c:v>VC-RTL1 pollen</c:v>
                </c:pt>
                <c:pt idx="2">
                  <c:v>SC-RTL1 pollen</c:v>
                </c:pt>
                <c:pt idx="3">
                  <c:v>WT FTL pollen</c:v>
                </c:pt>
                <c:pt idx="4">
                  <c:v>nrpd1a-3 FTL pollen</c:v>
                </c:pt>
                <c:pt idx="5">
                  <c:v>WT Col-0 seedling</c:v>
                </c:pt>
                <c:pt idx="6">
                  <c:v>35S::RTL1 seedling</c:v>
                </c:pt>
              </c:strCache>
            </c:strRef>
          </c:cat>
          <c:val>
            <c:numRef>
              <c:f>WGBS!$C$3:$C$9</c:f>
              <c:numCache>
                <c:formatCode>0.0%</c:formatCode>
                <c:ptCount val="7"/>
                <c:pt idx="0">
                  <c:v>0.28509000000000001</c:v>
                </c:pt>
                <c:pt idx="1">
                  <c:v>0.28253800000000001</c:v>
                </c:pt>
                <c:pt idx="2">
                  <c:v>0.28744399999999998</c:v>
                </c:pt>
                <c:pt idx="3">
                  <c:v>0.290522</c:v>
                </c:pt>
                <c:pt idx="4">
                  <c:v>0.29027199999999997</c:v>
                </c:pt>
                <c:pt idx="5">
                  <c:v>0.27001999999999998</c:v>
                </c:pt>
                <c:pt idx="6">
                  <c:v>0.273835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1-3446-BABB-F32EA26CF7D0}"/>
            </c:ext>
          </c:extLst>
        </c:ser>
        <c:ser>
          <c:idx val="1"/>
          <c:order val="1"/>
          <c:tx>
            <c:strRef>
              <c:f>WGBS!$D$2</c:f>
              <c:strCache>
                <c:ptCount val="1"/>
                <c:pt idx="0">
                  <c:v>% mCHG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WGBS!$A$3:$A$9</c:f>
              <c:strCache>
                <c:ptCount val="7"/>
                <c:pt idx="0">
                  <c:v>WT Col-0 pollen</c:v>
                </c:pt>
                <c:pt idx="1">
                  <c:v>VC-RTL1 pollen</c:v>
                </c:pt>
                <c:pt idx="2">
                  <c:v>SC-RTL1 pollen</c:v>
                </c:pt>
                <c:pt idx="3">
                  <c:v>WT FTL pollen</c:v>
                </c:pt>
                <c:pt idx="4">
                  <c:v>nrpd1a-3 FTL pollen</c:v>
                </c:pt>
                <c:pt idx="5">
                  <c:v>WT Col-0 seedling</c:v>
                </c:pt>
                <c:pt idx="6">
                  <c:v>35S::RTL1 seedling</c:v>
                </c:pt>
              </c:strCache>
            </c:strRef>
          </c:cat>
          <c:val>
            <c:numRef>
              <c:f>WGBS!$D$3:$D$9</c:f>
              <c:numCache>
                <c:formatCode>0.0%</c:formatCode>
                <c:ptCount val="7"/>
                <c:pt idx="0">
                  <c:v>0.119408</c:v>
                </c:pt>
                <c:pt idx="1">
                  <c:v>0.112467</c:v>
                </c:pt>
                <c:pt idx="2">
                  <c:v>0.119467</c:v>
                </c:pt>
                <c:pt idx="3">
                  <c:v>0.123556</c:v>
                </c:pt>
                <c:pt idx="4">
                  <c:v>0.123183</c:v>
                </c:pt>
                <c:pt idx="5">
                  <c:v>9.4590599999999997E-2</c:v>
                </c:pt>
                <c:pt idx="6">
                  <c:v>9.9128900000000006E-2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1-3446-BABB-F32EA26CF7D0}"/>
            </c:ext>
          </c:extLst>
        </c:ser>
        <c:ser>
          <c:idx val="2"/>
          <c:order val="2"/>
          <c:tx>
            <c:strRef>
              <c:f>WGBS!$E$2</c:f>
              <c:strCache>
                <c:ptCount val="1"/>
                <c:pt idx="0">
                  <c:v>% mCHH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WGBS!$A$3:$A$9</c:f>
              <c:strCache>
                <c:ptCount val="7"/>
                <c:pt idx="0">
                  <c:v>WT Col-0 pollen</c:v>
                </c:pt>
                <c:pt idx="1">
                  <c:v>VC-RTL1 pollen</c:v>
                </c:pt>
                <c:pt idx="2">
                  <c:v>SC-RTL1 pollen</c:v>
                </c:pt>
                <c:pt idx="3">
                  <c:v>WT FTL pollen</c:v>
                </c:pt>
                <c:pt idx="4">
                  <c:v>nrpd1a-3 FTL pollen</c:v>
                </c:pt>
                <c:pt idx="5">
                  <c:v>WT Col-0 seedling</c:v>
                </c:pt>
                <c:pt idx="6">
                  <c:v>35S::RTL1 seedling</c:v>
                </c:pt>
              </c:strCache>
            </c:strRef>
          </c:cat>
          <c:val>
            <c:numRef>
              <c:f>WGBS!$E$3:$E$9</c:f>
              <c:numCache>
                <c:formatCode>0.0%</c:formatCode>
                <c:ptCount val="7"/>
                <c:pt idx="0">
                  <c:v>2.40311E-2</c:v>
                </c:pt>
                <c:pt idx="1">
                  <c:v>2.2094599999999999E-2</c:v>
                </c:pt>
                <c:pt idx="2">
                  <c:v>2.4127099999999999E-2</c:v>
                </c:pt>
                <c:pt idx="3">
                  <c:v>2.9069500000000002E-2</c:v>
                </c:pt>
                <c:pt idx="4">
                  <c:v>2.7356599999999998E-2</c:v>
                </c:pt>
                <c:pt idx="5">
                  <c:v>2.76753E-2</c:v>
                </c:pt>
                <c:pt idx="6">
                  <c:v>2.52795E-2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1-3446-BABB-F32EA26C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2731568"/>
        <c:axId val="1712733248"/>
      </c:barChart>
      <c:catAx>
        <c:axId val="171273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2733248"/>
        <c:crosses val="autoZero"/>
        <c:auto val="1"/>
        <c:lblAlgn val="ctr"/>
        <c:lblOffset val="100"/>
        <c:noMultiLvlLbl val="0"/>
      </c:catAx>
      <c:valAx>
        <c:axId val="171273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273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376766</xdr:colOff>
      <xdr:row>10</xdr:row>
      <xdr:rowOff>42333</xdr:rowOff>
    </xdr:from>
    <xdr:to>
      <xdr:col>5</xdr:col>
      <xdr:colOff>101600</xdr:colOff>
      <xdr:row>22</xdr:row>
      <xdr:rowOff>169333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E43EC-68F1-6347-A4BB-E845AD3E3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0.02109</cdr:x>
      <cdr:y>0.15182</cdr:y>
    </cdr:from>
    <cdr:to>
      <cdr:x>0.0767</cdr:x>
      <cdr:y>0.62376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A823FD5-207C-A146-8CE6-0BB96FA664D7}"/>
            </a:ext>
          </a:extLst>
        </cdr:cNvPr>
        <cdr:cNvSpPr txBox="1"/>
      </cdr:nvSpPr>
      <cdr:spPr>
        <a:xfrm xmlns:a="http://schemas.openxmlformats.org/drawingml/2006/main" rot="16200000">
          <a:off x="-389465" y="872068"/>
          <a:ext cx="1210733" cy="245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DNA Methylation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BCAF-E54E-FB4A-B3DF-5E7B16EC1843}">
  <dimension ref="A1:E12"/>
  <sheetViews>
    <sheetView zoomScale="150" workbookViewId="0">
      <selection activeCell="F14" sqref="F14"/>
    </sheetView>
  </sheetViews>
  <sheetFormatPr baseColWidth="10" defaultRowHeight="16" x14ac:dyDescent="0.2"/>
  <cols>
    <col min="1" max="1" width="19.83203125" customWidth="1"/>
    <col min="2" max="2" width="12.83203125" customWidth="1"/>
    <col min="3" max="3" width="10.5" customWidth="1"/>
    <col min="4" max="4" width="10.1640625" customWidth="1"/>
    <col min="5" max="5" width="11" customWidth="1"/>
  </cols>
  <sheetData>
    <row r="1" spans="1:5" x14ac:dyDescent="0.2">
      <c r="A1" s="2" t="s">
        <v>0</v>
      </c>
    </row>
    <row r="2" spans="1:5" ht="52" thickBot="1" x14ac:dyDescent="0.25">
      <c r="A2" s="4"/>
      <c r="B2" s="4" t="s">
        <v>21</v>
      </c>
      <c r="C2" s="4" t="s">
        <v>23</v>
      </c>
      <c r="D2" s="4" t="s">
        <v>24</v>
      </c>
      <c r="E2" s="4" t="s">
        <v>22</v>
      </c>
    </row>
    <row r="3" spans="1:5" ht="17" thickTop="1" x14ac:dyDescent="0.2">
      <c r="A3" t="s">
        <v>9</v>
      </c>
      <c r="B3" s="5">
        <v>27549075</v>
      </c>
      <c r="C3" s="5">
        <v>4642800</v>
      </c>
      <c r="D3" s="5">
        <v>20672958</v>
      </c>
      <c r="E3" s="6">
        <f>((C3+D3)/B3)*100</f>
        <v>91.893314022340135</v>
      </c>
    </row>
    <row r="4" spans="1:5" x14ac:dyDescent="0.2">
      <c r="A4" t="s">
        <v>10</v>
      </c>
      <c r="B4" s="5">
        <v>26028129</v>
      </c>
      <c r="C4" s="5">
        <v>2147268</v>
      </c>
      <c r="D4" s="5">
        <v>21958923</v>
      </c>
      <c r="E4" s="6">
        <f t="shared" ref="E4:E12" si="0">((C4+D4)/B4)*100</f>
        <v>92.615919492330775</v>
      </c>
    </row>
    <row r="5" spans="1:5" x14ac:dyDescent="0.2">
      <c r="A5" t="s">
        <v>3</v>
      </c>
      <c r="B5" s="5">
        <v>28617957</v>
      </c>
      <c r="C5" s="5">
        <v>5444662</v>
      </c>
      <c r="D5" s="5">
        <v>20714299</v>
      </c>
      <c r="E5" s="6">
        <f t="shared" si="0"/>
        <v>91.40750683216136</v>
      </c>
    </row>
    <row r="6" spans="1:5" x14ac:dyDescent="0.2">
      <c r="A6" t="s">
        <v>4</v>
      </c>
      <c r="B6" s="5">
        <v>28654900</v>
      </c>
      <c r="C6" s="5">
        <v>3049544</v>
      </c>
      <c r="D6" s="5">
        <v>23966634</v>
      </c>
      <c r="E6" s="6">
        <f t="shared" si="0"/>
        <v>94.281180531078462</v>
      </c>
    </row>
    <row r="7" spans="1:5" x14ac:dyDescent="0.2">
      <c r="A7" t="s">
        <v>5</v>
      </c>
      <c r="B7" s="5">
        <v>26992473</v>
      </c>
      <c r="C7" s="5">
        <v>2831493</v>
      </c>
      <c r="D7" s="5">
        <v>22471172</v>
      </c>
      <c r="E7" s="6">
        <f t="shared" si="0"/>
        <v>93.739706621175472</v>
      </c>
    </row>
    <row r="8" spans="1:5" x14ac:dyDescent="0.2">
      <c r="A8" t="s">
        <v>6</v>
      </c>
      <c r="B8" s="5">
        <v>23883484</v>
      </c>
      <c r="C8" s="5">
        <v>2388378</v>
      </c>
      <c r="D8" s="5">
        <v>19475092</v>
      </c>
      <c r="E8" s="6">
        <f t="shared" si="0"/>
        <v>91.542213857911179</v>
      </c>
    </row>
    <row r="9" spans="1:5" x14ac:dyDescent="0.2">
      <c r="A9" t="s">
        <v>11</v>
      </c>
      <c r="B9" s="5">
        <v>14378458</v>
      </c>
      <c r="C9" s="5">
        <v>2669288</v>
      </c>
      <c r="D9" s="5">
        <v>10745407</v>
      </c>
      <c r="E9" s="6">
        <f t="shared" si="0"/>
        <v>93.297174147603315</v>
      </c>
    </row>
    <row r="10" spans="1:5" x14ac:dyDescent="0.2">
      <c r="A10" t="s">
        <v>12</v>
      </c>
      <c r="B10" s="5">
        <v>20443272</v>
      </c>
      <c r="C10" s="5">
        <v>877082</v>
      </c>
      <c r="D10" s="5">
        <v>6164322</v>
      </c>
      <c r="E10" s="6">
        <f t="shared" si="0"/>
        <v>34.443625267031621</v>
      </c>
    </row>
    <row r="11" spans="1:5" ht="17" x14ac:dyDescent="0.2">
      <c r="A11" s="1" t="s">
        <v>14</v>
      </c>
      <c r="B11" s="5">
        <v>15273308</v>
      </c>
      <c r="C11" s="5">
        <v>1653255</v>
      </c>
      <c r="D11" s="5">
        <v>12438004</v>
      </c>
      <c r="E11" s="6">
        <f t="shared" si="0"/>
        <v>92.260687730516537</v>
      </c>
    </row>
    <row r="12" spans="1:5" x14ac:dyDescent="0.2">
      <c r="A12" t="s">
        <v>13</v>
      </c>
      <c r="B12" s="5">
        <v>20487061</v>
      </c>
      <c r="C12" s="5">
        <v>1457972</v>
      </c>
      <c r="D12" s="5">
        <v>15039740</v>
      </c>
      <c r="E12" s="6">
        <f t="shared" si="0"/>
        <v>80.527470484907525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9A1C-88E0-E648-A975-5B229B393975}">
  <dimension ref="A1:F9"/>
  <sheetViews>
    <sheetView tabSelected="1" zoomScale="125" workbookViewId="0">
      <selection activeCell="G13" sqref="G13"/>
    </sheetView>
  </sheetViews>
  <sheetFormatPr baseColWidth="10" defaultRowHeight="16" x14ac:dyDescent="0.2"/>
  <cols>
    <col min="1" max="1" width="17.1640625" customWidth="1"/>
    <col min="2" max="2" width="11.6640625" customWidth="1"/>
    <col min="6" max="6" width="11.5" customWidth="1"/>
  </cols>
  <sheetData>
    <row r="1" spans="1:6" x14ac:dyDescent="0.2">
      <c r="A1" s="2" t="s">
        <v>109</v>
      </c>
    </row>
    <row r="2" spans="1:6" ht="35" thickBot="1" x14ac:dyDescent="0.25">
      <c r="A2" s="11"/>
      <c r="B2" s="4" t="s">
        <v>108</v>
      </c>
      <c r="C2" s="4" t="s">
        <v>105</v>
      </c>
      <c r="D2" s="4" t="s">
        <v>107</v>
      </c>
      <c r="E2" s="4" t="s">
        <v>110</v>
      </c>
      <c r="F2" s="4" t="s">
        <v>106</v>
      </c>
    </row>
    <row r="3" spans="1:6" ht="17" thickTop="1" x14ac:dyDescent="0.2">
      <c r="A3" t="s">
        <v>8</v>
      </c>
      <c r="B3" s="3">
        <v>13.0924</v>
      </c>
      <c r="C3" s="12">
        <v>0.28509000000000001</v>
      </c>
      <c r="D3" s="12">
        <v>0.119408</v>
      </c>
      <c r="E3" s="12">
        <v>2.40311E-2</v>
      </c>
      <c r="F3" s="12">
        <v>4.2981199999999999E-3</v>
      </c>
    </row>
    <row r="4" spans="1:6" x14ac:dyDescent="0.2">
      <c r="A4" t="s">
        <v>15</v>
      </c>
      <c r="B4" s="3">
        <v>12.697800000000001</v>
      </c>
      <c r="C4" s="12">
        <v>0.28253800000000001</v>
      </c>
      <c r="D4" s="12">
        <v>0.112467</v>
      </c>
      <c r="E4" s="12">
        <v>2.2094599999999999E-2</v>
      </c>
      <c r="F4" s="12">
        <v>4.0505100000000002E-3</v>
      </c>
    </row>
    <row r="5" spans="1:6" x14ac:dyDescent="0.2">
      <c r="A5" t="s">
        <v>16</v>
      </c>
      <c r="B5" s="3">
        <v>13.4076</v>
      </c>
      <c r="C5" s="12">
        <v>0.28744399999999998</v>
      </c>
      <c r="D5" s="12">
        <v>0.119467</v>
      </c>
      <c r="E5" s="12">
        <v>2.4127099999999999E-2</v>
      </c>
      <c r="F5" s="12">
        <v>4.3236300000000002E-3</v>
      </c>
    </row>
    <row r="6" spans="1:6" x14ac:dyDescent="0.2">
      <c r="A6" t="s">
        <v>17</v>
      </c>
      <c r="B6" s="3">
        <v>16.766300000000001</v>
      </c>
      <c r="C6" s="12">
        <v>0.290522</v>
      </c>
      <c r="D6" s="12">
        <v>0.123556</v>
      </c>
      <c r="E6" s="12">
        <v>2.9069500000000002E-2</v>
      </c>
      <c r="F6" s="12">
        <v>8.9971400000000007E-3</v>
      </c>
    </row>
    <row r="7" spans="1:6" x14ac:dyDescent="0.2">
      <c r="A7" t="s">
        <v>18</v>
      </c>
      <c r="B7" s="3">
        <v>15.2692</v>
      </c>
      <c r="C7" s="12">
        <v>0.29027199999999997</v>
      </c>
      <c r="D7" s="12">
        <v>0.123183</v>
      </c>
      <c r="E7" s="12">
        <v>2.7356599999999998E-2</v>
      </c>
      <c r="F7" s="12">
        <v>9.5003899999999992E-3</v>
      </c>
    </row>
    <row r="8" spans="1:6" x14ac:dyDescent="0.2">
      <c r="A8" t="s">
        <v>19</v>
      </c>
      <c r="B8" s="3">
        <v>18.926400000000001</v>
      </c>
      <c r="C8" s="12">
        <v>0.27001999999999998</v>
      </c>
      <c r="D8" s="12">
        <v>9.4590599999999997E-2</v>
      </c>
      <c r="E8" s="12">
        <v>2.76753E-2</v>
      </c>
      <c r="F8" s="12">
        <v>7.7074500000000002E-3</v>
      </c>
    </row>
    <row r="9" spans="1:6" x14ac:dyDescent="0.2">
      <c r="A9" t="s">
        <v>20</v>
      </c>
      <c r="B9" s="3">
        <v>17.174600000000002</v>
      </c>
      <c r="C9" s="12">
        <v>0.273835</v>
      </c>
      <c r="D9" s="12">
        <v>9.9128900000000006E-2</v>
      </c>
      <c r="E9" s="12">
        <v>2.52795E-2</v>
      </c>
      <c r="F9" s="12">
        <v>8.1350199999999998E-3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D200-6CFF-6745-A131-DB329837C829}">
  <dimension ref="A1:L31"/>
  <sheetViews>
    <sheetView zoomScale="150" workbookViewId="0"/>
  </sheetViews>
  <sheetFormatPr baseColWidth="10" defaultRowHeight="16" x14ac:dyDescent="0.2"/>
  <cols>
    <col min="1" max="1" width="40.83203125" style="8" customWidth="1"/>
  </cols>
  <sheetData>
    <row r="1" spans="1:12" x14ac:dyDescent="0.2">
      <c r="A1" s="9" t="s">
        <v>7</v>
      </c>
    </row>
    <row r="2" spans="1:12" ht="52" thickBot="1" x14ac:dyDescent="0.25">
      <c r="A2" s="10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11</v>
      </c>
      <c r="I2" s="4" t="s">
        <v>12</v>
      </c>
      <c r="J2" s="4" t="s">
        <v>14</v>
      </c>
      <c r="K2" s="4" t="s">
        <v>13</v>
      </c>
      <c r="L2" s="7"/>
    </row>
    <row r="3" spans="1:12" ht="17" thickTop="1" x14ac:dyDescent="0.2">
      <c r="A3" s="8" t="s">
        <v>38</v>
      </c>
      <c r="B3" s="5">
        <v>21244190</v>
      </c>
      <c r="C3" s="5">
        <v>25285700</v>
      </c>
      <c r="D3" s="5">
        <v>25401740</v>
      </c>
      <c r="E3" s="5">
        <v>25313171</v>
      </c>
      <c r="F3" s="5">
        <v>25221525</v>
      </c>
      <c r="G3" s="5">
        <v>25241702</v>
      </c>
      <c r="H3" s="5">
        <v>26035830</v>
      </c>
      <c r="I3" s="5">
        <v>25056869</v>
      </c>
      <c r="J3" s="5">
        <v>25020918</v>
      </c>
      <c r="K3" s="5">
        <v>26068027</v>
      </c>
    </row>
    <row r="4" spans="1:12" x14ac:dyDescent="0.2">
      <c r="A4" s="8" t="s">
        <v>62</v>
      </c>
      <c r="B4" s="5">
        <v>200</v>
      </c>
      <c r="C4" s="5">
        <v>200</v>
      </c>
      <c r="D4" s="5">
        <v>200</v>
      </c>
      <c r="E4" s="5">
        <v>200</v>
      </c>
      <c r="F4" s="5">
        <v>200</v>
      </c>
      <c r="G4" s="5">
        <v>200</v>
      </c>
      <c r="H4" s="5">
        <v>200</v>
      </c>
      <c r="I4" s="5">
        <v>200</v>
      </c>
      <c r="J4" s="5">
        <v>200</v>
      </c>
      <c r="K4" s="5">
        <v>200</v>
      </c>
    </row>
    <row r="5" spans="1:12" x14ac:dyDescent="0.2">
      <c r="A5" s="8" t="s">
        <v>25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x14ac:dyDescent="0.2">
      <c r="A6" s="8" t="s">
        <v>61</v>
      </c>
      <c r="B6" s="5">
        <v>20831030</v>
      </c>
      <c r="C6" s="5">
        <v>24820372</v>
      </c>
      <c r="D6" s="5">
        <v>24844298</v>
      </c>
      <c r="E6" s="5">
        <v>24806879</v>
      </c>
      <c r="F6" s="5">
        <v>24716218</v>
      </c>
      <c r="G6" s="5">
        <v>24725276</v>
      </c>
      <c r="H6" s="5">
        <v>24928811</v>
      </c>
      <c r="I6" s="5">
        <v>24526547</v>
      </c>
      <c r="J6" s="5">
        <v>24405531</v>
      </c>
      <c r="K6" s="5">
        <v>25532274</v>
      </c>
    </row>
    <row r="7" spans="1:12" x14ac:dyDescent="0.2">
      <c r="A7" s="8" t="s">
        <v>60</v>
      </c>
      <c r="B7" s="5" t="s">
        <v>26</v>
      </c>
      <c r="C7" s="5" t="s">
        <v>63</v>
      </c>
      <c r="D7" s="5" t="s">
        <v>67</v>
      </c>
      <c r="E7" s="5" t="s">
        <v>74</v>
      </c>
      <c r="F7" s="5" t="s">
        <v>74</v>
      </c>
      <c r="G7" s="5" t="s">
        <v>83</v>
      </c>
      <c r="H7" s="5" t="s">
        <v>87</v>
      </c>
      <c r="I7" s="5" t="s">
        <v>92</v>
      </c>
      <c r="J7" s="5" t="s">
        <v>96</v>
      </c>
      <c r="K7" s="5" t="s">
        <v>100</v>
      </c>
    </row>
    <row r="8" spans="1:12" x14ac:dyDescent="0.2">
      <c r="A8" s="8" t="s">
        <v>59</v>
      </c>
      <c r="B8" s="5" t="s">
        <v>27</v>
      </c>
      <c r="C8" s="5" t="s">
        <v>64</v>
      </c>
      <c r="D8" s="5" t="s">
        <v>68</v>
      </c>
      <c r="E8" s="5" t="s">
        <v>75</v>
      </c>
      <c r="F8" s="5" t="s">
        <v>80</v>
      </c>
      <c r="G8" s="5" t="s">
        <v>68</v>
      </c>
      <c r="H8" s="5" t="s">
        <v>88</v>
      </c>
      <c r="I8" s="5" t="s">
        <v>93</v>
      </c>
      <c r="J8" s="5" t="s">
        <v>27</v>
      </c>
      <c r="K8" s="5" t="s">
        <v>93</v>
      </c>
    </row>
    <row r="9" spans="1:12" x14ac:dyDescent="0.2">
      <c r="A9" s="8" t="s">
        <v>58</v>
      </c>
      <c r="B9" s="5">
        <v>6906224</v>
      </c>
      <c r="C9" s="5">
        <v>8249310</v>
      </c>
      <c r="D9" s="5">
        <v>9086910</v>
      </c>
      <c r="E9" s="5">
        <v>8250201</v>
      </c>
      <c r="F9" s="5">
        <v>7976321</v>
      </c>
      <c r="G9" s="5">
        <v>7985773</v>
      </c>
      <c r="H9" s="5">
        <v>9079251</v>
      </c>
      <c r="I9" s="5">
        <v>8728282</v>
      </c>
      <c r="J9" s="5">
        <v>8471444</v>
      </c>
      <c r="K9" s="5">
        <v>8034468</v>
      </c>
    </row>
    <row r="10" spans="1:12" x14ac:dyDescent="0.2">
      <c r="A10" s="8" t="s">
        <v>57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2" ht="17" customHeight="1" x14ac:dyDescent="0.2">
      <c r="A11" s="8" t="s">
        <v>56</v>
      </c>
      <c r="B11" s="5">
        <v>6852584</v>
      </c>
      <c r="C11" s="5">
        <v>8184744</v>
      </c>
      <c r="D11" s="5">
        <v>9018470</v>
      </c>
      <c r="E11" s="5">
        <v>8179973</v>
      </c>
      <c r="F11" s="5">
        <v>7916745</v>
      </c>
      <c r="G11" s="5">
        <v>7922694</v>
      </c>
      <c r="H11" s="5">
        <v>9008946</v>
      </c>
      <c r="I11" s="5">
        <v>8652387</v>
      </c>
      <c r="J11" s="5">
        <v>8395692</v>
      </c>
      <c r="K11" s="5">
        <v>7962909</v>
      </c>
    </row>
    <row r="12" spans="1:12" x14ac:dyDescent="0.2">
      <c r="A12" s="8" t="s">
        <v>55</v>
      </c>
      <c r="B12" s="5">
        <v>39070</v>
      </c>
      <c r="C12" s="5">
        <v>46734</v>
      </c>
      <c r="D12" s="5">
        <v>49142</v>
      </c>
      <c r="E12" s="5">
        <v>51546</v>
      </c>
      <c r="F12" s="5">
        <v>42625</v>
      </c>
      <c r="G12" s="5">
        <v>44722</v>
      </c>
      <c r="H12" s="5">
        <v>55604</v>
      </c>
      <c r="I12" s="5">
        <v>62189</v>
      </c>
      <c r="J12" s="5">
        <v>61654</v>
      </c>
      <c r="K12" s="5">
        <v>58211</v>
      </c>
    </row>
    <row r="13" spans="1:12" x14ac:dyDescent="0.2">
      <c r="A13" s="8" t="s">
        <v>54</v>
      </c>
      <c r="B13" s="5">
        <v>1172</v>
      </c>
      <c r="C13" s="5">
        <v>1440</v>
      </c>
      <c r="D13" s="5">
        <v>1504</v>
      </c>
      <c r="E13" s="5">
        <v>1361</v>
      </c>
      <c r="F13" s="5">
        <v>1452</v>
      </c>
      <c r="G13" s="5">
        <v>1445</v>
      </c>
      <c r="H13" s="5">
        <v>2194</v>
      </c>
      <c r="I13" s="5">
        <v>2732</v>
      </c>
      <c r="J13" s="5">
        <v>2496</v>
      </c>
      <c r="K13" s="5">
        <v>2781</v>
      </c>
    </row>
    <row r="14" spans="1:12" x14ac:dyDescent="0.2">
      <c r="A14" s="8" t="s">
        <v>53</v>
      </c>
      <c r="B14" s="5">
        <v>13398</v>
      </c>
      <c r="C14" s="5">
        <v>16392</v>
      </c>
      <c r="D14" s="5">
        <v>17794</v>
      </c>
      <c r="E14" s="5">
        <v>17321</v>
      </c>
      <c r="F14" s="5">
        <v>15499</v>
      </c>
      <c r="G14" s="5">
        <v>16912</v>
      </c>
      <c r="H14" s="5">
        <v>12507</v>
      </c>
      <c r="I14" s="5">
        <v>10974</v>
      </c>
      <c r="J14" s="5">
        <v>11602</v>
      </c>
      <c r="K14" s="5">
        <v>10567</v>
      </c>
    </row>
    <row r="15" spans="1:12" x14ac:dyDescent="0.2">
      <c r="A15" s="8" t="s">
        <v>52</v>
      </c>
      <c r="B15" s="5" t="s">
        <v>28</v>
      </c>
      <c r="C15" s="5" t="s">
        <v>28</v>
      </c>
      <c r="D15" s="5" t="s">
        <v>69</v>
      </c>
      <c r="E15" s="5" t="s">
        <v>69</v>
      </c>
      <c r="F15" s="5" t="s">
        <v>28</v>
      </c>
      <c r="G15" s="5" t="s">
        <v>84</v>
      </c>
      <c r="H15" s="5" t="s">
        <v>69</v>
      </c>
      <c r="I15" s="5" t="s">
        <v>84</v>
      </c>
      <c r="J15" s="5" t="s">
        <v>97</v>
      </c>
      <c r="K15" s="5" t="s">
        <v>69</v>
      </c>
    </row>
    <row r="16" spans="1:12" x14ac:dyDescent="0.2">
      <c r="A16" s="8" t="s">
        <v>51</v>
      </c>
      <c r="B16" s="5" t="s">
        <v>29</v>
      </c>
      <c r="C16" s="5" t="s">
        <v>29</v>
      </c>
      <c r="D16" s="5" t="s">
        <v>29</v>
      </c>
      <c r="E16" s="5" t="s">
        <v>29</v>
      </c>
      <c r="F16" s="5" t="s">
        <v>29</v>
      </c>
      <c r="G16" s="5" t="s">
        <v>29</v>
      </c>
      <c r="H16" s="5" t="s">
        <v>29</v>
      </c>
      <c r="I16" s="5" t="s">
        <v>29</v>
      </c>
      <c r="J16" s="5" t="s">
        <v>29</v>
      </c>
      <c r="K16" s="5" t="s">
        <v>29</v>
      </c>
    </row>
    <row r="17" spans="1:11" x14ac:dyDescent="0.2">
      <c r="A17" s="8" t="s">
        <v>50</v>
      </c>
      <c r="B17" s="5" t="s">
        <v>30</v>
      </c>
      <c r="C17" s="5" t="s">
        <v>30</v>
      </c>
      <c r="D17" s="5" t="s">
        <v>70</v>
      </c>
      <c r="E17" s="5" t="s">
        <v>30</v>
      </c>
      <c r="F17" s="5" t="s">
        <v>30</v>
      </c>
      <c r="G17" s="5" t="s">
        <v>30</v>
      </c>
      <c r="H17" s="5" t="s">
        <v>89</v>
      </c>
      <c r="I17" s="5" t="s">
        <v>94</v>
      </c>
      <c r="J17" s="5" t="s">
        <v>89</v>
      </c>
      <c r="K17" s="5" t="s">
        <v>101</v>
      </c>
    </row>
    <row r="18" spans="1:11" x14ac:dyDescent="0.2">
      <c r="A18" s="8" t="s">
        <v>49</v>
      </c>
      <c r="B18" s="5" t="s">
        <v>29</v>
      </c>
      <c r="C18" s="5" t="s">
        <v>29</v>
      </c>
      <c r="D18" s="5" t="s">
        <v>29</v>
      </c>
      <c r="E18" s="5" t="s">
        <v>29</v>
      </c>
      <c r="F18" s="5" t="s">
        <v>29</v>
      </c>
      <c r="G18" s="5" t="s">
        <v>29</v>
      </c>
      <c r="H18" s="5" t="s">
        <v>29</v>
      </c>
      <c r="I18" s="5" t="s">
        <v>29</v>
      </c>
      <c r="J18" s="5" t="s">
        <v>29</v>
      </c>
      <c r="K18" s="5" t="s">
        <v>29</v>
      </c>
    </row>
    <row r="19" spans="1:11" x14ac:dyDescent="0.2">
      <c r="A19" s="8" t="s">
        <v>48</v>
      </c>
      <c r="B19" s="5" t="s">
        <v>31</v>
      </c>
      <c r="C19" s="5" t="s">
        <v>31</v>
      </c>
      <c r="D19" s="5" t="s">
        <v>31</v>
      </c>
      <c r="E19" s="5" t="s">
        <v>76</v>
      </c>
      <c r="F19" s="5" t="s">
        <v>76</v>
      </c>
      <c r="G19" s="5" t="s">
        <v>85</v>
      </c>
      <c r="H19" s="5" t="s">
        <v>85</v>
      </c>
      <c r="I19" s="5" t="s">
        <v>31</v>
      </c>
      <c r="J19" s="5" t="s">
        <v>76</v>
      </c>
      <c r="K19" s="5" t="s">
        <v>85</v>
      </c>
    </row>
    <row r="20" spans="1:11" x14ac:dyDescent="0.2">
      <c r="A20" s="8" t="s">
        <v>32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8" t="s">
        <v>47</v>
      </c>
      <c r="B21" s="5">
        <v>143630</v>
      </c>
      <c r="C21" s="5">
        <v>175472</v>
      </c>
      <c r="D21" s="5">
        <v>194591</v>
      </c>
      <c r="E21" s="5">
        <v>186467</v>
      </c>
      <c r="F21" s="5">
        <v>179731</v>
      </c>
      <c r="G21" s="5">
        <v>178078</v>
      </c>
      <c r="H21" s="5">
        <v>413085</v>
      </c>
      <c r="I21" s="5">
        <v>314869</v>
      </c>
      <c r="J21" s="5">
        <v>371497</v>
      </c>
      <c r="K21" s="5">
        <v>283724</v>
      </c>
    </row>
    <row r="22" spans="1:11" x14ac:dyDescent="0.2">
      <c r="A22" s="8" t="s">
        <v>46</v>
      </c>
      <c r="B22" s="5" t="s">
        <v>33</v>
      </c>
      <c r="C22" s="5" t="s">
        <v>65</v>
      </c>
      <c r="D22" s="5" t="s">
        <v>71</v>
      </c>
      <c r="E22" s="5" t="s">
        <v>77</v>
      </c>
      <c r="F22" s="5" t="s">
        <v>81</v>
      </c>
      <c r="G22" s="5" t="s">
        <v>81</v>
      </c>
      <c r="H22" s="5" t="s">
        <v>90</v>
      </c>
      <c r="I22" s="5" t="s">
        <v>36</v>
      </c>
      <c r="J22" s="5" t="s">
        <v>98</v>
      </c>
      <c r="K22" s="5" t="s">
        <v>102</v>
      </c>
    </row>
    <row r="23" spans="1:11" x14ac:dyDescent="0.2">
      <c r="A23" s="8" t="s">
        <v>45</v>
      </c>
      <c r="B23" s="5">
        <v>1602</v>
      </c>
      <c r="C23" s="5">
        <v>2266</v>
      </c>
      <c r="D23" s="5">
        <v>9175</v>
      </c>
      <c r="E23" s="5">
        <v>5235</v>
      </c>
      <c r="F23" s="5">
        <v>2152</v>
      </c>
      <c r="G23" s="5">
        <v>2116</v>
      </c>
      <c r="H23" s="5">
        <v>2478</v>
      </c>
      <c r="I23" s="5">
        <v>3463</v>
      </c>
      <c r="J23" s="5">
        <v>3792</v>
      </c>
      <c r="K23" s="5">
        <v>7108</v>
      </c>
    </row>
    <row r="24" spans="1:11" x14ac:dyDescent="0.2">
      <c r="A24" s="8" t="s">
        <v>44</v>
      </c>
      <c r="B24" s="5" t="s">
        <v>29</v>
      </c>
      <c r="C24" s="5" t="s">
        <v>29</v>
      </c>
      <c r="D24" s="5" t="s">
        <v>72</v>
      </c>
      <c r="E24" s="5" t="s">
        <v>78</v>
      </c>
      <c r="F24" s="5" t="s">
        <v>29</v>
      </c>
      <c r="G24" s="5" t="s">
        <v>29</v>
      </c>
      <c r="H24" s="5" t="s">
        <v>29</v>
      </c>
      <c r="I24" s="5" t="s">
        <v>29</v>
      </c>
      <c r="J24" s="5" t="s">
        <v>78</v>
      </c>
      <c r="K24" s="5" t="s">
        <v>103</v>
      </c>
    </row>
    <row r="25" spans="1:11" x14ac:dyDescent="0.2">
      <c r="A25" s="8" t="s">
        <v>34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">
      <c r="A26" s="8" t="s">
        <v>43</v>
      </c>
      <c r="B26" s="5" t="s">
        <v>35</v>
      </c>
      <c r="C26" s="5" t="s">
        <v>35</v>
      </c>
      <c r="D26" s="5" t="s">
        <v>35</v>
      </c>
      <c r="E26" s="5" t="s">
        <v>35</v>
      </c>
      <c r="F26" s="5" t="s">
        <v>35</v>
      </c>
      <c r="G26" s="5" t="s">
        <v>35</v>
      </c>
      <c r="H26" s="5" t="s">
        <v>35</v>
      </c>
      <c r="I26" s="5" t="s">
        <v>35</v>
      </c>
      <c r="J26" s="5" t="s">
        <v>35</v>
      </c>
      <c r="K26" s="5" t="s">
        <v>35</v>
      </c>
    </row>
    <row r="27" spans="1:11" x14ac:dyDescent="0.2">
      <c r="A27" s="8" t="s">
        <v>42</v>
      </c>
      <c r="B27" s="5" t="s">
        <v>36</v>
      </c>
      <c r="C27" s="5" t="s">
        <v>66</v>
      </c>
      <c r="D27" s="5" t="s">
        <v>73</v>
      </c>
      <c r="E27" s="5" t="s">
        <v>79</v>
      </c>
      <c r="F27" s="5" t="s">
        <v>82</v>
      </c>
      <c r="G27" s="5" t="s">
        <v>86</v>
      </c>
      <c r="H27" s="5" t="s">
        <v>91</v>
      </c>
      <c r="I27" s="5" t="s">
        <v>95</v>
      </c>
      <c r="J27" s="5" t="s">
        <v>99</v>
      </c>
      <c r="K27" s="5" t="s">
        <v>104</v>
      </c>
    </row>
    <row r="28" spans="1:11" x14ac:dyDescent="0.2">
      <c r="A28" s="8" t="s">
        <v>41</v>
      </c>
      <c r="B28" s="5" t="s">
        <v>35</v>
      </c>
      <c r="C28" s="5" t="s">
        <v>35</v>
      </c>
      <c r="D28" s="5" t="s">
        <v>35</v>
      </c>
      <c r="E28" s="5" t="s">
        <v>35</v>
      </c>
      <c r="F28" s="5" t="s">
        <v>35</v>
      </c>
      <c r="G28" s="5" t="s">
        <v>35</v>
      </c>
      <c r="H28" s="5" t="s">
        <v>35</v>
      </c>
      <c r="I28" s="5" t="s">
        <v>35</v>
      </c>
      <c r="J28" s="5" t="s">
        <v>35</v>
      </c>
      <c r="K28" s="5" t="s">
        <v>35</v>
      </c>
    </row>
    <row r="29" spans="1:11" x14ac:dyDescent="0.2">
      <c r="A29" s="8" t="s">
        <v>37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">
      <c r="A30" s="8" t="s">
        <v>40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8" t="s">
        <v>39</v>
      </c>
      <c r="B31" s="5" t="s">
        <v>35</v>
      </c>
      <c r="C31" s="5" t="s">
        <v>35</v>
      </c>
      <c r="D31" s="5" t="s">
        <v>35</v>
      </c>
      <c r="E31" s="5" t="s">
        <v>35</v>
      </c>
      <c r="F31" s="5" t="s">
        <v>35</v>
      </c>
      <c r="G31" s="5" t="s">
        <v>35</v>
      </c>
      <c r="H31" s="5" t="s">
        <v>35</v>
      </c>
      <c r="I31" s="5" t="s">
        <v>35</v>
      </c>
      <c r="J31" s="5" t="s">
        <v>35</v>
      </c>
      <c r="K31" s="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sRNA-seq</vt:lpstr>
      <vt:lpstr>WGBS</vt:lpstr>
      <vt:lpstr>RNA-seq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Borges</dc:creator>
  <cp:lastModifiedBy>Filipe Borges</cp:lastModifiedBy>
  <dcterms:created xsi:type="dcterms:W3CDTF">2023-02-20T09:36:53Z</dcterms:created>
  <dcterms:modified xsi:type="dcterms:W3CDTF">2023-05-04T16:05:26Z</dcterms:modified>
</cp:coreProperties>
</file>