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150" windowHeight="8980" firstSheet="3" activeTab="3"/>
  </bookViews>
  <sheets>
    <sheet name="Open field test" sheetId="1" r:id="rId1"/>
    <sheet name="Morris water mazz" sheetId="4" r:id="rId2"/>
    <sheet name="swimming speed" sheetId="2" r:id="rId3"/>
    <sheet name="Escape Latency" sheetId="3" r:id="rId4"/>
  </sheets>
  <calcPr calcId="144525"/>
</workbook>
</file>

<file path=xl/sharedStrings.xml><?xml version="1.0" encoding="utf-8"?>
<sst xmlns="http://schemas.openxmlformats.org/spreadsheetml/2006/main" count="54" uniqueCount="31">
  <si>
    <t>Open field test</t>
  </si>
  <si>
    <t>total time(s)</t>
  </si>
  <si>
    <t>time in center(s)</t>
  </si>
  <si>
    <t>time in center（%）</t>
  </si>
  <si>
    <t>Average value</t>
  </si>
  <si>
    <t>Total distance(cm)</t>
  </si>
  <si>
    <t>time in center(cm)</t>
  </si>
  <si>
    <t>Normal group</t>
  </si>
  <si>
    <t>AD model group</t>
  </si>
  <si>
    <t>AD+NC group</t>
  </si>
  <si>
    <t>AD+Tex-1 high expression group</t>
  </si>
  <si>
    <t>Morris water mazz</t>
  </si>
  <si>
    <t>1天</t>
  </si>
  <si>
    <t>2天</t>
  </si>
  <si>
    <t>3天</t>
  </si>
  <si>
    <t>4天</t>
  </si>
  <si>
    <t>5天</t>
  </si>
  <si>
    <t>跨越目标平台次数(次）</t>
  </si>
  <si>
    <t>目标平台停留时间(s)</t>
  </si>
  <si>
    <t>潜伏期(s)</t>
  </si>
  <si>
    <t>速度（cm/s)</t>
  </si>
  <si>
    <t>正常组</t>
  </si>
  <si>
    <t>AD模型组</t>
  </si>
  <si>
    <t>AD+NC组</t>
  </si>
  <si>
    <t>AD+Tex-1高表达组</t>
  </si>
  <si>
    <t>Day1</t>
  </si>
  <si>
    <t>Day2</t>
  </si>
  <si>
    <t>Day3</t>
  </si>
  <si>
    <t>Day4</t>
  </si>
  <si>
    <t>Day5</t>
  </si>
  <si>
    <t>Escape Latency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</si>
</sst>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0.5"/>
      <color rgb="FFCC0000"/>
      <name val="Arial"/>
      <charset val="134"/>
    </font>
    <font>
      <b/>
      <sz val="11"/>
      <color theme="1"/>
      <name val="宋体"/>
      <charset val="134"/>
      <scheme val="minor"/>
    </font>
    <font>
      <b/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1" fontId="1" fillId="0" borderId="0" xfId="0" applyNumberFormat="1" applyFont="1" applyAlignment="1"/>
    <xf numFmtId="1" fontId="4" fillId="0" borderId="0" xfId="0" applyNumberFormat="1" applyFont="1" applyAlignment="1"/>
    <xf numFmtId="1" fontId="0" fillId="0" borderId="0" xfId="0" applyNumberForma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21</xdr:col>
      <xdr:colOff>208915</xdr:colOff>
      <xdr:row>8</xdr:row>
      <xdr:rowOff>38100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02900" y="177800"/>
          <a:ext cx="5892800" cy="1816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393700</xdr:colOff>
      <xdr:row>26</xdr:row>
      <xdr:rowOff>171450</xdr:rowOff>
    </xdr:from>
    <xdr:to>
      <xdr:col>13</xdr:col>
      <xdr:colOff>247650</xdr:colOff>
      <xdr:row>37</xdr:row>
      <xdr:rowOff>165100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68650" y="5505450"/>
          <a:ext cx="5949950" cy="1949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13</xdr:col>
      <xdr:colOff>0</xdr:colOff>
      <xdr:row>19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2600" y="1600200"/>
          <a:ext cx="6324600" cy="1778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20</xdr:col>
      <xdr:colOff>279400</xdr:colOff>
      <xdr:row>19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0" y="1600200"/>
          <a:ext cx="6324600" cy="1778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1"/>
  <sheetViews>
    <sheetView workbookViewId="0">
      <selection activeCell="E4" sqref="E4"/>
    </sheetView>
  </sheetViews>
  <sheetFormatPr defaultColWidth="9" defaultRowHeight="14"/>
  <cols>
    <col min="1" max="1" width="20.5454545454545" style="3" customWidth="1"/>
    <col min="2" max="2" width="15.4545454545455" style="3" customWidth="1"/>
    <col min="3" max="3" width="10.8181818181818" style="3" customWidth="1"/>
    <col min="4" max="4" width="10.6363636363636" style="3" customWidth="1"/>
    <col min="5" max="5" width="12.9090909090909" style="3" customWidth="1"/>
    <col min="6" max="7" width="9" style="3"/>
    <col min="8" max="8" width="16.5454545454545" style="3" customWidth="1"/>
    <col min="9" max="9" width="11.4545454545455" style="3" customWidth="1"/>
    <col min="10" max="10" width="13" style="3" customWidth="1"/>
    <col min="11" max="11" width="10.3727272727273" style="3" customWidth="1"/>
    <col min="12" max="12" width="10.6272727272727" style="3" customWidth="1"/>
    <col min="13" max="13" width="9.37272727272727" style="3" customWidth="1"/>
    <col min="14" max="16384" width="9" style="3"/>
  </cols>
  <sheetData>
    <row r="1" spans="1:1">
      <c r="A1" s="7" t="s">
        <v>0</v>
      </c>
    </row>
    <row r="2" ht="42" spans="3:15">
      <c r="C2" s="3" t="s">
        <v>1</v>
      </c>
      <c r="D2" s="3" t="s">
        <v>2</v>
      </c>
      <c r="E2" s="8" t="s">
        <v>3</v>
      </c>
      <c r="F2" s="8" t="s">
        <v>4</v>
      </c>
      <c r="G2" s="8"/>
      <c r="H2" s="3" t="s">
        <v>5</v>
      </c>
      <c r="I2" s="3" t="s">
        <v>6</v>
      </c>
      <c r="J2" s="8" t="s">
        <v>3</v>
      </c>
      <c r="K2" s="8" t="s">
        <v>4</v>
      </c>
      <c r="N2" s="8"/>
      <c r="O2" s="8"/>
    </row>
    <row r="3" spans="2:10">
      <c r="B3" s="5" t="s">
        <v>7</v>
      </c>
      <c r="C3" s="9">
        <v>210</v>
      </c>
      <c r="D3" s="9">
        <v>65</v>
      </c>
      <c r="E3" s="10">
        <f>D3/C3*100</f>
        <v>30.952380952381</v>
      </c>
      <c r="F3" s="6"/>
      <c r="G3" s="6"/>
      <c r="H3" s="6">
        <v>3219</v>
      </c>
      <c r="I3" s="6">
        <v>966</v>
      </c>
      <c r="J3" s="10">
        <f>I3/H3*100</f>
        <v>30.0093196644921</v>
      </c>
    </row>
    <row r="4" spans="3:10">
      <c r="C4" s="9">
        <v>208</v>
      </c>
      <c r="D4" s="9">
        <v>71</v>
      </c>
      <c r="E4" s="10">
        <f t="shared" ref="E4:E22" si="0">D4/C4*100</f>
        <v>34.1346153846154</v>
      </c>
      <c r="F4" s="6"/>
      <c r="G4" s="6"/>
      <c r="H4" s="6">
        <v>3153</v>
      </c>
      <c r="I4" s="6">
        <v>883</v>
      </c>
      <c r="J4" s="10">
        <f t="shared" ref="J4:J22" si="1">I4/H4*100</f>
        <v>28.0050745321916</v>
      </c>
    </row>
    <row r="5" spans="3:10">
      <c r="C5" s="9">
        <v>179</v>
      </c>
      <c r="D5" s="9">
        <v>61</v>
      </c>
      <c r="E5" s="10">
        <f t="shared" si="0"/>
        <v>34.0782122905028</v>
      </c>
      <c r="F5" s="6"/>
      <c r="G5" s="6"/>
      <c r="H5" s="6">
        <v>3338</v>
      </c>
      <c r="I5" s="6">
        <v>901</v>
      </c>
      <c r="J5" s="10">
        <f t="shared" si="1"/>
        <v>26.9922109047334</v>
      </c>
    </row>
    <row r="6" spans="3:10">
      <c r="C6" s="9">
        <v>188</v>
      </c>
      <c r="D6" s="9">
        <v>45</v>
      </c>
      <c r="E6" s="10">
        <f t="shared" si="0"/>
        <v>23.936170212766</v>
      </c>
      <c r="F6" s="6"/>
      <c r="G6" s="6"/>
      <c r="H6" s="6">
        <v>3190</v>
      </c>
      <c r="I6" s="6">
        <v>1148</v>
      </c>
      <c r="J6" s="10">
        <f t="shared" si="1"/>
        <v>35.987460815047</v>
      </c>
    </row>
    <row r="7" spans="3:11">
      <c r="C7" s="9">
        <v>198</v>
      </c>
      <c r="D7" s="9">
        <v>53</v>
      </c>
      <c r="E7" s="10">
        <f t="shared" si="0"/>
        <v>26.7676767676768</v>
      </c>
      <c r="F7" s="9">
        <f>AVERAGE(E3:E7)</f>
        <v>29.9738111215884</v>
      </c>
      <c r="G7" s="6"/>
      <c r="H7" s="6">
        <v>3512</v>
      </c>
      <c r="I7" s="6">
        <v>1369</v>
      </c>
      <c r="J7" s="10">
        <f t="shared" si="1"/>
        <v>38.9806378132118</v>
      </c>
      <c r="K7" s="11">
        <f>AVERAGE(J3:J7)</f>
        <v>31.9949407459352</v>
      </c>
    </row>
    <row r="8" ht="28" spans="2:10">
      <c r="B8" s="5" t="s">
        <v>8</v>
      </c>
      <c r="C8" s="9">
        <v>80</v>
      </c>
      <c r="D8" s="9">
        <v>13</v>
      </c>
      <c r="E8" s="10">
        <f t="shared" si="0"/>
        <v>16.25</v>
      </c>
      <c r="F8" s="6"/>
      <c r="G8" s="6"/>
      <c r="H8" s="6">
        <v>1518</v>
      </c>
      <c r="I8" s="6">
        <v>167</v>
      </c>
      <c r="J8" s="10">
        <f t="shared" si="1"/>
        <v>11.0013175230567</v>
      </c>
    </row>
    <row r="9" spans="3:10">
      <c r="C9" s="9">
        <v>76</v>
      </c>
      <c r="D9" s="9">
        <v>17</v>
      </c>
      <c r="E9" s="10">
        <f t="shared" si="0"/>
        <v>22.3684210526316</v>
      </c>
      <c r="F9" s="6"/>
      <c r="G9" s="6"/>
      <c r="H9" s="6">
        <v>1353</v>
      </c>
      <c r="I9" s="6">
        <v>257</v>
      </c>
      <c r="J9" s="10">
        <f t="shared" si="1"/>
        <v>18.9948263118995</v>
      </c>
    </row>
    <row r="10" spans="3:10">
      <c r="C10" s="9">
        <v>75</v>
      </c>
      <c r="D10" s="9">
        <v>18</v>
      </c>
      <c r="E10" s="10">
        <f t="shared" si="0"/>
        <v>24</v>
      </c>
      <c r="F10" s="6"/>
      <c r="G10" s="6"/>
      <c r="H10" s="6">
        <v>1655</v>
      </c>
      <c r="I10" s="6">
        <v>248</v>
      </c>
      <c r="J10" s="10">
        <f t="shared" si="1"/>
        <v>14.9848942598187</v>
      </c>
    </row>
    <row r="11" spans="3:10">
      <c r="C11" s="9">
        <v>85</v>
      </c>
      <c r="D11" s="9">
        <v>13</v>
      </c>
      <c r="E11" s="10">
        <f t="shared" si="0"/>
        <v>15.2941176470588</v>
      </c>
      <c r="F11" s="6"/>
      <c r="G11" s="6"/>
      <c r="H11" s="6">
        <v>1092</v>
      </c>
      <c r="I11" s="6">
        <v>131</v>
      </c>
      <c r="J11" s="10">
        <f t="shared" si="1"/>
        <v>11.996336996337</v>
      </c>
    </row>
    <row r="12" spans="3:11">
      <c r="C12" s="9">
        <v>90</v>
      </c>
      <c r="D12" s="9">
        <v>11</v>
      </c>
      <c r="E12" s="10">
        <f t="shared" si="0"/>
        <v>12.2222222222222</v>
      </c>
      <c r="F12" s="9">
        <f>AVERAGE(E8:E12)</f>
        <v>18.0269521843825</v>
      </c>
      <c r="G12" s="6"/>
      <c r="H12" s="6">
        <v>1543</v>
      </c>
      <c r="I12" s="6">
        <v>278</v>
      </c>
      <c r="J12" s="10">
        <f t="shared" si="1"/>
        <v>18.0168502916397</v>
      </c>
      <c r="K12" s="11">
        <f>AVERAGE(J8:J12)</f>
        <v>14.9988450765503</v>
      </c>
    </row>
    <row r="13" ht="28" spans="2:10">
      <c r="B13" s="5" t="s">
        <v>9</v>
      </c>
      <c r="C13" s="9">
        <v>77</v>
      </c>
      <c r="D13" s="9">
        <v>12</v>
      </c>
      <c r="E13" s="10">
        <f t="shared" si="0"/>
        <v>15.5844155844156</v>
      </c>
      <c r="F13" s="6"/>
      <c r="G13" s="6"/>
      <c r="H13" s="6">
        <v>1619</v>
      </c>
      <c r="I13" s="6">
        <v>210</v>
      </c>
      <c r="J13" s="10">
        <f t="shared" si="1"/>
        <v>12.970969734404</v>
      </c>
    </row>
    <row r="14" spans="3:10">
      <c r="C14" s="9">
        <v>91</v>
      </c>
      <c r="D14" s="9">
        <v>11</v>
      </c>
      <c r="E14" s="10">
        <f t="shared" si="0"/>
        <v>12.0879120879121</v>
      </c>
      <c r="F14" s="6"/>
      <c r="G14" s="6"/>
      <c r="H14" s="6">
        <v>1233</v>
      </c>
      <c r="I14" s="6">
        <v>173</v>
      </c>
      <c r="J14" s="10">
        <f t="shared" si="1"/>
        <v>14.0308191403082</v>
      </c>
    </row>
    <row r="15" spans="3:10">
      <c r="C15" s="9">
        <v>85</v>
      </c>
      <c r="D15" s="9">
        <v>16</v>
      </c>
      <c r="E15" s="10">
        <f t="shared" si="0"/>
        <v>18.8235294117647</v>
      </c>
      <c r="F15" s="6"/>
      <c r="G15" s="6"/>
      <c r="H15" s="6">
        <v>1542</v>
      </c>
      <c r="I15" s="6">
        <v>185</v>
      </c>
      <c r="J15" s="10">
        <f t="shared" si="1"/>
        <v>11.9974059662776</v>
      </c>
    </row>
    <row r="16" spans="3:10">
      <c r="C16" s="9">
        <v>70</v>
      </c>
      <c r="D16" s="9">
        <v>13</v>
      </c>
      <c r="E16" s="10">
        <f t="shared" si="0"/>
        <v>18.5714285714286</v>
      </c>
      <c r="F16" s="6"/>
      <c r="G16" s="6"/>
      <c r="H16" s="6">
        <v>1689</v>
      </c>
      <c r="I16" s="6">
        <v>321</v>
      </c>
      <c r="J16" s="10">
        <f t="shared" si="1"/>
        <v>19.0053285968028</v>
      </c>
    </row>
    <row r="17" spans="3:11">
      <c r="C17" s="9">
        <v>72</v>
      </c>
      <c r="D17" s="9">
        <v>15</v>
      </c>
      <c r="E17" s="10">
        <f t="shared" si="0"/>
        <v>20.8333333333333</v>
      </c>
      <c r="F17" s="9">
        <f>AVERAGE(E13:E17)</f>
        <v>17.1801237977709</v>
      </c>
      <c r="G17" s="6"/>
      <c r="H17" s="6">
        <v>1258</v>
      </c>
      <c r="I17" s="6">
        <v>151</v>
      </c>
      <c r="J17" s="10">
        <f t="shared" si="1"/>
        <v>12.0031796502385</v>
      </c>
      <c r="K17" s="11">
        <f>AVERAGE(J13:J17)</f>
        <v>14.0015406176062</v>
      </c>
    </row>
    <row r="18" ht="56" spans="2:10">
      <c r="B18" s="5" t="s">
        <v>10</v>
      </c>
      <c r="C18" s="9">
        <v>189</v>
      </c>
      <c r="D18" s="9">
        <v>47</v>
      </c>
      <c r="E18" s="10">
        <f t="shared" si="0"/>
        <v>24.8677248677249</v>
      </c>
      <c r="F18" s="6"/>
      <c r="G18" s="6"/>
      <c r="H18" s="6">
        <v>3189</v>
      </c>
      <c r="I18" s="6">
        <v>702</v>
      </c>
      <c r="J18" s="10">
        <f t="shared" si="1"/>
        <v>22.0131702728128</v>
      </c>
    </row>
    <row r="19" spans="3:10">
      <c r="C19" s="9">
        <v>186</v>
      </c>
      <c r="D19" s="9">
        <v>56</v>
      </c>
      <c r="E19" s="10">
        <f t="shared" si="0"/>
        <v>30.1075268817204</v>
      </c>
      <c r="F19" s="6"/>
      <c r="G19" s="6"/>
      <c r="H19" s="6">
        <v>2825</v>
      </c>
      <c r="I19" s="6">
        <v>988</v>
      </c>
      <c r="J19" s="10">
        <f t="shared" si="1"/>
        <v>34.9734513274336</v>
      </c>
    </row>
    <row r="20" spans="3:10">
      <c r="C20" s="9">
        <v>205</v>
      </c>
      <c r="D20" s="9">
        <v>64</v>
      </c>
      <c r="E20" s="10">
        <f t="shared" si="0"/>
        <v>31.219512195122</v>
      </c>
      <c r="F20" s="6"/>
      <c r="G20" s="6"/>
      <c r="H20" s="6">
        <v>2749</v>
      </c>
      <c r="I20" s="6">
        <v>770</v>
      </c>
      <c r="J20" s="10">
        <f t="shared" si="1"/>
        <v>28.010185522008</v>
      </c>
    </row>
    <row r="21" spans="3:10">
      <c r="C21" s="9">
        <v>179</v>
      </c>
      <c r="D21" s="9">
        <v>43</v>
      </c>
      <c r="E21" s="10">
        <f t="shared" si="0"/>
        <v>24.0223463687151</v>
      </c>
      <c r="F21" s="6"/>
      <c r="G21" s="6"/>
      <c r="H21" s="6">
        <v>3056</v>
      </c>
      <c r="I21" s="6">
        <v>886</v>
      </c>
      <c r="J21" s="10">
        <f t="shared" si="1"/>
        <v>28.9921465968586</v>
      </c>
    </row>
    <row r="22" spans="3:11">
      <c r="C22" s="9">
        <v>201</v>
      </c>
      <c r="D22" s="9">
        <v>70</v>
      </c>
      <c r="E22" s="10">
        <f t="shared" si="0"/>
        <v>34.8258706467662</v>
      </c>
      <c r="F22" s="9">
        <f>AVERAGE(E18:E22)</f>
        <v>29.0085961920097</v>
      </c>
      <c r="G22" s="6"/>
      <c r="H22" s="6">
        <v>3487</v>
      </c>
      <c r="I22" s="6">
        <v>1255</v>
      </c>
      <c r="J22" s="10">
        <f t="shared" si="1"/>
        <v>35.9908230570691</v>
      </c>
      <c r="K22" s="11">
        <f>AVERAGE(J18:J22)</f>
        <v>29.9959553552364</v>
      </c>
    </row>
    <row r="23" spans="3:11">
      <c r="C23" s="9"/>
      <c r="D23" s="9"/>
      <c r="E23" s="6"/>
      <c r="F23" s="6"/>
      <c r="G23" s="6"/>
      <c r="H23" s="6"/>
      <c r="J23" s="8"/>
      <c r="K23" s="11"/>
    </row>
    <row r="29" spans="1:16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ht="40.5" customHeight="1" spans="1:16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1:16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1:16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16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workbookViewId="0">
      <selection activeCell="B20" sqref="B20"/>
    </sheetView>
  </sheetViews>
  <sheetFormatPr defaultColWidth="8.72727272727273" defaultRowHeight="14"/>
  <cols>
    <col min="1" max="1" width="22.2727272727273" customWidth="1"/>
  </cols>
  <sheetData>
    <row r="1" ht="42" spans="1:17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3"/>
      <c r="B2" s="3"/>
      <c r="C2" s="3"/>
      <c r="D2" s="4" t="s">
        <v>12</v>
      </c>
      <c r="E2" s="4"/>
      <c r="F2" s="4" t="s">
        <v>13</v>
      </c>
      <c r="G2" s="4"/>
      <c r="H2" s="4" t="s">
        <v>14</v>
      </c>
      <c r="I2" s="4"/>
      <c r="J2" s="4" t="s">
        <v>15</v>
      </c>
      <c r="K2" s="4"/>
      <c r="L2" s="4" t="s">
        <v>16</v>
      </c>
      <c r="M2" s="4"/>
      <c r="N2" s="3"/>
      <c r="O2" s="4" t="s">
        <v>17</v>
      </c>
      <c r="P2" s="4" t="s">
        <v>18</v>
      </c>
      <c r="Q2" s="3"/>
    </row>
    <row r="3" ht="28" spans="1:17">
      <c r="A3" s="3"/>
      <c r="B3" s="3"/>
      <c r="C3" s="3"/>
      <c r="D3" s="4" t="s">
        <v>19</v>
      </c>
      <c r="E3" s="4" t="s">
        <v>20</v>
      </c>
      <c r="F3" s="4" t="s">
        <v>19</v>
      </c>
      <c r="G3" s="4" t="s">
        <v>20</v>
      </c>
      <c r="H3" s="4" t="s">
        <v>19</v>
      </c>
      <c r="I3" s="4" t="s">
        <v>20</v>
      </c>
      <c r="J3" s="4" t="s">
        <v>19</v>
      </c>
      <c r="K3" s="4" t="s">
        <v>20</v>
      </c>
      <c r="L3" s="4" t="s">
        <v>19</v>
      </c>
      <c r="M3" s="4" t="s">
        <v>20</v>
      </c>
      <c r="N3" s="3"/>
      <c r="O3" s="4"/>
      <c r="P3" s="4"/>
      <c r="Q3" s="3"/>
    </row>
    <row r="4" spans="1:17">
      <c r="A4" s="3"/>
      <c r="B4" s="3"/>
      <c r="C4" s="5" t="s">
        <v>21</v>
      </c>
      <c r="D4" s="3">
        <v>43</v>
      </c>
      <c r="E4" s="3">
        <v>14.5</v>
      </c>
      <c r="F4" s="3">
        <v>34</v>
      </c>
      <c r="G4" s="3">
        <v>14</v>
      </c>
      <c r="H4" s="3">
        <v>25</v>
      </c>
      <c r="I4" s="3">
        <v>15.6</v>
      </c>
      <c r="J4" s="3">
        <v>20</v>
      </c>
      <c r="K4" s="3">
        <v>15</v>
      </c>
      <c r="L4" s="3">
        <v>15</v>
      </c>
      <c r="M4" s="3">
        <v>15.3</v>
      </c>
      <c r="N4" s="3"/>
      <c r="O4" s="6">
        <v>8</v>
      </c>
      <c r="P4" s="6">
        <v>40</v>
      </c>
      <c r="Q4" s="3"/>
    </row>
    <row r="5" spans="1:17">
      <c r="A5" s="3"/>
      <c r="B5" s="3"/>
      <c r="C5" s="3"/>
      <c r="D5" s="3">
        <v>40</v>
      </c>
      <c r="E5" s="3">
        <v>14</v>
      </c>
      <c r="F5" s="3">
        <v>31</v>
      </c>
      <c r="G5" s="3">
        <v>15.2</v>
      </c>
      <c r="H5" s="3">
        <v>20</v>
      </c>
      <c r="I5" s="3">
        <v>14.7</v>
      </c>
      <c r="J5" s="3">
        <v>15</v>
      </c>
      <c r="K5" s="3">
        <v>14.9</v>
      </c>
      <c r="L5" s="3">
        <v>12</v>
      </c>
      <c r="M5" s="3">
        <v>14.7</v>
      </c>
      <c r="N5" s="3"/>
      <c r="O5" s="6">
        <v>7</v>
      </c>
      <c r="P5" s="6">
        <v>42</v>
      </c>
      <c r="Q5" s="3"/>
    </row>
    <row r="6" spans="1:17">
      <c r="A6" s="3"/>
      <c r="B6" s="3"/>
      <c r="C6" s="3"/>
      <c r="D6" s="3">
        <v>38</v>
      </c>
      <c r="E6" s="3">
        <v>13.5</v>
      </c>
      <c r="F6" s="3">
        <v>40</v>
      </c>
      <c r="G6" s="3">
        <v>14.1</v>
      </c>
      <c r="H6" s="3">
        <v>29</v>
      </c>
      <c r="I6" s="3">
        <v>14.5</v>
      </c>
      <c r="J6" s="3">
        <v>12</v>
      </c>
      <c r="K6" s="3">
        <v>14.8</v>
      </c>
      <c r="L6" s="3">
        <v>18</v>
      </c>
      <c r="M6" s="3">
        <v>14.9</v>
      </c>
      <c r="N6" s="3"/>
      <c r="O6" s="6">
        <v>8</v>
      </c>
      <c r="P6" s="6">
        <v>45</v>
      </c>
      <c r="Q6" s="3"/>
    </row>
    <row r="7" spans="1:17">
      <c r="A7" s="3"/>
      <c r="B7" s="3"/>
      <c r="C7" s="3"/>
      <c r="D7" s="3">
        <v>45</v>
      </c>
      <c r="E7" s="3">
        <v>14.9</v>
      </c>
      <c r="F7" s="3">
        <v>32</v>
      </c>
      <c r="G7" s="3">
        <v>15.3</v>
      </c>
      <c r="H7" s="3">
        <v>31</v>
      </c>
      <c r="I7" s="3">
        <v>15</v>
      </c>
      <c r="J7" s="3">
        <v>25</v>
      </c>
      <c r="K7" s="3">
        <v>14.6</v>
      </c>
      <c r="L7" s="3">
        <v>13</v>
      </c>
      <c r="M7" s="3">
        <v>14.1</v>
      </c>
      <c r="N7" s="3"/>
      <c r="O7" s="6">
        <v>5</v>
      </c>
      <c r="P7" s="6">
        <v>39</v>
      </c>
      <c r="Q7" s="3"/>
    </row>
    <row r="8" spans="1:17">
      <c r="A8" s="3"/>
      <c r="B8" s="3"/>
      <c r="C8" s="3"/>
      <c r="D8" s="3">
        <v>48</v>
      </c>
      <c r="E8" s="3">
        <v>15</v>
      </c>
      <c r="F8" s="3">
        <v>38</v>
      </c>
      <c r="G8" s="3">
        <v>15.9</v>
      </c>
      <c r="H8" s="3">
        <v>21</v>
      </c>
      <c r="I8" s="3">
        <v>14.9</v>
      </c>
      <c r="J8" s="3">
        <v>18</v>
      </c>
      <c r="K8" s="3">
        <v>15.1</v>
      </c>
      <c r="L8" s="3">
        <v>17</v>
      </c>
      <c r="M8" s="3">
        <v>13.9</v>
      </c>
      <c r="N8" s="3"/>
      <c r="O8" s="6">
        <v>9</v>
      </c>
      <c r="P8" s="6">
        <v>45</v>
      </c>
      <c r="Q8" s="3"/>
    </row>
    <row r="9" spans="1:17">
      <c r="A9" s="3"/>
      <c r="B9" s="3"/>
      <c r="C9" s="5" t="s">
        <v>22</v>
      </c>
      <c r="D9" s="3">
        <v>59</v>
      </c>
      <c r="E9" s="3">
        <v>15.2</v>
      </c>
      <c r="F9" s="3">
        <v>56</v>
      </c>
      <c r="G9" s="3">
        <v>15.6</v>
      </c>
      <c r="H9" s="3">
        <v>55</v>
      </c>
      <c r="I9" s="3">
        <v>14.7</v>
      </c>
      <c r="J9" s="3">
        <v>51</v>
      </c>
      <c r="K9" s="3">
        <v>15.3</v>
      </c>
      <c r="L9" s="3">
        <v>47</v>
      </c>
      <c r="M9" s="3">
        <v>15.7</v>
      </c>
      <c r="N9" s="3"/>
      <c r="O9" s="6">
        <v>4</v>
      </c>
      <c r="P9" s="6">
        <v>18</v>
      </c>
      <c r="Q9" s="3"/>
    </row>
    <row r="10" spans="1:17">
      <c r="A10" s="3"/>
      <c r="B10" s="3"/>
      <c r="C10" s="3"/>
      <c r="D10" s="3">
        <v>55</v>
      </c>
      <c r="E10" s="3">
        <v>14.3</v>
      </c>
      <c r="F10" s="3">
        <v>50</v>
      </c>
      <c r="G10" s="3">
        <v>14.1</v>
      </c>
      <c r="H10" s="3">
        <v>50</v>
      </c>
      <c r="I10" s="3">
        <v>14.6</v>
      </c>
      <c r="J10" s="3">
        <v>44</v>
      </c>
      <c r="K10" s="3">
        <v>14.8</v>
      </c>
      <c r="L10" s="3">
        <v>46</v>
      </c>
      <c r="M10" s="3">
        <v>15.1</v>
      </c>
      <c r="N10" s="3"/>
      <c r="O10" s="6">
        <v>5</v>
      </c>
      <c r="P10" s="6">
        <v>19</v>
      </c>
      <c r="Q10" s="3"/>
    </row>
    <row r="11" spans="1:17">
      <c r="A11" s="3"/>
      <c r="B11" s="3"/>
      <c r="C11" s="3"/>
      <c r="D11" s="3">
        <v>62</v>
      </c>
      <c r="E11" s="3">
        <v>14.9</v>
      </c>
      <c r="F11" s="3">
        <v>64</v>
      </c>
      <c r="G11" s="3">
        <v>15.9</v>
      </c>
      <c r="H11" s="3">
        <v>47</v>
      </c>
      <c r="I11" s="3">
        <v>15.1</v>
      </c>
      <c r="J11" s="3">
        <v>42</v>
      </c>
      <c r="K11" s="3">
        <v>14.6</v>
      </c>
      <c r="L11" s="3">
        <v>40</v>
      </c>
      <c r="M11" s="3">
        <v>14.8</v>
      </c>
      <c r="N11" s="3"/>
      <c r="O11" s="6">
        <v>4</v>
      </c>
      <c r="P11" s="6">
        <v>16</v>
      </c>
      <c r="Q11" s="3"/>
    </row>
    <row r="12" spans="1:17">
      <c r="A12" s="3"/>
      <c r="B12" s="3"/>
      <c r="C12" s="3"/>
      <c r="D12" s="3">
        <v>54</v>
      </c>
      <c r="E12" s="3">
        <v>15.1</v>
      </c>
      <c r="F12" s="3">
        <v>53</v>
      </c>
      <c r="G12" s="3">
        <v>14.3</v>
      </c>
      <c r="H12" s="3">
        <v>54</v>
      </c>
      <c r="I12" s="3">
        <v>16</v>
      </c>
      <c r="J12" s="3">
        <v>58</v>
      </c>
      <c r="K12" s="3">
        <v>15.2</v>
      </c>
      <c r="L12" s="3">
        <v>55</v>
      </c>
      <c r="M12" s="3">
        <v>14.2</v>
      </c>
      <c r="N12" s="3"/>
      <c r="O12" s="6">
        <v>3</v>
      </c>
      <c r="P12" s="6">
        <v>14</v>
      </c>
      <c r="Q12" s="3"/>
    </row>
    <row r="13" spans="1:17">
      <c r="A13" s="3"/>
      <c r="B13" s="3"/>
      <c r="C13" s="3"/>
      <c r="D13" s="3">
        <v>65</v>
      </c>
      <c r="E13" s="3">
        <v>14</v>
      </c>
      <c r="F13" s="3">
        <v>57</v>
      </c>
      <c r="G13" s="3">
        <v>14.8</v>
      </c>
      <c r="H13" s="3">
        <v>59</v>
      </c>
      <c r="I13" s="3">
        <v>14.1</v>
      </c>
      <c r="J13" s="3">
        <v>51</v>
      </c>
      <c r="K13" s="3">
        <v>14.9</v>
      </c>
      <c r="L13" s="3">
        <v>46</v>
      </c>
      <c r="M13" s="3">
        <v>14.5</v>
      </c>
      <c r="N13" s="3"/>
      <c r="O13" s="6">
        <v>6</v>
      </c>
      <c r="P13" s="6">
        <v>20</v>
      </c>
      <c r="Q13" s="3"/>
    </row>
    <row r="14" spans="1:17">
      <c r="A14" s="3"/>
      <c r="B14" s="3"/>
      <c r="C14" s="5" t="s">
        <v>23</v>
      </c>
      <c r="D14" s="3">
        <v>58</v>
      </c>
      <c r="E14" s="3">
        <v>15.9</v>
      </c>
      <c r="F14" s="3">
        <v>55</v>
      </c>
      <c r="G14" s="3">
        <v>14.2</v>
      </c>
      <c r="H14" s="3">
        <v>53</v>
      </c>
      <c r="I14" s="3">
        <v>15.2</v>
      </c>
      <c r="J14" s="3">
        <v>50</v>
      </c>
      <c r="K14" s="3">
        <v>15.1</v>
      </c>
      <c r="L14" s="3">
        <v>47</v>
      </c>
      <c r="M14" s="3">
        <v>15.2</v>
      </c>
      <c r="N14" s="3"/>
      <c r="O14" s="6">
        <v>5</v>
      </c>
      <c r="P14" s="6">
        <v>17</v>
      </c>
      <c r="Q14" s="3"/>
    </row>
    <row r="15" spans="1:17">
      <c r="A15" s="3"/>
      <c r="B15" s="3"/>
      <c r="C15" s="3"/>
      <c r="D15" s="3">
        <v>51</v>
      </c>
      <c r="E15" s="3">
        <v>15</v>
      </c>
      <c r="F15" s="3">
        <v>59</v>
      </c>
      <c r="G15" s="3">
        <v>15.5</v>
      </c>
      <c r="H15" s="3">
        <v>49</v>
      </c>
      <c r="I15" s="3">
        <v>15.3</v>
      </c>
      <c r="J15" s="3">
        <v>42</v>
      </c>
      <c r="K15" s="3">
        <v>15.9</v>
      </c>
      <c r="L15" s="3">
        <v>46</v>
      </c>
      <c r="M15" s="3">
        <v>14.9</v>
      </c>
      <c r="N15" s="3"/>
      <c r="O15" s="6">
        <v>4</v>
      </c>
      <c r="P15" s="6">
        <v>16</v>
      </c>
      <c r="Q15" s="3"/>
    </row>
    <row r="16" spans="1:17">
      <c r="A16" s="3"/>
      <c r="B16" s="3"/>
      <c r="C16" s="3"/>
      <c r="D16" s="3">
        <v>69</v>
      </c>
      <c r="E16" s="3">
        <v>14.8</v>
      </c>
      <c r="F16" s="3">
        <v>61</v>
      </c>
      <c r="G16" s="3">
        <v>14.3</v>
      </c>
      <c r="H16" s="3">
        <v>56</v>
      </c>
      <c r="I16" s="3">
        <v>14.1</v>
      </c>
      <c r="J16" s="3">
        <v>44</v>
      </c>
      <c r="K16" s="3">
        <v>14.1</v>
      </c>
      <c r="L16" s="3">
        <v>50</v>
      </c>
      <c r="M16" s="3">
        <v>15.9</v>
      </c>
      <c r="N16" s="3"/>
      <c r="O16" s="6">
        <v>4</v>
      </c>
      <c r="P16" s="6">
        <v>19</v>
      </c>
      <c r="Q16" s="3"/>
    </row>
    <row r="17" spans="1:17">
      <c r="A17" s="3"/>
      <c r="B17" s="3"/>
      <c r="C17" s="3"/>
      <c r="D17" s="3">
        <v>52</v>
      </c>
      <c r="E17" s="3">
        <v>14.3</v>
      </c>
      <c r="F17" s="3">
        <v>52</v>
      </c>
      <c r="G17" s="3">
        <v>14.1</v>
      </c>
      <c r="H17" s="3">
        <v>48</v>
      </c>
      <c r="I17" s="3">
        <v>15.9</v>
      </c>
      <c r="J17" s="3">
        <v>55</v>
      </c>
      <c r="K17" s="3">
        <v>14.7</v>
      </c>
      <c r="L17" s="3">
        <v>42</v>
      </c>
      <c r="M17" s="3">
        <v>14</v>
      </c>
      <c r="N17" s="3"/>
      <c r="O17" s="6">
        <v>6</v>
      </c>
      <c r="P17" s="6">
        <v>19</v>
      </c>
      <c r="Q17" s="3"/>
    </row>
    <row r="18" spans="1:17">
      <c r="A18" s="3"/>
      <c r="B18" s="3"/>
      <c r="C18" s="3"/>
      <c r="D18" s="3">
        <v>60</v>
      </c>
      <c r="E18" s="3">
        <v>14</v>
      </c>
      <c r="F18" s="3">
        <v>49</v>
      </c>
      <c r="G18" s="3">
        <v>15.6</v>
      </c>
      <c r="H18" s="3">
        <v>59</v>
      </c>
      <c r="I18" s="3">
        <v>14.3</v>
      </c>
      <c r="J18" s="3">
        <v>48</v>
      </c>
      <c r="K18" s="3">
        <v>14.3</v>
      </c>
      <c r="L18" s="3">
        <v>53</v>
      </c>
      <c r="M18" s="3">
        <v>15.3</v>
      </c>
      <c r="N18" s="3"/>
      <c r="O18" s="6">
        <v>3</v>
      </c>
      <c r="P18" s="6">
        <v>15</v>
      </c>
      <c r="Q18" s="3"/>
    </row>
    <row r="19" ht="28" spans="1:17">
      <c r="A19" s="3"/>
      <c r="B19" s="3"/>
      <c r="C19" s="5" t="s">
        <v>24</v>
      </c>
      <c r="D19" s="3">
        <v>51</v>
      </c>
      <c r="E19" s="3">
        <v>15.1</v>
      </c>
      <c r="F19" s="3">
        <v>43</v>
      </c>
      <c r="G19" s="3">
        <v>15.3</v>
      </c>
      <c r="H19" s="3">
        <v>30</v>
      </c>
      <c r="I19" s="3">
        <v>15.1</v>
      </c>
      <c r="J19" s="3">
        <v>28</v>
      </c>
      <c r="K19" s="3">
        <v>15.3</v>
      </c>
      <c r="L19" s="3">
        <v>16</v>
      </c>
      <c r="M19" s="3">
        <v>14.5</v>
      </c>
      <c r="N19" s="3"/>
      <c r="O19" s="6">
        <v>7</v>
      </c>
      <c r="P19" s="6">
        <v>38</v>
      </c>
      <c r="Q19" s="3"/>
    </row>
    <row r="20" spans="1:17">
      <c r="A20" s="3"/>
      <c r="B20" s="3"/>
      <c r="C20" s="3"/>
      <c r="D20" s="3">
        <v>43</v>
      </c>
      <c r="E20" s="3">
        <v>14</v>
      </c>
      <c r="F20" s="3">
        <v>40</v>
      </c>
      <c r="G20" s="3">
        <v>14.3</v>
      </c>
      <c r="H20" s="3">
        <v>25</v>
      </c>
      <c r="I20" s="3">
        <v>14.7</v>
      </c>
      <c r="J20" s="3">
        <v>22</v>
      </c>
      <c r="K20" s="3">
        <v>14.9</v>
      </c>
      <c r="L20" s="3">
        <v>23</v>
      </c>
      <c r="M20" s="3">
        <v>14.9</v>
      </c>
      <c r="N20" s="3"/>
      <c r="O20" s="6">
        <v>6</v>
      </c>
      <c r="P20" s="6">
        <v>37</v>
      </c>
      <c r="Q20" s="3"/>
    </row>
    <row r="21" spans="1:17">
      <c r="A21" s="3"/>
      <c r="B21" s="3"/>
      <c r="C21" s="3"/>
      <c r="D21" s="3">
        <v>55</v>
      </c>
      <c r="E21" s="3">
        <v>14.8</v>
      </c>
      <c r="F21" s="3">
        <v>38</v>
      </c>
      <c r="G21" s="3">
        <v>15.1</v>
      </c>
      <c r="H21" s="3">
        <v>35</v>
      </c>
      <c r="I21" s="3">
        <v>14.3</v>
      </c>
      <c r="J21" s="3">
        <v>25</v>
      </c>
      <c r="K21" s="3">
        <v>13.9</v>
      </c>
      <c r="L21" s="3">
        <v>19</v>
      </c>
      <c r="M21" s="3">
        <v>14.8</v>
      </c>
      <c r="N21" s="3"/>
      <c r="O21" s="6">
        <v>7</v>
      </c>
      <c r="P21" s="6">
        <v>35</v>
      </c>
      <c r="Q21" s="3"/>
    </row>
    <row r="22" spans="1:17">
      <c r="A22" s="3"/>
      <c r="B22" s="3"/>
      <c r="C22" s="3"/>
      <c r="D22" s="3">
        <v>42</v>
      </c>
      <c r="E22" s="3">
        <v>14.3</v>
      </c>
      <c r="F22" s="3">
        <v>50</v>
      </c>
      <c r="G22" s="3">
        <v>14.8</v>
      </c>
      <c r="H22" s="3">
        <v>22</v>
      </c>
      <c r="I22" s="3">
        <v>15.3</v>
      </c>
      <c r="J22" s="3">
        <v>29</v>
      </c>
      <c r="K22" s="3">
        <v>14.8</v>
      </c>
      <c r="L22" s="3">
        <v>21</v>
      </c>
      <c r="M22" s="3">
        <v>15.5</v>
      </c>
      <c r="N22" s="3"/>
      <c r="O22" s="6">
        <v>5</v>
      </c>
      <c r="P22" s="6">
        <v>33</v>
      </c>
      <c r="Q22" s="6"/>
    </row>
    <row r="23" spans="1:17">
      <c r="A23" s="3"/>
      <c r="B23" s="3"/>
      <c r="C23" s="3"/>
      <c r="D23" s="3">
        <v>57</v>
      </c>
      <c r="E23" s="3">
        <v>14.9</v>
      </c>
      <c r="F23" s="3">
        <v>44</v>
      </c>
      <c r="G23" s="3">
        <v>15.5</v>
      </c>
      <c r="H23" s="3">
        <v>37</v>
      </c>
      <c r="I23" s="3">
        <v>14.9</v>
      </c>
      <c r="J23" s="3">
        <v>21</v>
      </c>
      <c r="K23" s="3">
        <v>15.2</v>
      </c>
      <c r="L23" s="3">
        <v>17</v>
      </c>
      <c r="M23" s="3">
        <v>15.1</v>
      </c>
      <c r="N23" s="3"/>
      <c r="O23" s="6">
        <v>8</v>
      </c>
      <c r="P23" s="6">
        <v>40</v>
      </c>
      <c r="Q23" s="3"/>
    </row>
  </sheetData>
  <mergeCells count="7">
    <mergeCell ref="D2:E2"/>
    <mergeCell ref="F2:G2"/>
    <mergeCell ref="H2:I2"/>
    <mergeCell ref="J2:K2"/>
    <mergeCell ref="L2:M2"/>
    <mergeCell ref="O2:O3"/>
    <mergeCell ref="P2:P3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R7"/>
  <sheetViews>
    <sheetView workbookViewId="0">
      <selection activeCell="O13" sqref="O13"/>
    </sheetView>
  </sheetViews>
  <sheetFormatPr defaultColWidth="8.72727272727273" defaultRowHeight="14" outlineLevelRow="6"/>
  <cols>
    <col min="1" max="1" width="6.90909090909091" style="1" customWidth="1"/>
    <col min="2" max="2" width="5.27272727272727" style="1" customWidth="1"/>
    <col min="3" max="3" width="6.18181818181818" style="1" customWidth="1"/>
    <col min="4" max="4" width="4.54545454545455" style="1" customWidth="1"/>
    <col min="5" max="5" width="4.72727272727273" style="1" customWidth="1"/>
    <col min="6" max="16384" width="8.72727272727273" style="1"/>
  </cols>
  <sheetData>
    <row r="2" s="1" customFormat="1" spans="2:18">
      <c r="B2" s="2" t="s">
        <v>7</v>
      </c>
      <c r="C2" s="2"/>
      <c r="D2" s="2"/>
      <c r="E2" s="2"/>
      <c r="F2" s="2"/>
      <c r="G2" s="2" t="s">
        <v>8</v>
      </c>
      <c r="H2" s="2"/>
      <c r="I2" s="2"/>
      <c r="J2" s="2" t="s">
        <v>9</v>
      </c>
      <c r="K2" s="2"/>
      <c r="L2" s="2"/>
      <c r="M2" s="2"/>
      <c r="N2" s="2" t="s">
        <v>10</v>
      </c>
      <c r="O2" s="2"/>
      <c r="P2" s="2"/>
      <c r="Q2" s="2"/>
      <c r="R2" s="2"/>
    </row>
    <row r="3" s="1" customFormat="1" spans="1:18">
      <c r="A3" s="1" t="s">
        <v>25</v>
      </c>
      <c r="B3" s="1">
        <v>14.5</v>
      </c>
      <c r="C3" s="1">
        <v>14</v>
      </c>
      <c r="D3" s="1">
        <v>13.5</v>
      </c>
      <c r="E3" s="1">
        <v>14.1</v>
      </c>
      <c r="F3" s="1">
        <v>15</v>
      </c>
      <c r="G3" s="1">
        <v>15.2</v>
      </c>
      <c r="H3" s="1">
        <v>14.3</v>
      </c>
      <c r="I3" s="1">
        <v>14.9</v>
      </c>
      <c r="J3" s="1">
        <v>15.1</v>
      </c>
      <c r="K3" s="1">
        <v>15.9</v>
      </c>
      <c r="L3" s="1">
        <v>15</v>
      </c>
      <c r="M3" s="1">
        <v>14.8</v>
      </c>
      <c r="N3" s="1">
        <v>14.3</v>
      </c>
      <c r="O3" s="1">
        <v>15.1</v>
      </c>
      <c r="P3" s="1">
        <v>14.8</v>
      </c>
      <c r="Q3" s="1">
        <v>14.3</v>
      </c>
      <c r="R3" s="1">
        <v>14.9</v>
      </c>
    </row>
    <row r="4" s="1" customFormat="1" spans="1:18">
      <c r="A4" s="1" t="s">
        <v>26</v>
      </c>
      <c r="B4" s="1">
        <v>14</v>
      </c>
      <c r="C4" s="1">
        <v>15.2</v>
      </c>
      <c r="D4" s="1">
        <v>14.1</v>
      </c>
      <c r="E4" s="1">
        <v>14.6</v>
      </c>
      <c r="F4" s="1">
        <v>15.9</v>
      </c>
      <c r="G4" s="1">
        <v>15.6</v>
      </c>
      <c r="H4" s="1">
        <v>14.1</v>
      </c>
      <c r="I4" s="1">
        <v>15.9</v>
      </c>
      <c r="J4" s="1">
        <v>14.3</v>
      </c>
      <c r="K4" s="1">
        <v>14.2</v>
      </c>
      <c r="L4" s="1">
        <v>15.5</v>
      </c>
      <c r="M4" s="1">
        <v>14.3</v>
      </c>
      <c r="N4" s="1">
        <v>14.1</v>
      </c>
      <c r="O4" s="1">
        <v>15.3</v>
      </c>
      <c r="P4" s="1">
        <v>15.1</v>
      </c>
      <c r="Q4" s="1">
        <v>14.8</v>
      </c>
      <c r="R4" s="1">
        <v>15.5</v>
      </c>
    </row>
    <row r="5" s="1" customFormat="1" spans="1:18">
      <c r="A5" s="1" t="s">
        <v>27</v>
      </c>
      <c r="B5" s="1">
        <v>15.6</v>
      </c>
      <c r="C5" s="1">
        <v>14.7</v>
      </c>
      <c r="D5" s="1">
        <v>14.5</v>
      </c>
      <c r="E5" s="1">
        <v>15</v>
      </c>
      <c r="F5" s="1">
        <v>14.9</v>
      </c>
      <c r="G5" s="1">
        <v>14.7</v>
      </c>
      <c r="H5" s="1">
        <v>14.6</v>
      </c>
      <c r="I5" s="1">
        <v>15.1</v>
      </c>
      <c r="J5" s="1">
        <v>16</v>
      </c>
      <c r="K5" s="1">
        <v>15.2</v>
      </c>
      <c r="L5" s="1">
        <v>15.3</v>
      </c>
      <c r="M5" s="1">
        <v>14.1</v>
      </c>
      <c r="N5" s="1">
        <v>15.9</v>
      </c>
      <c r="O5" s="1">
        <v>15.1</v>
      </c>
      <c r="P5" s="1">
        <v>14.3</v>
      </c>
      <c r="Q5" s="1">
        <v>15.3</v>
      </c>
      <c r="R5" s="1">
        <v>14.9</v>
      </c>
    </row>
    <row r="6" s="1" customFormat="1" spans="1:18">
      <c r="A6" s="1" t="s">
        <v>28</v>
      </c>
      <c r="B6" s="1">
        <v>15</v>
      </c>
      <c r="C6" s="1">
        <v>14.9</v>
      </c>
      <c r="D6" s="1">
        <v>14.8</v>
      </c>
      <c r="E6" s="1">
        <v>15.3</v>
      </c>
      <c r="F6" s="1">
        <v>15.1</v>
      </c>
      <c r="G6" s="1">
        <v>15.3</v>
      </c>
      <c r="H6" s="1">
        <v>14.8</v>
      </c>
      <c r="I6" s="1">
        <v>14.6</v>
      </c>
      <c r="J6" s="1">
        <v>15.2</v>
      </c>
      <c r="K6" s="1">
        <v>15.1</v>
      </c>
      <c r="L6" s="1">
        <v>15.9</v>
      </c>
      <c r="M6" s="1">
        <v>14.1</v>
      </c>
      <c r="N6" s="1">
        <v>14.7</v>
      </c>
      <c r="O6" s="1">
        <v>15.3</v>
      </c>
      <c r="P6" s="1">
        <v>13.9</v>
      </c>
      <c r="Q6" s="1">
        <v>14.8</v>
      </c>
      <c r="R6" s="1">
        <v>15.2</v>
      </c>
    </row>
    <row r="7" s="1" customFormat="1" spans="1:18">
      <c r="A7" s="1" t="s">
        <v>29</v>
      </c>
      <c r="B7" s="1">
        <v>15.3</v>
      </c>
      <c r="C7" s="1">
        <v>14.7</v>
      </c>
      <c r="D7" s="1">
        <v>14.9</v>
      </c>
      <c r="E7" s="1">
        <v>14.9</v>
      </c>
      <c r="F7" s="1">
        <v>13.9</v>
      </c>
      <c r="G7" s="1">
        <v>15.7</v>
      </c>
      <c r="H7" s="1">
        <v>15.1</v>
      </c>
      <c r="I7" s="1">
        <v>14.8</v>
      </c>
      <c r="J7" s="1">
        <v>14.2</v>
      </c>
      <c r="K7" s="1">
        <v>15.2</v>
      </c>
      <c r="L7" s="1">
        <v>14.9</v>
      </c>
      <c r="M7" s="1">
        <v>15.9</v>
      </c>
      <c r="N7" s="1">
        <v>14</v>
      </c>
      <c r="O7" s="1">
        <v>14.5</v>
      </c>
      <c r="P7" s="1">
        <v>14.8</v>
      </c>
      <c r="Q7" s="1">
        <v>15.5</v>
      </c>
      <c r="R7" s="1">
        <v>15.1</v>
      </c>
    </row>
  </sheetData>
  <mergeCells count="4">
    <mergeCell ref="B2:F2"/>
    <mergeCell ref="G2:I2"/>
    <mergeCell ref="J2:M2"/>
    <mergeCell ref="N2:R2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workbookViewId="0">
      <selection activeCell="G6" sqref="G6"/>
    </sheetView>
  </sheetViews>
  <sheetFormatPr defaultColWidth="8.72727272727273" defaultRowHeight="14" outlineLevelRow="6"/>
  <cols>
    <col min="1" max="1" width="4.27272727272727" style="1" customWidth="1"/>
    <col min="2" max="3" width="3.72727272727273" style="1" customWidth="1"/>
    <col min="4" max="4" width="3.18181818181818" style="1" customWidth="1"/>
    <col min="5" max="5" width="4.18181818181818" style="1" customWidth="1"/>
    <col min="6" max="6" width="3.54545454545455" style="1" customWidth="1"/>
    <col min="7" max="7" width="4.36363636363636" style="1" customWidth="1"/>
    <col min="8" max="8" width="4.54545454545455" style="1" customWidth="1"/>
    <col min="9" max="9" width="2.90909090909091" style="1" customWidth="1"/>
    <col min="10" max="10" width="3.54545454545455" style="1" customWidth="1"/>
    <col min="11" max="11" width="5.36363636363636" style="1" customWidth="1"/>
    <col min="12" max="12" width="4.45454545454545" style="1" customWidth="1"/>
    <col min="13" max="13" width="5.18181818181818" style="1" customWidth="1"/>
    <col min="14" max="14" width="4.27272727272727" style="1" customWidth="1"/>
    <col min="15" max="15" width="3.81818181818182" style="1" customWidth="1"/>
    <col min="16" max="16" width="4.63636363636364" style="1" customWidth="1"/>
    <col min="17" max="17" width="6.63636363636364" style="1" customWidth="1"/>
    <col min="18" max="18" width="5.45454545454545" style="1" customWidth="1"/>
    <col min="19" max="19" width="6.90909090909091" style="1" customWidth="1"/>
    <col min="20" max="20" width="6.09090909090909" style="1" customWidth="1"/>
    <col min="21" max="21" width="8.18181818181818" style="1" customWidth="1"/>
    <col min="22" max="16384" width="8.72727272727273" style="1"/>
  </cols>
  <sheetData>
    <row r="1" s="1" customFormat="1" spans="1:1">
      <c r="A1" s="1" t="s">
        <v>30</v>
      </c>
    </row>
    <row r="2" s="1" customFormat="1" spans="2:21">
      <c r="B2" s="2" t="s">
        <v>7</v>
      </c>
      <c r="C2" s="2"/>
      <c r="D2" s="2"/>
      <c r="E2" s="2"/>
      <c r="F2" s="2"/>
      <c r="G2" s="2" t="s">
        <v>8</v>
      </c>
      <c r="H2" s="2"/>
      <c r="I2" s="2"/>
      <c r="J2" s="2"/>
      <c r="K2" s="2"/>
      <c r="L2" s="2" t="s">
        <v>9</v>
      </c>
      <c r="M2" s="2"/>
      <c r="N2" s="2"/>
      <c r="O2" s="2"/>
      <c r="P2" s="2"/>
      <c r="Q2" s="2" t="s">
        <v>10</v>
      </c>
      <c r="R2" s="2"/>
      <c r="S2" s="2"/>
      <c r="T2" s="2"/>
      <c r="U2" s="2"/>
    </row>
    <row r="3" s="1" customFormat="1" spans="1:21">
      <c r="A3" s="1" t="s">
        <v>25</v>
      </c>
      <c r="B3" s="1">
        <v>43</v>
      </c>
      <c r="C3" s="1">
        <v>40</v>
      </c>
      <c r="D3" s="1">
        <v>38</v>
      </c>
      <c r="E3" s="1">
        <v>45</v>
      </c>
      <c r="F3" s="1">
        <v>48</v>
      </c>
      <c r="G3" s="1">
        <v>59</v>
      </c>
      <c r="H3" s="1">
        <v>55</v>
      </c>
      <c r="I3" s="1">
        <v>62</v>
      </c>
      <c r="J3" s="1">
        <v>54</v>
      </c>
      <c r="K3" s="1">
        <v>65</v>
      </c>
      <c r="L3" s="1">
        <v>58</v>
      </c>
      <c r="M3" s="1">
        <v>51</v>
      </c>
      <c r="N3" s="1">
        <v>69</v>
      </c>
      <c r="O3" s="1">
        <v>52</v>
      </c>
      <c r="P3" s="1">
        <v>60</v>
      </c>
      <c r="Q3" s="1">
        <v>51</v>
      </c>
      <c r="R3" s="1">
        <v>43</v>
      </c>
      <c r="S3" s="1">
        <v>55</v>
      </c>
      <c r="T3" s="1">
        <v>42</v>
      </c>
      <c r="U3" s="1">
        <v>57</v>
      </c>
    </row>
    <row r="4" s="1" customFormat="1" spans="1:21">
      <c r="A4" s="1" t="s">
        <v>26</v>
      </c>
      <c r="B4" s="1">
        <v>34</v>
      </c>
      <c r="C4" s="1">
        <v>31</v>
      </c>
      <c r="D4" s="1">
        <v>40</v>
      </c>
      <c r="E4" s="1">
        <v>32</v>
      </c>
      <c r="F4" s="1">
        <v>38</v>
      </c>
      <c r="G4" s="1">
        <v>56</v>
      </c>
      <c r="H4" s="1">
        <v>50</v>
      </c>
      <c r="I4" s="1">
        <v>64</v>
      </c>
      <c r="J4" s="1">
        <v>53</v>
      </c>
      <c r="K4" s="1">
        <v>57</v>
      </c>
      <c r="L4" s="1">
        <v>55</v>
      </c>
      <c r="M4" s="1">
        <v>59</v>
      </c>
      <c r="N4" s="1">
        <v>61</v>
      </c>
      <c r="O4" s="1">
        <v>52</v>
      </c>
      <c r="P4" s="1">
        <v>49</v>
      </c>
      <c r="Q4" s="1">
        <v>43</v>
      </c>
      <c r="R4" s="1">
        <v>40</v>
      </c>
      <c r="S4" s="1">
        <v>38</v>
      </c>
      <c r="T4" s="1">
        <v>50</v>
      </c>
      <c r="U4" s="1">
        <v>44</v>
      </c>
    </row>
    <row r="5" s="1" customFormat="1" spans="1:21">
      <c r="A5" s="1" t="s">
        <v>27</v>
      </c>
      <c r="B5" s="1">
        <v>25</v>
      </c>
      <c r="C5" s="1">
        <v>20</v>
      </c>
      <c r="D5" s="1">
        <v>29</v>
      </c>
      <c r="E5" s="1">
        <v>31</v>
      </c>
      <c r="F5" s="1">
        <v>21</v>
      </c>
      <c r="G5" s="1">
        <v>55</v>
      </c>
      <c r="H5" s="1">
        <v>50</v>
      </c>
      <c r="I5" s="1">
        <v>47</v>
      </c>
      <c r="J5" s="1">
        <v>54</v>
      </c>
      <c r="K5" s="1">
        <v>59</v>
      </c>
      <c r="L5" s="1">
        <v>53</v>
      </c>
      <c r="M5" s="1">
        <v>49</v>
      </c>
      <c r="N5" s="1">
        <v>56</v>
      </c>
      <c r="O5" s="1">
        <v>48</v>
      </c>
      <c r="P5" s="1">
        <v>59</v>
      </c>
      <c r="Q5" s="1">
        <v>30</v>
      </c>
      <c r="R5" s="1">
        <v>25</v>
      </c>
      <c r="S5" s="1">
        <v>35</v>
      </c>
      <c r="T5" s="1">
        <v>22</v>
      </c>
      <c r="U5" s="1">
        <v>37</v>
      </c>
    </row>
    <row r="6" s="1" customFormat="1" spans="1:21">
      <c r="A6" s="1" t="s">
        <v>28</v>
      </c>
      <c r="B6" s="1">
        <v>20</v>
      </c>
      <c r="C6" s="1">
        <v>15</v>
      </c>
      <c r="D6" s="1">
        <v>12</v>
      </c>
      <c r="E6" s="1">
        <v>25</v>
      </c>
      <c r="F6" s="1">
        <v>25</v>
      </c>
      <c r="G6" s="1">
        <v>51</v>
      </c>
      <c r="H6" s="1">
        <v>44</v>
      </c>
      <c r="I6" s="1">
        <v>42</v>
      </c>
      <c r="J6" s="1">
        <v>58</v>
      </c>
      <c r="K6" s="1">
        <v>51</v>
      </c>
      <c r="L6" s="1">
        <v>50</v>
      </c>
      <c r="M6" s="1">
        <v>42</v>
      </c>
      <c r="N6" s="1">
        <v>44</v>
      </c>
      <c r="O6" s="1">
        <v>55</v>
      </c>
      <c r="P6" s="1">
        <v>48</v>
      </c>
      <c r="Q6" s="1">
        <v>28</v>
      </c>
      <c r="R6" s="1">
        <v>22</v>
      </c>
      <c r="S6" s="1">
        <v>25</v>
      </c>
      <c r="T6" s="1">
        <v>29</v>
      </c>
      <c r="U6" s="1">
        <v>21</v>
      </c>
    </row>
    <row r="7" s="1" customFormat="1" spans="1:21">
      <c r="A7" s="1" t="s">
        <v>29</v>
      </c>
      <c r="B7" s="1">
        <v>15</v>
      </c>
      <c r="C7" s="1">
        <v>12</v>
      </c>
      <c r="D7" s="1">
        <v>18</v>
      </c>
      <c r="E7" s="1">
        <v>13</v>
      </c>
      <c r="F7" s="1">
        <v>13</v>
      </c>
      <c r="G7" s="1">
        <v>47</v>
      </c>
      <c r="H7" s="1">
        <v>46</v>
      </c>
      <c r="I7" s="1">
        <v>40</v>
      </c>
      <c r="J7" s="1">
        <v>55</v>
      </c>
      <c r="K7" s="1">
        <v>46</v>
      </c>
      <c r="L7" s="1">
        <v>47</v>
      </c>
      <c r="M7" s="1">
        <v>46</v>
      </c>
      <c r="N7" s="1">
        <v>50</v>
      </c>
      <c r="O7" s="1">
        <v>42</v>
      </c>
      <c r="P7" s="1">
        <v>53</v>
      </c>
      <c r="Q7" s="1">
        <v>16</v>
      </c>
      <c r="R7" s="1">
        <v>23</v>
      </c>
      <c r="S7" s="1">
        <v>19</v>
      </c>
      <c r="T7" s="1">
        <v>21</v>
      </c>
      <c r="U7" s="1">
        <v>17</v>
      </c>
    </row>
  </sheetData>
  <mergeCells count="4">
    <mergeCell ref="B2:F2"/>
    <mergeCell ref="G2:K2"/>
    <mergeCell ref="L2:P2"/>
    <mergeCell ref="Q2:U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Open field test</vt:lpstr>
      <vt:lpstr>Morris water mazz</vt:lpstr>
      <vt:lpstr>swimming speed</vt:lpstr>
      <vt:lpstr>Escape Latency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 X</cp:lastModifiedBy>
  <dcterms:created xsi:type="dcterms:W3CDTF">2022-02-18T06:22:00Z</dcterms:created>
  <dcterms:modified xsi:type="dcterms:W3CDTF">2023-06-09T13:51:15Z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E6C7D060A86E4F9687E356C47854272F_13</vt:lpwstr>
  </property>
  <property fmtid="{D5CDD505-2E9C-101B-9397-08002B2CF9AE}" pid="3" name="KSOProductBuildVer">
    <vt:lpwstr>2052-11.1.0.14309</vt:lpwstr>
  </property>
</Properties>
</file>