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<sst xmlns="http://schemas.openxmlformats.org/spreadsheetml/2006/main" count="2509" uniqueCount="129">
  <si>
    <t>Supplementary Table 8. Detailed information of instrumental variables used in MR analyses</t>
  </si>
  <si>
    <t>Cancer type
(exposure)</t>
  </si>
  <si>
    <t>Bacterial taxa                              (outcome)</t>
  </si>
  <si>
    <t>SNP</t>
  </si>
  <si>
    <t>Effect allele</t>
  </si>
  <si>
    <t>Other allele</t>
  </si>
  <si>
    <t>Exposure (Cancer type)</t>
  </si>
  <si>
    <t>Outcome(bacterial taxa)</t>
  </si>
  <si>
    <t>Beta</t>
  </si>
  <si>
    <t>SE</t>
  </si>
  <si>
    <t>F</t>
  </si>
  <si>
    <t>P-value</t>
  </si>
  <si>
    <t>Lung Cancer</t>
  </si>
  <si>
    <t>phylum.Verrucomicrobia</t>
  </si>
  <si>
    <t>rs11780471</t>
  </si>
  <si>
    <t>A</t>
  </si>
  <si>
    <t>G</t>
  </si>
  <si>
    <t>rs1629083</t>
  </si>
  <si>
    <t>C</t>
  </si>
  <si>
    <t>T</t>
  </si>
  <si>
    <t>rs239935</t>
  </si>
  <si>
    <t>rs2893843</t>
  </si>
  <si>
    <t>rs380286</t>
  </si>
  <si>
    <t>rs4774488</t>
  </si>
  <si>
    <t>rs501942</t>
  </si>
  <si>
    <t>rs55781567</t>
  </si>
  <si>
    <t>rs56113850</t>
  </si>
  <si>
    <t>rs71658797</t>
  </si>
  <si>
    <t>rs7705526</t>
  </si>
  <si>
    <t>rs77468143</t>
  </si>
  <si>
    <t>rs7953330</t>
  </si>
  <si>
    <t>class.Deltaproteobacteria</t>
  </si>
  <si>
    <t>class.Verrucomicrobiae</t>
  </si>
  <si>
    <t>order.Desulfovibrionales</t>
  </si>
  <si>
    <t>order.Verrucomicrobiales</t>
  </si>
  <si>
    <t>family.ClostridialesvadinBB60group</t>
  </si>
  <si>
    <t>family.Desulfovibrionaceae</t>
  </si>
  <si>
    <t>family.Verrucomicrobiaceae</t>
  </si>
  <si>
    <t>LungCancer</t>
  </si>
  <si>
    <t>genus.Akkermansia</t>
  </si>
  <si>
    <t>genus.Coprococcus2</t>
  </si>
  <si>
    <t>genus.Desulfovibrio</t>
  </si>
  <si>
    <t>genus.FamilyXIIIUCG001</t>
  </si>
  <si>
    <t>genus.Holdemania</t>
  </si>
  <si>
    <t>genus.Odoribacter</t>
  </si>
  <si>
    <t>genus.Ruminiclostridium5</t>
  </si>
  <si>
    <t>genus.RuminococcaceaeUCG010</t>
  </si>
  <si>
    <t>genus.Terrisporobacter</t>
  </si>
  <si>
    <t>genus.Tyzzerella3</t>
  </si>
  <si>
    <t>LungAdenocarcinoma</t>
  </si>
  <si>
    <t>rs1056562</t>
  </si>
  <si>
    <t>rs11591710</t>
  </si>
  <si>
    <t>rs13080835</t>
  </si>
  <si>
    <t>rs41309931</t>
  </si>
  <si>
    <t>rs421629</t>
  </si>
  <si>
    <t>rs4236709</t>
  </si>
  <si>
    <t>rs62560775</t>
  </si>
  <si>
    <t>rs885518</t>
  </si>
  <si>
    <t>genus.Eubacteriumfissicatenagroup</t>
  </si>
  <si>
    <t>genus.Butyricicoccus</t>
  </si>
  <si>
    <t>genus.Coprobacter</t>
  </si>
  <si>
    <t>genus.Lachnospira</t>
  </si>
  <si>
    <t>genus.LachnospiraceaeNC2004group</t>
  </si>
  <si>
    <t>Squamous Cell Lung Carcinoma</t>
  </si>
  <si>
    <t>rs467095</t>
  </si>
  <si>
    <t>rs8040868</t>
  </si>
  <si>
    <t>family.Bacteroidaceae</t>
  </si>
  <si>
    <t>family.Porphyromonadaceae</t>
  </si>
  <si>
    <t>genus.Eubacteriumruminantiumgroup</t>
  </si>
  <si>
    <t>genus.Allisonella</t>
  </si>
  <si>
    <t>genus.Alloprevotella</t>
  </si>
  <si>
    <t>genus.Anaerotruncus</t>
  </si>
  <si>
    <t>genus.Bacteroides</t>
  </si>
  <si>
    <t>genus.Bifidobacterium</t>
  </si>
  <si>
    <t>genus.Catenibacterium</t>
  </si>
  <si>
    <t>genus.Olsenella</t>
  </si>
  <si>
    <t>genus.RuminococcaceaeUCG003</t>
  </si>
  <si>
    <t>genus.Turicibacter</t>
  </si>
  <si>
    <t>Small Cell Lung Carcinoma</t>
  </si>
  <si>
    <t>class.Alphaproteobacteria</t>
  </si>
  <si>
    <t>rs10118776</t>
  </si>
  <si>
    <t>rs12822733</t>
  </si>
  <si>
    <t>rs12981718</t>
  </si>
  <si>
    <t>rs140394255</t>
  </si>
  <si>
    <t>rs1703426</t>
  </si>
  <si>
    <t>rs17185553</t>
  </si>
  <si>
    <t>rs2442727</t>
  </si>
  <si>
    <t>rs258892</t>
  </si>
  <si>
    <t>rs3134425</t>
  </si>
  <si>
    <t>rs55656647</t>
  </si>
  <si>
    <t>rs55843245</t>
  </si>
  <si>
    <t>rs55853698</t>
  </si>
  <si>
    <t>rs6463739</t>
  </si>
  <si>
    <t>rs74501188</t>
  </si>
  <si>
    <t>rs77028233</t>
  </si>
  <si>
    <t>rs8049634</t>
  </si>
  <si>
    <t>rs8122529</t>
  </si>
  <si>
    <t>rs9308062</t>
  </si>
  <si>
    <t>rs9464379</t>
  </si>
  <si>
    <t>order.Bacillales</t>
  </si>
  <si>
    <t>order.Rhodospirillales</t>
  </si>
  <si>
    <t>family.Rhodospirillaceae</t>
  </si>
  <si>
    <t>genus.Collinsella</t>
  </si>
  <si>
    <t>genus.Intestinibacter</t>
  </si>
  <si>
    <t>genus.LachnospiraceaeNK4A136group</t>
  </si>
  <si>
    <t>genus.Prevotella7</t>
  </si>
  <si>
    <t>Lung cancer in never smokers</t>
  </si>
  <si>
    <t>class.Bacilli</t>
  </si>
  <si>
    <t>rs10113175</t>
  </si>
  <si>
    <t>rs11514963</t>
  </si>
  <si>
    <t>rs12165127</t>
  </si>
  <si>
    <t>rs12336169</t>
  </si>
  <si>
    <t>rs17007554</t>
  </si>
  <si>
    <t>rs2187172</t>
  </si>
  <si>
    <t>rs2204113</t>
  </si>
  <si>
    <t>rs4455778</t>
  </si>
  <si>
    <t>rs60280813</t>
  </si>
  <si>
    <t>rs61996694</t>
  </si>
  <si>
    <t>rs7299138</t>
  </si>
  <si>
    <t>rs7979031</t>
  </si>
  <si>
    <t>order.Lactobacillales</t>
  </si>
  <si>
    <t>order.NB1n</t>
  </si>
  <si>
    <t>family.FamilyXI</t>
  </si>
  <si>
    <t>Lung cancer in ever smokers</t>
  </si>
  <si>
    <t>rs2233956</t>
  </si>
  <si>
    <t>rs33961405</t>
  </si>
  <si>
    <t>genus.Bilophila</t>
  </si>
  <si>
    <t>genus.Intestinimonas</t>
  </si>
  <si>
    <t>genus.Veillonella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</si>
</sst>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1"/>
  <sheetViews>
    <sheetView tabSelected="1" workbookViewId="0">
      <selection activeCell="B6" sqref="B6"/>
    </sheetView>
  </sheetViews>
  <sheetFormatPr defaultColWidth="9" defaultRowHeight="15"/>
  <cols>
    <col min="1" max="1" width="14.75" style="1" customWidth="1"/>
    <col min="2" max="2" width="25.25" style="1" customWidth="1"/>
    <col min="3" max="3" width="9" style="1"/>
    <col min="4" max="4" width="11.125" style="1" customWidth="1"/>
    <col min="5" max="5" width="10.75" style="1" customWidth="1"/>
    <col min="6" max="6" width="9.25" style="1"/>
    <col min="7" max="7" width="9.375" style="1"/>
    <col min="8" max="8" width="9" style="1"/>
    <col min="9" max="9" width="10.875" style="1" customWidth="1"/>
    <col min="10" max="10" width="13.75" style="1"/>
    <col min="11" max="12" width="12.625" style="1"/>
    <col min="13" max="16384" width="9" style="2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/>
      <c r="H2" s="7"/>
      <c r="I2" s="7"/>
      <c r="J2" s="7" t="s">
        <v>7</v>
      </c>
      <c r="K2" s="7"/>
      <c r="L2" s="7"/>
    </row>
    <row r="3" spans="1:12">
      <c r="A3" s="8"/>
      <c r="B3" s="9"/>
      <c r="C3" s="8"/>
      <c r="D3" s="8"/>
      <c r="E3" s="8"/>
      <c r="F3" s="10" t="s">
        <v>8</v>
      </c>
      <c r="G3" s="10" t="s">
        <v>9</v>
      </c>
      <c r="H3" s="11" t="s">
        <v>10</v>
      </c>
      <c r="I3" s="13" t="s">
        <v>11</v>
      </c>
      <c r="J3" s="13" t="s">
        <v>8</v>
      </c>
      <c r="K3" s="13" t="s">
        <v>9</v>
      </c>
      <c r="L3" s="10" t="s">
        <v>11</v>
      </c>
    </row>
    <row r="4" spans="1:12">
      <c r="A4" s="12" t="s">
        <v>12</v>
      </c>
      <c r="B4" s="1" t="s">
        <v>13</v>
      </c>
      <c r="C4" s="12" t="s">
        <v>14</v>
      </c>
      <c r="D4" s="12" t="s">
        <v>15</v>
      </c>
      <c r="E4" s="12" t="s">
        <v>16</v>
      </c>
      <c r="F4" s="12">
        <v>-0.141138</v>
      </c>
      <c r="G4" s="12">
        <v>0.025021</v>
      </c>
      <c r="H4" s="1">
        <f>ROUND((POWER(F4,2))/(POWER(G4,2)),2)</f>
        <v>31.82</v>
      </c>
      <c r="I4" s="14">
        <v>1.6939728e-8</v>
      </c>
      <c r="J4" s="12">
        <v>-0.0527213811459693</v>
      </c>
      <c r="K4" s="12">
        <v>0.0281205052306723</v>
      </c>
      <c r="L4" s="12">
        <v>0.063992971201142</v>
      </c>
    </row>
    <row r="5" spans="3:12">
      <c r="C5" s="12" t="s">
        <v>17</v>
      </c>
      <c r="D5" s="12" t="s">
        <v>18</v>
      </c>
      <c r="E5" s="12" t="s">
        <v>19</v>
      </c>
      <c r="F5" s="12">
        <v>0.067017</v>
      </c>
      <c r="G5" s="12">
        <v>0.011772</v>
      </c>
      <c r="H5" s="1">
        <f t="shared" ref="H5:H16" si="0">ROUND((POWER(F5,2))/(POWER(G5,2)),2)</f>
        <v>32.41</v>
      </c>
      <c r="I5" s="14">
        <v>1.2499335e-8</v>
      </c>
      <c r="J5" s="12">
        <v>-0.0115122730257042</v>
      </c>
      <c r="K5" s="12">
        <v>0.01271321500007</v>
      </c>
      <c r="L5" s="12">
        <v>0.36722023586324</v>
      </c>
    </row>
    <row r="6" spans="3:12">
      <c r="C6" s="12" t="s">
        <v>20</v>
      </c>
      <c r="D6" s="12" t="s">
        <v>16</v>
      </c>
      <c r="E6" s="12" t="s">
        <v>15</v>
      </c>
      <c r="F6" s="12">
        <v>0.066847</v>
      </c>
      <c r="G6" s="12">
        <v>0.011753</v>
      </c>
      <c r="H6" s="1">
        <f t="shared" si="0"/>
        <v>32.35</v>
      </c>
      <c r="I6" s="14">
        <v>1.2895694e-8</v>
      </c>
      <c r="J6" s="12">
        <v>0.0209678783477564</v>
      </c>
      <c r="K6" s="12">
        <v>0.0128031830770349</v>
      </c>
      <c r="L6" s="12">
        <v>0.0997030677955129</v>
      </c>
    </row>
    <row r="7" spans="3:12">
      <c r="C7" s="12" t="s">
        <v>21</v>
      </c>
      <c r="D7" s="12" t="s">
        <v>16</v>
      </c>
      <c r="E7" s="12" t="s">
        <v>15</v>
      </c>
      <c r="F7" s="12">
        <v>-0.072331</v>
      </c>
      <c r="G7" s="12">
        <v>0.012064</v>
      </c>
      <c r="H7" s="1">
        <f t="shared" si="0"/>
        <v>35.95</v>
      </c>
      <c r="I7" s="14">
        <v>2.0255169e-9</v>
      </c>
      <c r="J7" s="12">
        <v>-0.00407483867587967</v>
      </c>
      <c r="K7" s="12">
        <v>0.0131594031068363</v>
      </c>
      <c r="L7" s="12">
        <v>0.753630751710765</v>
      </c>
    </row>
    <row r="8" spans="3:12">
      <c r="C8" s="12" t="s">
        <v>22</v>
      </c>
      <c r="D8" s="12" t="s">
        <v>15</v>
      </c>
      <c r="E8" s="12" t="s">
        <v>16</v>
      </c>
      <c r="F8" s="12">
        <v>-0.141287</v>
      </c>
      <c r="G8" s="12">
        <v>0.011893</v>
      </c>
      <c r="H8" s="1">
        <f t="shared" si="0"/>
        <v>141.13</v>
      </c>
      <c r="I8" s="14">
        <v>1.51444e-32</v>
      </c>
      <c r="J8" s="12">
        <v>-0.0146845300223406</v>
      </c>
      <c r="K8" s="12">
        <v>0.0129002072076034</v>
      </c>
      <c r="L8" s="12">
        <v>0.255131877616271</v>
      </c>
    </row>
    <row r="9" spans="3:12">
      <c r="C9" s="12" t="s">
        <v>23</v>
      </c>
      <c r="D9" s="12" t="s">
        <v>18</v>
      </c>
      <c r="E9" s="12" t="s">
        <v>19</v>
      </c>
      <c r="F9" s="12">
        <v>0.06581</v>
      </c>
      <c r="G9" s="12">
        <v>0.011945</v>
      </c>
      <c r="H9" s="1">
        <f t="shared" si="0"/>
        <v>30.35</v>
      </c>
      <c r="I9" s="14">
        <v>3.6020429e-8</v>
      </c>
      <c r="J9" s="12">
        <v>-0.0117716133256314</v>
      </c>
      <c r="K9" s="12">
        <v>0.0130979772337895</v>
      </c>
      <c r="L9" s="12">
        <v>0.363645546116416</v>
      </c>
    </row>
    <row r="10" spans="3:12">
      <c r="C10" s="12" t="s">
        <v>24</v>
      </c>
      <c r="D10" s="12" t="s">
        <v>19</v>
      </c>
      <c r="E10" s="12" t="s">
        <v>18</v>
      </c>
      <c r="F10" s="12">
        <v>0.16986</v>
      </c>
      <c r="G10" s="12">
        <v>0.019183</v>
      </c>
      <c r="H10" s="1">
        <f t="shared" si="0"/>
        <v>78.41</v>
      </c>
      <c r="I10" s="14">
        <v>8.403716e-19</v>
      </c>
      <c r="J10" s="12">
        <v>0.00643518683223127</v>
      </c>
      <c r="K10" s="12">
        <v>0.0215078028447492</v>
      </c>
      <c r="L10" s="12">
        <v>0.727653818866085</v>
      </c>
    </row>
    <row r="11" spans="3:12">
      <c r="C11" s="12" t="s">
        <v>25</v>
      </c>
      <c r="D11" s="12" t="s">
        <v>16</v>
      </c>
      <c r="E11" s="12" t="s">
        <v>18</v>
      </c>
      <c r="F11" s="12">
        <v>0.260379</v>
      </c>
      <c r="G11" s="12">
        <v>0.012068</v>
      </c>
      <c r="H11" s="1">
        <f t="shared" si="0"/>
        <v>465.52</v>
      </c>
      <c r="I11" s="14">
        <v>3.07573e-103</v>
      </c>
      <c r="J11" s="12">
        <v>0.0223462485720292</v>
      </c>
      <c r="K11" s="12">
        <v>0.0136479391704681</v>
      </c>
      <c r="L11" s="12">
        <v>0.110864679347183</v>
      </c>
    </row>
    <row r="12" spans="3:12">
      <c r="C12" s="12" t="s">
        <v>26</v>
      </c>
      <c r="D12" s="12" t="s">
        <v>19</v>
      </c>
      <c r="E12" s="12" t="s">
        <v>18</v>
      </c>
      <c r="F12" s="12">
        <v>-0.122792</v>
      </c>
      <c r="G12" s="12">
        <v>0.013779</v>
      </c>
      <c r="H12" s="1">
        <f t="shared" si="0"/>
        <v>79.42</v>
      </c>
      <c r="I12" s="14">
        <v>5.01845e-19</v>
      </c>
      <c r="J12" s="12">
        <v>0.00245270591835019</v>
      </c>
      <c r="K12" s="12">
        <v>0.0129724260896735</v>
      </c>
      <c r="L12" s="12">
        <v>0.849581684527317</v>
      </c>
    </row>
    <row r="13" spans="3:12">
      <c r="C13" s="12" t="s">
        <v>27</v>
      </c>
      <c r="D13" s="12" t="s">
        <v>15</v>
      </c>
      <c r="E13" s="12" t="s">
        <v>19</v>
      </c>
      <c r="F13" s="12">
        <v>0.127764</v>
      </c>
      <c r="G13" s="12">
        <v>0.019257</v>
      </c>
      <c r="H13" s="1">
        <f t="shared" si="0"/>
        <v>44.02</v>
      </c>
      <c r="I13" s="14">
        <v>3.253441e-11</v>
      </c>
      <c r="J13" s="12">
        <v>0.0232605713443516</v>
      </c>
      <c r="K13" s="12">
        <v>0.0213362035940055</v>
      </c>
      <c r="L13" s="12">
        <v>0.329253090171871</v>
      </c>
    </row>
    <row r="14" spans="3:12">
      <c r="C14" s="12" t="s">
        <v>28</v>
      </c>
      <c r="D14" s="12" t="s">
        <v>15</v>
      </c>
      <c r="E14" s="12" t="s">
        <v>18</v>
      </c>
      <c r="F14" s="12">
        <v>0.117126</v>
      </c>
      <c r="G14" s="12">
        <v>0.013259</v>
      </c>
      <c r="H14" s="1">
        <f t="shared" si="0"/>
        <v>78.03</v>
      </c>
      <c r="I14" s="14">
        <v>1.012317e-18</v>
      </c>
      <c r="J14" s="12">
        <v>-0.00813551902036858</v>
      </c>
      <c r="K14" s="12">
        <v>0.0136752709577034</v>
      </c>
      <c r="L14" s="12">
        <v>0.545390849700264</v>
      </c>
    </row>
    <row r="15" spans="3:12">
      <c r="C15" s="1" t="s">
        <v>29</v>
      </c>
      <c r="D15" s="1" t="s">
        <v>16</v>
      </c>
      <c r="E15" s="1" t="s">
        <v>19</v>
      </c>
      <c r="F15" s="12">
        <v>-0.082663</v>
      </c>
      <c r="G15" s="12">
        <v>0.013532</v>
      </c>
      <c r="H15" s="1">
        <f t="shared" si="0"/>
        <v>37.32</v>
      </c>
      <c r="I15" s="14">
        <v>1.0032971e-9</v>
      </c>
      <c r="J15" s="12">
        <v>-0.0166116470891331</v>
      </c>
      <c r="K15" s="12">
        <v>0.0147363678208366</v>
      </c>
      <c r="L15" s="12">
        <v>0.276434534693553</v>
      </c>
    </row>
    <row r="16" spans="3:12">
      <c r="C16" s="1" t="s">
        <v>30</v>
      </c>
      <c r="D16" s="1" t="s">
        <v>18</v>
      </c>
      <c r="E16" s="1" t="s">
        <v>16</v>
      </c>
      <c r="F16" s="12">
        <v>-0.087266</v>
      </c>
      <c r="G16" s="12">
        <v>0.012689</v>
      </c>
      <c r="H16" s="1">
        <f t="shared" si="0"/>
        <v>47.3</v>
      </c>
      <c r="I16" s="14">
        <v>6.100317e-12</v>
      </c>
      <c r="J16" s="12">
        <v>0.00576479471296555</v>
      </c>
      <c r="K16" s="12">
        <v>0.0137729166349731</v>
      </c>
      <c r="L16" s="12">
        <v>0.692084386346386</v>
      </c>
    </row>
    <row r="17" spans="1:12">
      <c r="A17" s="1" t="s">
        <v>12</v>
      </c>
      <c r="B17" s="1" t="s">
        <v>31</v>
      </c>
      <c r="C17" s="1" t="s">
        <v>14</v>
      </c>
      <c r="D17" s="1" t="s">
        <v>15</v>
      </c>
      <c r="E17" s="1" t="s">
        <v>16</v>
      </c>
      <c r="F17" s="12">
        <v>-0.141138</v>
      </c>
      <c r="G17" s="12">
        <v>0.025021</v>
      </c>
      <c r="H17" s="1">
        <f t="shared" ref="H17:H29" si="1">ROUND((POWER(F17,2))/(POWER(G17,2)),2)</f>
        <v>31.82</v>
      </c>
      <c r="I17" s="14">
        <v>1.6939728e-8</v>
      </c>
      <c r="J17" s="12">
        <v>0.00835743763138682</v>
      </c>
      <c r="K17" s="12">
        <v>0.0258048438233022</v>
      </c>
      <c r="L17" s="12">
        <v>0.735561748150838</v>
      </c>
    </row>
    <row r="18" spans="3:12">
      <c r="C18" s="1" t="s">
        <v>17</v>
      </c>
      <c r="D18" s="1" t="s">
        <v>18</v>
      </c>
      <c r="E18" s="1" t="s">
        <v>19</v>
      </c>
      <c r="F18" s="12">
        <v>0.067017</v>
      </c>
      <c r="G18" s="12">
        <v>0.011772</v>
      </c>
      <c r="H18" s="1">
        <f t="shared" si="1"/>
        <v>32.41</v>
      </c>
      <c r="I18" s="14">
        <v>1.2499335e-8</v>
      </c>
      <c r="J18" s="12">
        <v>-0.0103299033860195</v>
      </c>
      <c r="K18" s="12">
        <v>0.0114891782276742</v>
      </c>
      <c r="L18" s="12">
        <v>0.369306594908181</v>
      </c>
    </row>
    <row r="19" spans="3:12">
      <c r="C19" s="1" t="s">
        <v>20</v>
      </c>
      <c r="D19" s="1" t="s">
        <v>16</v>
      </c>
      <c r="E19" s="1" t="s">
        <v>15</v>
      </c>
      <c r="F19" s="12">
        <v>0.066847</v>
      </c>
      <c r="G19" s="12">
        <v>0.011753</v>
      </c>
      <c r="H19" s="1">
        <f t="shared" si="1"/>
        <v>32.35</v>
      </c>
      <c r="I19" s="14">
        <v>1.2895694e-8</v>
      </c>
      <c r="J19" s="12">
        <v>0.0102079907287675</v>
      </c>
      <c r="K19" s="12">
        <v>0.0115829416706584</v>
      </c>
      <c r="L19" s="12">
        <v>0.351965162731166</v>
      </c>
    </row>
    <row r="20" spans="3:12">
      <c r="C20" s="1" t="s">
        <v>21</v>
      </c>
      <c r="D20" s="1" t="s">
        <v>16</v>
      </c>
      <c r="E20" s="1" t="s">
        <v>15</v>
      </c>
      <c r="F20" s="12">
        <v>-0.072331</v>
      </c>
      <c r="G20" s="12">
        <v>0.012064</v>
      </c>
      <c r="H20" s="1">
        <f t="shared" si="1"/>
        <v>35.95</v>
      </c>
      <c r="I20" s="14">
        <v>2.0255169e-9</v>
      </c>
      <c r="J20" s="12">
        <v>0.0232656254043971</v>
      </c>
      <c r="K20" s="12">
        <v>0.0119103875463713</v>
      </c>
      <c r="L20" s="12">
        <v>0.049399671987422</v>
      </c>
    </row>
    <row r="21" spans="3:12">
      <c r="C21" s="1" t="s">
        <v>22</v>
      </c>
      <c r="D21" s="1" t="s">
        <v>15</v>
      </c>
      <c r="E21" s="1" t="s">
        <v>16</v>
      </c>
      <c r="F21" s="12">
        <v>-0.141287</v>
      </c>
      <c r="G21" s="12">
        <v>0.011893</v>
      </c>
      <c r="H21" s="1">
        <f t="shared" si="1"/>
        <v>141.13</v>
      </c>
      <c r="I21" s="14">
        <v>1.51444e-32</v>
      </c>
      <c r="J21" s="12">
        <v>0.00573326988261394</v>
      </c>
      <c r="K21" s="12">
        <v>0.0117025219699512</v>
      </c>
      <c r="L21" s="12">
        <v>0.590088708894044</v>
      </c>
    </row>
    <row r="22" spans="3:12">
      <c r="C22" s="1" t="s">
        <v>23</v>
      </c>
      <c r="D22" s="1" t="s">
        <v>18</v>
      </c>
      <c r="E22" s="1" t="s">
        <v>19</v>
      </c>
      <c r="F22" s="12">
        <v>0.06581</v>
      </c>
      <c r="G22" s="12">
        <v>0.011945</v>
      </c>
      <c r="H22" s="1">
        <f t="shared" si="1"/>
        <v>30.35</v>
      </c>
      <c r="I22" s="14">
        <v>3.6020429e-8</v>
      </c>
      <c r="J22" s="12">
        <v>0.00134338229295482</v>
      </c>
      <c r="K22" s="12">
        <v>0.0118963958136941</v>
      </c>
      <c r="L22" s="12">
        <v>0.912995764772037</v>
      </c>
    </row>
    <row r="23" spans="3:12">
      <c r="C23" s="1" t="s">
        <v>24</v>
      </c>
      <c r="D23" s="1" t="s">
        <v>19</v>
      </c>
      <c r="E23" s="1" t="s">
        <v>18</v>
      </c>
      <c r="F23" s="12">
        <v>0.16986</v>
      </c>
      <c r="G23" s="12">
        <v>0.019183</v>
      </c>
      <c r="H23" s="1">
        <f t="shared" si="1"/>
        <v>78.41</v>
      </c>
      <c r="I23" s="14">
        <v>8.403716e-19</v>
      </c>
      <c r="J23" s="12">
        <v>-0.0169567480894648</v>
      </c>
      <c r="K23" s="12">
        <v>0.0197632900389814</v>
      </c>
      <c r="L23" s="12">
        <v>0.375283132889075</v>
      </c>
    </row>
    <row r="24" spans="3:12">
      <c r="C24" s="1" t="s">
        <v>25</v>
      </c>
      <c r="D24" s="1" t="s">
        <v>16</v>
      </c>
      <c r="E24" s="1" t="s">
        <v>18</v>
      </c>
      <c r="F24" s="12">
        <v>0.260379</v>
      </c>
      <c r="G24" s="12">
        <v>0.012068</v>
      </c>
      <c r="H24" s="1">
        <f t="shared" si="1"/>
        <v>465.52</v>
      </c>
      <c r="I24" s="14">
        <v>3.07573e-103</v>
      </c>
      <c r="J24" s="12">
        <v>-0.0215128328014282</v>
      </c>
      <c r="K24" s="12">
        <v>0.0124422641929078</v>
      </c>
      <c r="L24" s="12">
        <v>0.0883776312221885</v>
      </c>
    </row>
    <row r="25" spans="3:12">
      <c r="C25" s="1" t="s">
        <v>26</v>
      </c>
      <c r="D25" s="1" t="s">
        <v>19</v>
      </c>
      <c r="E25" s="1" t="s">
        <v>18</v>
      </c>
      <c r="F25" s="12">
        <v>-0.122792</v>
      </c>
      <c r="G25" s="12">
        <v>0.013779</v>
      </c>
      <c r="H25" s="1">
        <f t="shared" si="1"/>
        <v>79.42</v>
      </c>
      <c r="I25" s="14">
        <v>5.01845e-19</v>
      </c>
      <c r="J25" s="12">
        <v>0.00446731292407778</v>
      </c>
      <c r="K25" s="12">
        <v>0.0117171461714313</v>
      </c>
      <c r="L25" s="12">
        <v>0.699324441598725</v>
      </c>
    </row>
    <row r="26" spans="3:12">
      <c r="C26" s="1" t="s">
        <v>27</v>
      </c>
      <c r="D26" s="1" t="s">
        <v>15</v>
      </c>
      <c r="E26" s="1" t="s">
        <v>19</v>
      </c>
      <c r="F26" s="12">
        <v>0.127764</v>
      </c>
      <c r="G26" s="12">
        <v>0.019257</v>
      </c>
      <c r="H26" s="1">
        <f t="shared" si="1"/>
        <v>44.02</v>
      </c>
      <c r="I26" s="14">
        <v>3.253441e-11</v>
      </c>
      <c r="J26" s="12">
        <v>-0.000623091954168492</v>
      </c>
      <c r="K26" s="12">
        <v>0.0195759306084799</v>
      </c>
      <c r="L26" s="12">
        <v>0.987035236570367</v>
      </c>
    </row>
    <row r="27" spans="3:12">
      <c r="C27" s="1" t="s">
        <v>28</v>
      </c>
      <c r="D27" s="1" t="s">
        <v>15</v>
      </c>
      <c r="E27" s="1" t="s">
        <v>18</v>
      </c>
      <c r="F27" s="12">
        <v>0.117126</v>
      </c>
      <c r="G27" s="12">
        <v>0.013259</v>
      </c>
      <c r="H27" s="1">
        <f t="shared" si="1"/>
        <v>78.03</v>
      </c>
      <c r="I27" s="14">
        <v>1.012317e-18</v>
      </c>
      <c r="J27" s="12">
        <v>-0.00618372784639881</v>
      </c>
      <c r="K27" s="12">
        <v>0.0123738080645739</v>
      </c>
      <c r="L27" s="12">
        <v>0.605674639826612</v>
      </c>
    </row>
    <row r="28" spans="3:12">
      <c r="C28" s="1" t="s">
        <v>29</v>
      </c>
      <c r="D28" s="1" t="s">
        <v>16</v>
      </c>
      <c r="E28" s="1" t="s">
        <v>19</v>
      </c>
      <c r="F28" s="12">
        <v>-0.082663</v>
      </c>
      <c r="G28" s="12">
        <v>0.013532</v>
      </c>
      <c r="H28" s="1">
        <f t="shared" si="1"/>
        <v>37.32</v>
      </c>
      <c r="I28" s="14">
        <v>1.0032971e-9</v>
      </c>
      <c r="J28" s="12">
        <v>-0.00854326527397877</v>
      </c>
      <c r="K28" s="12">
        <v>0.0133514000271025</v>
      </c>
      <c r="L28" s="12">
        <v>0.506167501030473</v>
      </c>
    </row>
    <row r="29" spans="3:12">
      <c r="C29" s="1" t="s">
        <v>30</v>
      </c>
      <c r="D29" s="1" t="s">
        <v>18</v>
      </c>
      <c r="E29" s="1" t="s">
        <v>16</v>
      </c>
      <c r="F29" s="12">
        <v>-0.087266</v>
      </c>
      <c r="G29" s="12">
        <v>0.012689</v>
      </c>
      <c r="H29" s="1">
        <f t="shared" si="1"/>
        <v>47.3</v>
      </c>
      <c r="I29" s="14">
        <v>6.100317e-12</v>
      </c>
      <c r="J29" s="12">
        <v>-0.00621410207465174</v>
      </c>
      <c r="K29" s="12">
        <v>0.0124660601670372</v>
      </c>
      <c r="L29" s="12">
        <v>0.611851987357041</v>
      </c>
    </row>
    <row r="30" spans="1:12">
      <c r="A30" s="12" t="s">
        <v>12</v>
      </c>
      <c r="B30" s="1" t="s">
        <v>32</v>
      </c>
      <c r="C30" s="12" t="s">
        <v>14</v>
      </c>
      <c r="D30" s="12" t="s">
        <v>15</v>
      </c>
      <c r="E30" s="12" t="s">
        <v>16</v>
      </c>
      <c r="F30" s="12">
        <v>-0.141138</v>
      </c>
      <c r="G30" s="12">
        <v>0.025021</v>
      </c>
      <c r="H30" s="1">
        <f t="shared" ref="H30:H61" si="2">ROUND((POWER(F30,2))/(POWER(G30,2)),2)</f>
        <v>31.82</v>
      </c>
      <c r="I30" s="14">
        <v>1.6939728e-8</v>
      </c>
      <c r="J30" s="12">
        <v>-0.0500076472883736</v>
      </c>
      <c r="K30" s="12">
        <v>0.0287044450754344</v>
      </c>
      <c r="L30" s="12">
        <v>0.0866159420074172</v>
      </c>
    </row>
    <row r="31" spans="3:12">
      <c r="C31" s="12" t="s">
        <v>17</v>
      </c>
      <c r="D31" s="12" t="s">
        <v>18</v>
      </c>
      <c r="E31" s="12" t="s">
        <v>19</v>
      </c>
      <c r="F31" s="12">
        <v>0.067017</v>
      </c>
      <c r="G31" s="12">
        <v>0.011772</v>
      </c>
      <c r="H31" s="1">
        <f t="shared" si="2"/>
        <v>32.41</v>
      </c>
      <c r="I31" s="14">
        <v>1.2499335e-8</v>
      </c>
      <c r="J31" s="12">
        <v>-0.0122311004530442</v>
      </c>
      <c r="K31" s="12">
        <v>0.0129873374841958</v>
      </c>
      <c r="L31" s="12">
        <v>0.348691421390221</v>
      </c>
    </row>
    <row r="32" spans="3:12">
      <c r="C32" s="12" t="s">
        <v>20</v>
      </c>
      <c r="D32" s="12" t="s">
        <v>16</v>
      </c>
      <c r="E32" s="12" t="s">
        <v>15</v>
      </c>
      <c r="F32" s="12">
        <v>0.066847</v>
      </c>
      <c r="G32" s="12">
        <v>0.011753</v>
      </c>
      <c r="H32" s="1">
        <f t="shared" si="2"/>
        <v>32.35</v>
      </c>
      <c r="I32" s="14">
        <v>1.2895694e-8</v>
      </c>
      <c r="J32" s="12">
        <v>0.0208574463076359</v>
      </c>
      <c r="K32" s="12">
        <v>0.0130755624169184</v>
      </c>
      <c r="L32" s="12">
        <v>0.10933316075009</v>
      </c>
    </row>
    <row r="33" spans="3:12">
      <c r="C33" s="12" t="s">
        <v>21</v>
      </c>
      <c r="D33" s="12" t="s">
        <v>16</v>
      </c>
      <c r="E33" s="12" t="s">
        <v>15</v>
      </c>
      <c r="F33" s="12">
        <v>-0.072331</v>
      </c>
      <c r="G33" s="12">
        <v>0.012064</v>
      </c>
      <c r="H33" s="1">
        <f t="shared" si="2"/>
        <v>35.95</v>
      </c>
      <c r="I33" s="14">
        <v>2.0255169e-9</v>
      </c>
      <c r="J33" s="12">
        <v>-0.00733285727912137</v>
      </c>
      <c r="K33" s="12">
        <v>0.0134446908548636</v>
      </c>
      <c r="L33" s="12">
        <v>0.581783507682497</v>
      </c>
    </row>
    <row r="34" spans="3:12">
      <c r="C34" s="12" t="s">
        <v>22</v>
      </c>
      <c r="D34" s="12" t="s">
        <v>15</v>
      </c>
      <c r="E34" s="12" t="s">
        <v>16</v>
      </c>
      <c r="F34" s="12">
        <v>-0.141287</v>
      </c>
      <c r="G34" s="12">
        <v>0.011893</v>
      </c>
      <c r="H34" s="1">
        <f t="shared" si="2"/>
        <v>141.13</v>
      </c>
      <c r="I34" s="14">
        <v>1.51444e-32</v>
      </c>
      <c r="J34" s="12">
        <v>-0.0182143481691374</v>
      </c>
      <c r="K34" s="12">
        <v>0.0131726106166516</v>
      </c>
      <c r="L34" s="12">
        <v>0.173189086514564</v>
      </c>
    </row>
    <row r="35" spans="3:12">
      <c r="C35" s="12" t="s">
        <v>23</v>
      </c>
      <c r="D35" s="12" t="s">
        <v>18</v>
      </c>
      <c r="E35" s="12" t="s">
        <v>19</v>
      </c>
      <c r="F35" s="12">
        <v>0.06581</v>
      </c>
      <c r="G35" s="12">
        <v>0.011945</v>
      </c>
      <c r="H35" s="1">
        <f t="shared" si="2"/>
        <v>30.35</v>
      </c>
      <c r="I35" s="14">
        <v>3.6020429e-8</v>
      </c>
      <c r="J35" s="12">
        <v>-0.0112696474814687</v>
      </c>
      <c r="K35" s="12">
        <v>0.0133810430706397</v>
      </c>
      <c r="L35" s="12">
        <v>0.393155727343533</v>
      </c>
    </row>
    <row r="36" spans="3:12">
      <c r="C36" s="12" t="s">
        <v>24</v>
      </c>
      <c r="D36" s="12" t="s">
        <v>19</v>
      </c>
      <c r="E36" s="12" t="s">
        <v>18</v>
      </c>
      <c r="F36" s="12">
        <v>0.16986</v>
      </c>
      <c r="G36" s="12">
        <v>0.019183</v>
      </c>
      <c r="H36" s="1">
        <f t="shared" si="2"/>
        <v>78.41</v>
      </c>
      <c r="I36" s="14">
        <v>8.403716e-19</v>
      </c>
      <c r="J36" s="12">
        <v>0.00435732981645593</v>
      </c>
      <c r="K36" s="12">
        <v>0.0218424307382024</v>
      </c>
      <c r="L36" s="12">
        <v>0.831568761707595</v>
      </c>
    </row>
    <row r="37" spans="3:12">
      <c r="C37" s="12" t="s">
        <v>25</v>
      </c>
      <c r="D37" s="12" t="s">
        <v>16</v>
      </c>
      <c r="E37" s="12" t="s">
        <v>18</v>
      </c>
      <c r="F37" s="12">
        <v>0.260379</v>
      </c>
      <c r="G37" s="12">
        <v>0.012068</v>
      </c>
      <c r="H37" s="1">
        <f t="shared" si="2"/>
        <v>465.52</v>
      </c>
      <c r="I37" s="14">
        <v>3.07573e-103</v>
      </c>
      <c r="J37" s="12">
        <v>0.0266128497223839</v>
      </c>
      <c r="K37" s="12">
        <v>0.0139378783029658</v>
      </c>
      <c r="L37" s="12">
        <v>0.0616917923021221</v>
      </c>
    </row>
    <row r="38" spans="3:12">
      <c r="C38" s="12" t="s">
        <v>26</v>
      </c>
      <c r="D38" s="12" t="s">
        <v>19</v>
      </c>
      <c r="E38" s="12" t="s">
        <v>18</v>
      </c>
      <c r="F38" s="12">
        <v>-0.122792</v>
      </c>
      <c r="G38" s="12">
        <v>0.013779</v>
      </c>
      <c r="H38" s="1">
        <f t="shared" si="2"/>
        <v>79.42</v>
      </c>
      <c r="I38" s="14">
        <v>5.01845e-19</v>
      </c>
      <c r="J38" s="12">
        <v>0.00323254339842649</v>
      </c>
      <c r="K38" s="12">
        <v>0.0132033034736581</v>
      </c>
      <c r="L38" s="12">
        <v>0.801136521140956</v>
      </c>
    </row>
    <row r="39" spans="3:12">
      <c r="C39" s="12" t="s">
        <v>27</v>
      </c>
      <c r="D39" s="12" t="s">
        <v>15</v>
      </c>
      <c r="E39" s="12" t="s">
        <v>19</v>
      </c>
      <c r="F39" s="12">
        <v>0.127764</v>
      </c>
      <c r="G39" s="12">
        <v>0.019257</v>
      </c>
      <c r="H39" s="1">
        <f t="shared" si="2"/>
        <v>44.02</v>
      </c>
      <c r="I39" s="14">
        <v>3.253441e-11</v>
      </c>
      <c r="J39" s="12">
        <v>0.0240421694393123</v>
      </c>
      <c r="K39" s="12">
        <v>0.0216839223154206</v>
      </c>
      <c r="L39" s="12">
        <v>0.308857820431273</v>
      </c>
    </row>
    <row r="40" spans="3:12">
      <c r="C40" s="12" t="s">
        <v>28</v>
      </c>
      <c r="D40" s="12" t="s">
        <v>15</v>
      </c>
      <c r="E40" s="12" t="s">
        <v>18</v>
      </c>
      <c r="F40" s="12">
        <v>0.117126</v>
      </c>
      <c r="G40" s="12">
        <v>0.013259</v>
      </c>
      <c r="H40" s="1">
        <f t="shared" si="2"/>
        <v>78.03</v>
      </c>
      <c r="I40" s="14">
        <v>1.012317e-18</v>
      </c>
      <c r="J40" s="12">
        <v>-0.0132123181787224</v>
      </c>
      <c r="K40" s="12">
        <v>0.013911176914186</v>
      </c>
      <c r="L40" s="12">
        <v>0.338602515595704</v>
      </c>
    </row>
    <row r="41" spans="3:12">
      <c r="C41" s="12" t="s">
        <v>29</v>
      </c>
      <c r="D41" s="12" t="s">
        <v>16</v>
      </c>
      <c r="E41" s="12" t="s">
        <v>19</v>
      </c>
      <c r="F41" s="12">
        <v>-0.082663</v>
      </c>
      <c r="G41" s="12">
        <v>0.013532</v>
      </c>
      <c r="H41" s="1">
        <f t="shared" si="2"/>
        <v>37.32</v>
      </c>
      <c r="I41" s="14">
        <v>1.0032971e-9</v>
      </c>
      <c r="J41" s="12">
        <v>-0.0177783547807629</v>
      </c>
      <c r="K41" s="12">
        <v>0.0150540146296506</v>
      </c>
      <c r="L41" s="12">
        <v>0.251671670549765</v>
      </c>
    </row>
    <row r="42" spans="3:12">
      <c r="C42" s="12" t="s">
        <v>30</v>
      </c>
      <c r="D42" s="12" t="s">
        <v>18</v>
      </c>
      <c r="E42" s="12" t="s">
        <v>16</v>
      </c>
      <c r="F42" s="12">
        <v>-0.087266</v>
      </c>
      <c r="G42" s="12">
        <v>0.012689</v>
      </c>
      <c r="H42" s="1">
        <f t="shared" si="2"/>
        <v>47.3</v>
      </c>
      <c r="I42" s="14">
        <v>6.100317e-12</v>
      </c>
      <c r="J42" s="12">
        <v>0.000336898219942229</v>
      </c>
      <c r="K42" s="12">
        <v>0.0140662259584821</v>
      </c>
      <c r="L42" s="12">
        <v>0.9993191312272</v>
      </c>
    </row>
    <row r="43" spans="1:12">
      <c r="A43" s="12" t="s">
        <v>12</v>
      </c>
      <c r="B43" s="1" t="s">
        <v>33</v>
      </c>
      <c r="C43" s="12" t="s">
        <v>14</v>
      </c>
      <c r="D43" s="12" t="s">
        <v>15</v>
      </c>
      <c r="E43" s="12" t="s">
        <v>16</v>
      </c>
      <c r="F43" s="12">
        <v>-0.141138</v>
      </c>
      <c r="G43" s="12">
        <v>0.025021</v>
      </c>
      <c r="H43" s="1">
        <f t="shared" si="2"/>
        <v>31.82</v>
      </c>
      <c r="I43" s="14">
        <v>1.6939728e-8</v>
      </c>
      <c r="J43" s="12">
        <v>0.0063811982922757</v>
      </c>
      <c r="K43" s="12">
        <v>0.0258254476748082</v>
      </c>
      <c r="L43" s="12">
        <v>0.795926381865018</v>
      </c>
    </row>
    <row r="44" spans="3:12">
      <c r="C44" s="12" t="s">
        <v>17</v>
      </c>
      <c r="D44" s="12" t="s">
        <v>18</v>
      </c>
      <c r="E44" s="12" t="s">
        <v>19</v>
      </c>
      <c r="F44" s="12">
        <v>0.067017</v>
      </c>
      <c r="G44" s="12">
        <v>0.011772</v>
      </c>
      <c r="H44" s="1">
        <f t="shared" si="2"/>
        <v>32.41</v>
      </c>
      <c r="I44" s="14">
        <v>1.2499335e-8</v>
      </c>
      <c r="J44" s="12">
        <v>-0.0102692164600571</v>
      </c>
      <c r="K44" s="12">
        <v>0.0114976351885881</v>
      </c>
      <c r="L44" s="12">
        <v>0.372026428840502</v>
      </c>
    </row>
    <row r="45" spans="3:12">
      <c r="C45" s="12" t="s">
        <v>20</v>
      </c>
      <c r="D45" s="12" t="s">
        <v>16</v>
      </c>
      <c r="E45" s="12" t="s">
        <v>15</v>
      </c>
      <c r="F45" s="12">
        <v>0.066847</v>
      </c>
      <c r="G45" s="12">
        <v>0.011753</v>
      </c>
      <c r="H45" s="1">
        <f t="shared" si="2"/>
        <v>32.35</v>
      </c>
      <c r="I45" s="14">
        <v>1.2895694e-8</v>
      </c>
      <c r="J45" s="12">
        <v>0.0105404895633785</v>
      </c>
      <c r="K45" s="12">
        <v>0.0115920186176517</v>
      </c>
      <c r="L45" s="12">
        <v>0.338823362080251</v>
      </c>
    </row>
    <row r="46" spans="3:12">
      <c r="C46" s="12" t="s">
        <v>21</v>
      </c>
      <c r="D46" s="12" t="s">
        <v>16</v>
      </c>
      <c r="E46" s="12" t="s">
        <v>15</v>
      </c>
      <c r="F46" s="12">
        <v>-0.072331</v>
      </c>
      <c r="G46" s="12">
        <v>0.012064</v>
      </c>
      <c r="H46" s="1">
        <f t="shared" si="2"/>
        <v>35.95</v>
      </c>
      <c r="I46" s="14">
        <v>2.0255169e-9</v>
      </c>
      <c r="J46" s="12">
        <v>0.0236315205617434</v>
      </c>
      <c r="K46" s="12">
        <v>0.0119193938894437</v>
      </c>
      <c r="L46" s="12">
        <v>0.0458045209233862</v>
      </c>
    </row>
    <row r="47" spans="3:12">
      <c r="C47" s="12" t="s">
        <v>22</v>
      </c>
      <c r="D47" s="12" t="s">
        <v>15</v>
      </c>
      <c r="E47" s="12" t="s">
        <v>16</v>
      </c>
      <c r="F47" s="12">
        <v>-0.141287</v>
      </c>
      <c r="G47" s="12">
        <v>0.011893</v>
      </c>
      <c r="H47" s="1">
        <f t="shared" si="2"/>
        <v>141.13</v>
      </c>
      <c r="I47" s="14">
        <v>1.51444e-32</v>
      </c>
      <c r="J47" s="12">
        <v>0.00437327543187213</v>
      </c>
      <c r="K47" s="12">
        <v>0.0117115452699588</v>
      </c>
      <c r="L47" s="12">
        <v>0.678097603314375</v>
      </c>
    </row>
    <row r="48" spans="3:12">
      <c r="C48" s="12" t="s">
        <v>23</v>
      </c>
      <c r="D48" s="12" t="s">
        <v>18</v>
      </c>
      <c r="E48" s="12" t="s">
        <v>19</v>
      </c>
      <c r="F48" s="12">
        <v>0.06581</v>
      </c>
      <c r="G48" s="12">
        <v>0.011945</v>
      </c>
      <c r="H48" s="1">
        <f t="shared" si="2"/>
        <v>30.35</v>
      </c>
      <c r="I48" s="14">
        <v>3.6020429e-8</v>
      </c>
      <c r="J48" s="12">
        <v>0.00224689357154513</v>
      </c>
      <c r="K48" s="12">
        <v>0.0119061171259937</v>
      </c>
      <c r="L48" s="12">
        <v>0.86490364893293</v>
      </c>
    </row>
    <row r="49" spans="3:12">
      <c r="C49" s="12" t="s">
        <v>24</v>
      </c>
      <c r="D49" s="12" t="s">
        <v>19</v>
      </c>
      <c r="E49" s="12" t="s">
        <v>18</v>
      </c>
      <c r="F49" s="12">
        <v>0.16986</v>
      </c>
      <c r="G49" s="12">
        <v>0.019183</v>
      </c>
      <c r="H49" s="1">
        <f t="shared" si="2"/>
        <v>78.41</v>
      </c>
      <c r="I49" s="14">
        <v>8.403716e-19</v>
      </c>
      <c r="J49" s="12">
        <v>-0.0168047228199261</v>
      </c>
      <c r="K49" s="12">
        <v>0.0197772745019244</v>
      </c>
      <c r="L49" s="12">
        <v>0.379466176526162</v>
      </c>
    </row>
    <row r="50" spans="3:12">
      <c r="C50" s="12" t="s">
        <v>25</v>
      </c>
      <c r="D50" s="12" t="s">
        <v>16</v>
      </c>
      <c r="E50" s="12" t="s">
        <v>18</v>
      </c>
      <c r="F50" s="12">
        <v>0.260379</v>
      </c>
      <c r="G50" s="12">
        <v>0.012068</v>
      </c>
      <c r="H50" s="1">
        <f t="shared" si="2"/>
        <v>465.52</v>
      </c>
      <c r="I50" s="14">
        <v>3.07573e-103</v>
      </c>
      <c r="J50" s="12">
        <v>-0.0211717961590469</v>
      </c>
      <c r="K50" s="12">
        <v>0.0124510999130598</v>
      </c>
      <c r="L50" s="12">
        <v>0.0918758460335564</v>
      </c>
    </row>
    <row r="51" spans="3:12">
      <c r="C51" s="12" t="s">
        <v>26</v>
      </c>
      <c r="D51" s="12" t="s">
        <v>19</v>
      </c>
      <c r="E51" s="12" t="s">
        <v>18</v>
      </c>
      <c r="F51" s="12">
        <v>-0.122792</v>
      </c>
      <c r="G51" s="12">
        <v>0.013779</v>
      </c>
      <c r="H51" s="1">
        <f t="shared" si="2"/>
        <v>79.42</v>
      </c>
      <c r="I51" s="14">
        <v>5.01845e-19</v>
      </c>
      <c r="J51" s="12">
        <v>0.00475605344869925</v>
      </c>
      <c r="K51" s="12">
        <v>0.0117273963212397</v>
      </c>
      <c r="L51" s="12">
        <v>0.681464138222277</v>
      </c>
    </row>
    <row r="52" spans="3:12">
      <c r="C52" s="12" t="s">
        <v>27</v>
      </c>
      <c r="D52" s="12" t="s">
        <v>15</v>
      </c>
      <c r="E52" s="12" t="s">
        <v>19</v>
      </c>
      <c r="F52" s="12">
        <v>0.127764</v>
      </c>
      <c r="G52" s="12">
        <v>0.019257</v>
      </c>
      <c r="H52" s="1">
        <f t="shared" si="2"/>
        <v>44.02</v>
      </c>
      <c r="I52" s="14">
        <v>3.253441e-11</v>
      </c>
      <c r="J52" s="12">
        <v>-0.00169971243288653</v>
      </c>
      <c r="K52" s="12">
        <v>0.019590992132562</v>
      </c>
      <c r="L52" s="12">
        <v>0.969123150478655</v>
      </c>
    </row>
    <row r="53" spans="3:12">
      <c r="C53" s="12" t="s">
        <v>28</v>
      </c>
      <c r="D53" s="12" t="s">
        <v>15</v>
      </c>
      <c r="E53" s="12" t="s">
        <v>18</v>
      </c>
      <c r="F53" s="12">
        <v>0.117126</v>
      </c>
      <c r="G53" s="12">
        <v>0.013259</v>
      </c>
      <c r="H53" s="1">
        <f t="shared" si="2"/>
        <v>78.03</v>
      </c>
      <c r="I53" s="14">
        <v>1.012317e-18</v>
      </c>
      <c r="J53" s="12">
        <v>-0.00697487383560705</v>
      </c>
      <c r="K53" s="12">
        <v>0.0123838845854915</v>
      </c>
      <c r="L53" s="12">
        <v>0.561346401848824</v>
      </c>
    </row>
    <row r="54" spans="3:12">
      <c r="C54" s="12" t="s">
        <v>29</v>
      </c>
      <c r="D54" s="12" t="s">
        <v>16</v>
      </c>
      <c r="E54" s="12" t="s">
        <v>19</v>
      </c>
      <c r="F54" s="12">
        <v>-0.082663</v>
      </c>
      <c r="G54" s="12">
        <v>0.013532</v>
      </c>
      <c r="H54" s="1">
        <f t="shared" si="2"/>
        <v>37.32</v>
      </c>
      <c r="I54" s="14">
        <v>1.0032971e-9</v>
      </c>
      <c r="J54" s="12">
        <v>-0.00919132755105743</v>
      </c>
      <c r="K54" s="12">
        <v>0.0133626169366792</v>
      </c>
      <c r="L54" s="12">
        <v>0.477707427674778</v>
      </c>
    </row>
    <row r="55" spans="3:12">
      <c r="C55" s="12" t="s">
        <v>30</v>
      </c>
      <c r="D55" s="12" t="s">
        <v>18</v>
      </c>
      <c r="E55" s="12" t="s">
        <v>16</v>
      </c>
      <c r="F55" s="12">
        <v>-0.087266</v>
      </c>
      <c r="G55" s="12">
        <v>0.012689</v>
      </c>
      <c r="H55" s="1">
        <f t="shared" si="2"/>
        <v>47.3</v>
      </c>
      <c r="I55" s="14">
        <v>6.100317e-12</v>
      </c>
      <c r="J55" s="12">
        <v>-0.00576351570680408</v>
      </c>
      <c r="K55" s="12">
        <v>0.0124761691713454</v>
      </c>
      <c r="L55" s="12">
        <v>0.638841577107345</v>
      </c>
    </row>
    <row r="56" spans="1:12">
      <c r="A56" s="12" t="s">
        <v>12</v>
      </c>
      <c r="B56" s="1" t="s">
        <v>34</v>
      </c>
      <c r="C56" s="12" t="s">
        <v>14</v>
      </c>
      <c r="D56" s="12" t="s">
        <v>15</v>
      </c>
      <c r="E56" s="12" t="s">
        <v>16</v>
      </c>
      <c r="F56" s="12">
        <v>-0.141138</v>
      </c>
      <c r="G56" s="12">
        <v>0.025021</v>
      </c>
      <c r="H56" s="1">
        <f t="shared" si="2"/>
        <v>31.82</v>
      </c>
      <c r="I56" s="14">
        <v>1.6939728e-8</v>
      </c>
      <c r="J56" s="12">
        <v>-0.0500076472883736</v>
      </c>
      <c r="K56" s="12">
        <v>0.0287044450754344</v>
      </c>
      <c r="L56" s="12">
        <v>0.0866159420074172</v>
      </c>
    </row>
    <row r="57" spans="3:12">
      <c r="C57" s="12" t="s">
        <v>17</v>
      </c>
      <c r="D57" s="12" t="s">
        <v>18</v>
      </c>
      <c r="E57" s="12" t="s">
        <v>19</v>
      </c>
      <c r="F57" s="12">
        <v>0.067017</v>
      </c>
      <c r="G57" s="12">
        <v>0.011772</v>
      </c>
      <c r="H57" s="1">
        <f t="shared" si="2"/>
        <v>32.41</v>
      </c>
      <c r="I57" s="14">
        <v>1.2499335e-8</v>
      </c>
      <c r="J57" s="12">
        <v>-0.0122311004530442</v>
      </c>
      <c r="K57" s="12">
        <v>0.0129873374841958</v>
      </c>
      <c r="L57" s="12">
        <v>0.348691421390221</v>
      </c>
    </row>
    <row r="58" spans="3:12">
      <c r="C58" s="12" t="s">
        <v>20</v>
      </c>
      <c r="D58" s="12" t="s">
        <v>16</v>
      </c>
      <c r="E58" s="12" t="s">
        <v>15</v>
      </c>
      <c r="F58" s="12">
        <v>0.066847</v>
      </c>
      <c r="G58" s="12">
        <v>0.011753</v>
      </c>
      <c r="H58" s="1">
        <f t="shared" si="2"/>
        <v>32.35</v>
      </c>
      <c r="I58" s="14">
        <v>1.2895694e-8</v>
      </c>
      <c r="J58" s="12">
        <v>0.0208574463076359</v>
      </c>
      <c r="K58" s="12">
        <v>0.0130755624169184</v>
      </c>
      <c r="L58" s="12">
        <v>0.10933316075009</v>
      </c>
    </row>
    <row r="59" spans="3:12">
      <c r="C59" s="12" t="s">
        <v>21</v>
      </c>
      <c r="D59" s="12" t="s">
        <v>16</v>
      </c>
      <c r="E59" s="12" t="s">
        <v>15</v>
      </c>
      <c r="F59" s="12">
        <v>-0.072331</v>
      </c>
      <c r="G59" s="12">
        <v>0.012064</v>
      </c>
      <c r="H59" s="1">
        <f t="shared" si="2"/>
        <v>35.95</v>
      </c>
      <c r="I59" s="14">
        <v>2.0255169e-9</v>
      </c>
      <c r="J59" s="12">
        <v>-0.00733285727912137</v>
      </c>
      <c r="K59" s="12">
        <v>0.0134446908548636</v>
      </c>
      <c r="L59" s="12">
        <v>0.581783507682497</v>
      </c>
    </row>
    <row r="60" spans="3:12">
      <c r="C60" s="12" t="s">
        <v>22</v>
      </c>
      <c r="D60" s="12" t="s">
        <v>15</v>
      </c>
      <c r="E60" s="12" t="s">
        <v>16</v>
      </c>
      <c r="F60" s="12">
        <v>-0.141287</v>
      </c>
      <c r="G60" s="12">
        <v>0.011893</v>
      </c>
      <c r="H60" s="1">
        <f t="shared" si="2"/>
        <v>141.13</v>
      </c>
      <c r="I60" s="14">
        <v>1.51444e-32</v>
      </c>
      <c r="J60" s="12">
        <v>-0.0182143481691374</v>
      </c>
      <c r="K60" s="12">
        <v>0.0131726106166516</v>
      </c>
      <c r="L60" s="12">
        <v>0.173189086514564</v>
      </c>
    </row>
    <row r="61" spans="3:12">
      <c r="C61" s="12" t="s">
        <v>23</v>
      </c>
      <c r="D61" s="12" t="s">
        <v>18</v>
      </c>
      <c r="E61" s="12" t="s">
        <v>19</v>
      </c>
      <c r="F61" s="12">
        <v>0.06581</v>
      </c>
      <c r="G61" s="12">
        <v>0.011945</v>
      </c>
      <c r="H61" s="1">
        <f t="shared" si="2"/>
        <v>30.35</v>
      </c>
      <c r="I61" s="14">
        <v>3.6020429e-8</v>
      </c>
      <c r="J61" s="12">
        <v>-0.0112696474814687</v>
      </c>
      <c r="K61" s="12">
        <v>0.0133810430706397</v>
      </c>
      <c r="L61" s="12">
        <v>0.393155727343533</v>
      </c>
    </row>
    <row r="62" spans="3:12">
      <c r="C62" s="12" t="s">
        <v>24</v>
      </c>
      <c r="D62" s="12" t="s">
        <v>19</v>
      </c>
      <c r="E62" s="12" t="s">
        <v>18</v>
      </c>
      <c r="F62" s="12">
        <v>0.16986</v>
      </c>
      <c r="G62" s="12">
        <v>0.019183</v>
      </c>
      <c r="H62" s="1">
        <f t="shared" ref="H62:H102" si="3">ROUND((POWER(F62,2))/(POWER(G62,2)),2)</f>
        <v>78.41</v>
      </c>
      <c r="I62" s="14">
        <v>8.403716e-19</v>
      </c>
      <c r="J62" s="12">
        <v>0.00435732981645593</v>
      </c>
      <c r="K62" s="12">
        <v>0.0218424307382024</v>
      </c>
      <c r="L62" s="12">
        <v>0.831568761707595</v>
      </c>
    </row>
    <row r="63" spans="3:12">
      <c r="C63" s="12" t="s">
        <v>25</v>
      </c>
      <c r="D63" s="12" t="s">
        <v>16</v>
      </c>
      <c r="E63" s="12" t="s">
        <v>18</v>
      </c>
      <c r="F63" s="12">
        <v>0.260379</v>
      </c>
      <c r="G63" s="12">
        <v>0.012068</v>
      </c>
      <c r="H63" s="1">
        <f t="shared" si="3"/>
        <v>465.52</v>
      </c>
      <c r="I63" s="14">
        <v>3.07573e-103</v>
      </c>
      <c r="J63" s="12">
        <v>0.0266128497223839</v>
      </c>
      <c r="K63" s="12">
        <v>0.0139378783029658</v>
      </c>
      <c r="L63" s="12">
        <v>0.0616917923021221</v>
      </c>
    </row>
    <row r="64" spans="3:12">
      <c r="C64" s="12" t="s">
        <v>26</v>
      </c>
      <c r="D64" s="12" t="s">
        <v>19</v>
      </c>
      <c r="E64" s="12" t="s">
        <v>18</v>
      </c>
      <c r="F64" s="12">
        <v>-0.122792</v>
      </c>
      <c r="G64" s="12">
        <v>0.013779</v>
      </c>
      <c r="H64" s="1">
        <f t="shared" si="3"/>
        <v>79.42</v>
      </c>
      <c r="I64" s="14">
        <v>5.01845e-19</v>
      </c>
      <c r="J64" s="12">
        <v>0.00323254339842649</v>
      </c>
      <c r="K64" s="12">
        <v>0.0132033034736581</v>
      </c>
      <c r="L64" s="12">
        <v>0.801136521140956</v>
      </c>
    </row>
    <row r="65" spans="3:12">
      <c r="C65" s="12" t="s">
        <v>27</v>
      </c>
      <c r="D65" s="12" t="s">
        <v>15</v>
      </c>
      <c r="E65" s="12" t="s">
        <v>19</v>
      </c>
      <c r="F65" s="12">
        <v>0.127764</v>
      </c>
      <c r="G65" s="12">
        <v>0.019257</v>
      </c>
      <c r="H65" s="1">
        <f t="shared" si="3"/>
        <v>44.02</v>
      </c>
      <c r="I65" s="14">
        <v>3.253441e-11</v>
      </c>
      <c r="J65" s="12">
        <v>0.0240421694393123</v>
      </c>
      <c r="K65" s="12">
        <v>0.0216839223154206</v>
      </c>
      <c r="L65" s="12">
        <v>0.308857820431273</v>
      </c>
    </row>
    <row r="66" spans="3:12">
      <c r="C66" s="12" t="s">
        <v>28</v>
      </c>
      <c r="D66" s="12" t="s">
        <v>15</v>
      </c>
      <c r="E66" s="12" t="s">
        <v>18</v>
      </c>
      <c r="F66" s="12">
        <v>0.117126</v>
      </c>
      <c r="G66" s="12">
        <v>0.013259</v>
      </c>
      <c r="H66" s="1">
        <f t="shared" si="3"/>
        <v>78.03</v>
      </c>
      <c r="I66" s="14">
        <v>1.012317e-18</v>
      </c>
      <c r="J66" s="12">
        <v>-0.0132123181787224</v>
      </c>
      <c r="K66" s="12">
        <v>0.013911176914186</v>
      </c>
      <c r="L66" s="12">
        <v>0.338602515595704</v>
      </c>
    </row>
    <row r="67" spans="3:12">
      <c r="C67" s="12" t="s">
        <v>29</v>
      </c>
      <c r="D67" s="12" t="s">
        <v>16</v>
      </c>
      <c r="E67" s="12" t="s">
        <v>19</v>
      </c>
      <c r="F67" s="12">
        <v>-0.082663</v>
      </c>
      <c r="G67" s="12">
        <v>0.013532</v>
      </c>
      <c r="H67" s="1">
        <f t="shared" si="3"/>
        <v>37.32</v>
      </c>
      <c r="I67" s="14">
        <v>1.0032971e-9</v>
      </c>
      <c r="J67" s="12">
        <v>-0.0177783547807629</v>
      </c>
      <c r="K67" s="12">
        <v>0.0150540146296506</v>
      </c>
      <c r="L67" s="12">
        <v>0.251671670549765</v>
      </c>
    </row>
    <row r="68" spans="3:12">
      <c r="C68" s="12" t="s">
        <v>30</v>
      </c>
      <c r="D68" s="12" t="s">
        <v>18</v>
      </c>
      <c r="E68" s="12" t="s">
        <v>16</v>
      </c>
      <c r="F68" s="12">
        <v>-0.087266</v>
      </c>
      <c r="G68" s="12">
        <v>0.012689</v>
      </c>
      <c r="H68" s="1">
        <f t="shared" si="3"/>
        <v>47.3</v>
      </c>
      <c r="I68" s="14">
        <v>6.100317e-12</v>
      </c>
      <c r="J68" s="12">
        <v>0.000336898219942229</v>
      </c>
      <c r="K68" s="12">
        <v>0.0140662259584821</v>
      </c>
      <c r="L68" s="12">
        <v>0.9993191312272</v>
      </c>
    </row>
    <row r="69" spans="1:12">
      <c r="A69" s="12" t="s">
        <v>12</v>
      </c>
      <c r="B69" s="1" t="s">
        <v>35</v>
      </c>
      <c r="C69" s="12" t="s">
        <v>14</v>
      </c>
      <c r="D69" s="12" t="s">
        <v>15</v>
      </c>
      <c r="E69" s="12" t="s">
        <v>16</v>
      </c>
      <c r="F69" s="12">
        <v>-0.141138</v>
      </c>
      <c r="G69" s="12">
        <v>0.025021</v>
      </c>
      <c r="H69" s="1">
        <f t="shared" si="3"/>
        <v>31.82</v>
      </c>
      <c r="I69" s="14">
        <v>1.6939728e-8</v>
      </c>
      <c r="J69" s="12">
        <v>0.0154974711199258</v>
      </c>
      <c r="K69" s="12">
        <v>0.0308757050379817</v>
      </c>
      <c r="L69" s="12">
        <v>0.600705837811861</v>
      </c>
    </row>
    <row r="70" spans="3:12">
      <c r="C70" s="12" t="s">
        <v>17</v>
      </c>
      <c r="D70" s="12" t="s">
        <v>18</v>
      </c>
      <c r="E70" s="12" t="s">
        <v>19</v>
      </c>
      <c r="F70" s="12">
        <v>0.067017</v>
      </c>
      <c r="G70" s="12">
        <v>0.011772</v>
      </c>
      <c r="H70" s="1">
        <f t="shared" si="3"/>
        <v>32.41</v>
      </c>
      <c r="I70" s="14">
        <v>1.2499335e-8</v>
      </c>
      <c r="J70" s="12">
        <v>0.00528633437857549</v>
      </c>
      <c r="K70" s="12">
        <v>0.0137944904102646</v>
      </c>
      <c r="L70" s="12">
        <v>0.705548024157734</v>
      </c>
    </row>
    <row r="71" spans="3:12">
      <c r="C71" s="12" t="s">
        <v>20</v>
      </c>
      <c r="D71" s="12" t="s">
        <v>16</v>
      </c>
      <c r="E71" s="12" t="s">
        <v>15</v>
      </c>
      <c r="F71" s="12">
        <v>0.066847</v>
      </c>
      <c r="G71" s="12">
        <v>0.011753</v>
      </c>
      <c r="H71" s="1">
        <f t="shared" si="3"/>
        <v>32.35</v>
      </c>
      <c r="I71" s="14">
        <v>1.2895694e-8</v>
      </c>
      <c r="J71" s="12">
        <v>-0.0195506566502257</v>
      </c>
      <c r="K71" s="12">
        <v>0.0138980215564532</v>
      </c>
      <c r="L71" s="12">
        <v>0.154780763329816</v>
      </c>
    </row>
    <row r="72" spans="3:12">
      <c r="C72" s="12" t="s">
        <v>21</v>
      </c>
      <c r="D72" s="12" t="s">
        <v>16</v>
      </c>
      <c r="E72" s="12" t="s">
        <v>15</v>
      </c>
      <c r="F72" s="12">
        <v>-0.072331</v>
      </c>
      <c r="G72" s="12">
        <v>0.012064</v>
      </c>
      <c r="H72" s="1">
        <f t="shared" si="3"/>
        <v>35.95</v>
      </c>
      <c r="I72" s="14">
        <v>2.0255169e-9</v>
      </c>
      <c r="J72" s="12">
        <v>-0.0120784234078938</v>
      </c>
      <c r="K72" s="12">
        <v>0.0142791196616781</v>
      </c>
      <c r="L72" s="12">
        <v>0.396849352851512</v>
      </c>
    </row>
    <row r="73" spans="3:12">
      <c r="C73" s="12" t="s">
        <v>22</v>
      </c>
      <c r="D73" s="12" t="s">
        <v>15</v>
      </c>
      <c r="E73" s="12" t="s">
        <v>16</v>
      </c>
      <c r="F73" s="12">
        <v>-0.141287</v>
      </c>
      <c r="G73" s="12">
        <v>0.011893</v>
      </c>
      <c r="H73" s="1">
        <f t="shared" si="3"/>
        <v>141.13</v>
      </c>
      <c r="I73" s="14">
        <v>1.51444e-32</v>
      </c>
      <c r="J73" s="12">
        <v>0.0291915500024729</v>
      </c>
      <c r="K73" s="12">
        <v>0.0139925597471584</v>
      </c>
      <c r="L73" s="12">
        <v>0.0383486444789423</v>
      </c>
    </row>
    <row r="74" spans="3:12">
      <c r="C74" s="12" t="s">
        <v>23</v>
      </c>
      <c r="D74" s="12" t="s">
        <v>18</v>
      </c>
      <c r="E74" s="12" t="s">
        <v>19</v>
      </c>
      <c r="F74" s="12">
        <v>0.06581</v>
      </c>
      <c r="G74" s="12">
        <v>0.011945</v>
      </c>
      <c r="H74" s="1">
        <f t="shared" si="3"/>
        <v>30.35</v>
      </c>
      <c r="I74" s="14">
        <v>3.6020429e-8</v>
      </c>
      <c r="J74" s="12">
        <v>0.00394179243145413</v>
      </c>
      <c r="K74" s="12">
        <v>0.0142041977399183</v>
      </c>
      <c r="L74" s="12">
        <v>0.822486757227176</v>
      </c>
    </row>
    <row r="75" spans="3:12">
      <c r="C75" s="12" t="s">
        <v>24</v>
      </c>
      <c r="D75" s="12" t="s">
        <v>19</v>
      </c>
      <c r="E75" s="12" t="s">
        <v>18</v>
      </c>
      <c r="F75" s="12">
        <v>0.16986</v>
      </c>
      <c r="G75" s="12">
        <v>0.019183</v>
      </c>
      <c r="H75" s="1">
        <f t="shared" si="3"/>
        <v>78.41</v>
      </c>
      <c r="I75" s="14">
        <v>8.403716e-19</v>
      </c>
      <c r="J75" s="12">
        <v>-0.0491639258974807</v>
      </c>
      <c r="K75" s="12">
        <v>0.0236773853379464</v>
      </c>
      <c r="L75" s="12">
        <v>0.0373541936231544</v>
      </c>
    </row>
    <row r="76" spans="3:12">
      <c r="C76" s="12" t="s">
        <v>25</v>
      </c>
      <c r="D76" s="12" t="s">
        <v>16</v>
      </c>
      <c r="E76" s="12" t="s">
        <v>18</v>
      </c>
      <c r="F76" s="12">
        <v>0.260379</v>
      </c>
      <c r="G76" s="12">
        <v>0.012068</v>
      </c>
      <c r="H76" s="1">
        <f t="shared" si="3"/>
        <v>465.52</v>
      </c>
      <c r="I76" s="14">
        <v>3.07573e-103</v>
      </c>
      <c r="J76" s="12">
        <v>-0.0401665749129094</v>
      </c>
      <c r="K76" s="12">
        <v>0.0147987943556171</v>
      </c>
      <c r="L76" s="12">
        <v>0.0083324871643741</v>
      </c>
    </row>
    <row r="77" spans="3:12">
      <c r="C77" s="12" t="s">
        <v>26</v>
      </c>
      <c r="D77" s="12" t="s">
        <v>19</v>
      </c>
      <c r="E77" s="12" t="s">
        <v>18</v>
      </c>
      <c r="F77" s="12">
        <v>-0.122792</v>
      </c>
      <c r="G77" s="12">
        <v>0.013779</v>
      </c>
      <c r="H77" s="1">
        <f t="shared" si="3"/>
        <v>79.42</v>
      </c>
      <c r="I77" s="14">
        <v>5.01845e-19</v>
      </c>
      <c r="J77" s="12">
        <v>-0.0073604753430718</v>
      </c>
      <c r="K77" s="12">
        <v>0.0141890598963774</v>
      </c>
      <c r="L77" s="12">
        <v>0.603715746262983</v>
      </c>
    </row>
    <row r="78" spans="3:12">
      <c r="C78" s="12" t="s">
        <v>27</v>
      </c>
      <c r="D78" s="12" t="s">
        <v>15</v>
      </c>
      <c r="E78" s="12" t="s">
        <v>19</v>
      </c>
      <c r="F78" s="12">
        <v>0.127764</v>
      </c>
      <c r="G78" s="12">
        <v>0.019257</v>
      </c>
      <c r="H78" s="1">
        <f t="shared" si="3"/>
        <v>44.02</v>
      </c>
      <c r="I78" s="14">
        <v>3.253441e-11</v>
      </c>
      <c r="J78" s="12">
        <v>0.0147735624816911</v>
      </c>
      <c r="K78" s="12">
        <v>0.023477694517758</v>
      </c>
      <c r="L78" s="12">
        <v>0.518272967359385</v>
      </c>
    </row>
    <row r="79" spans="3:12">
      <c r="C79" s="12" t="s">
        <v>28</v>
      </c>
      <c r="D79" s="12" t="s">
        <v>15</v>
      </c>
      <c r="E79" s="12" t="s">
        <v>18</v>
      </c>
      <c r="F79" s="12">
        <v>0.117126</v>
      </c>
      <c r="G79" s="12">
        <v>0.013259</v>
      </c>
      <c r="H79" s="1">
        <f t="shared" si="3"/>
        <v>78.03</v>
      </c>
      <c r="I79" s="14">
        <v>1.012317e-18</v>
      </c>
      <c r="J79" s="12">
        <v>-0.00488956059269933</v>
      </c>
      <c r="K79" s="12">
        <v>0.0149816694963137</v>
      </c>
      <c r="L79" s="12">
        <v>0.739384818741269</v>
      </c>
    </row>
    <row r="80" spans="3:12">
      <c r="C80" s="12" t="s">
        <v>29</v>
      </c>
      <c r="D80" s="12" t="s">
        <v>16</v>
      </c>
      <c r="E80" s="12" t="s">
        <v>19</v>
      </c>
      <c r="F80" s="12">
        <v>-0.082663</v>
      </c>
      <c r="G80" s="12">
        <v>0.013532</v>
      </c>
      <c r="H80" s="1">
        <f t="shared" si="3"/>
        <v>37.32</v>
      </c>
      <c r="I80" s="14">
        <v>1.0032971e-9</v>
      </c>
      <c r="J80" s="12">
        <v>-0.00747817454702785</v>
      </c>
      <c r="K80" s="12">
        <v>0.0159764926751831</v>
      </c>
      <c r="L80" s="12">
        <v>0.657954761673385</v>
      </c>
    </row>
    <row r="81" spans="3:12">
      <c r="C81" s="12" t="s">
        <v>30</v>
      </c>
      <c r="D81" s="12" t="s">
        <v>18</v>
      </c>
      <c r="E81" s="12" t="s">
        <v>16</v>
      </c>
      <c r="F81" s="12">
        <v>-0.087266</v>
      </c>
      <c r="G81" s="12">
        <v>0.012689</v>
      </c>
      <c r="H81" s="1">
        <f t="shared" si="3"/>
        <v>47.3</v>
      </c>
      <c r="I81" s="14">
        <v>6.100317e-12</v>
      </c>
      <c r="J81" s="12">
        <v>0.00323692339593882</v>
      </c>
      <c r="K81" s="12">
        <v>0.0149509364938525</v>
      </c>
      <c r="L81" s="12">
        <v>0.83142622309084</v>
      </c>
    </row>
    <row r="82" spans="1:12">
      <c r="A82" s="12" t="s">
        <v>12</v>
      </c>
      <c r="B82" s="1" t="s">
        <v>36</v>
      </c>
      <c r="C82" s="12" t="s">
        <v>14</v>
      </c>
      <c r="D82" s="12" t="s">
        <v>15</v>
      </c>
      <c r="E82" s="12" t="s">
        <v>16</v>
      </c>
      <c r="F82" s="12">
        <v>-0.141138</v>
      </c>
      <c r="G82" s="12">
        <v>0.025021</v>
      </c>
      <c r="H82" s="1">
        <f t="shared" si="3"/>
        <v>31.82</v>
      </c>
      <c r="I82" s="14">
        <v>1.6939728e-8</v>
      </c>
      <c r="J82" s="12">
        <v>0.0058902827041518</v>
      </c>
      <c r="K82" s="12">
        <v>0.025827493621927</v>
      </c>
      <c r="L82" s="12">
        <v>0.811114612038839</v>
      </c>
    </row>
    <row r="83" spans="3:12">
      <c r="C83" s="12" t="s">
        <v>17</v>
      </c>
      <c r="D83" s="12" t="s">
        <v>18</v>
      </c>
      <c r="E83" s="12" t="s">
        <v>19</v>
      </c>
      <c r="F83" s="12">
        <v>0.067017</v>
      </c>
      <c r="G83" s="12">
        <v>0.011772</v>
      </c>
      <c r="H83" s="1">
        <f t="shared" si="3"/>
        <v>32.41</v>
      </c>
      <c r="I83" s="14">
        <v>1.2499335e-8</v>
      </c>
      <c r="J83" s="12">
        <v>-0.0104240770371476</v>
      </c>
      <c r="K83" s="12">
        <v>0.0114983125766349</v>
      </c>
      <c r="L83" s="12">
        <v>0.364860360388374</v>
      </c>
    </row>
    <row r="84" spans="3:12">
      <c r="C84" s="12" t="s">
        <v>20</v>
      </c>
      <c r="D84" s="12" t="s">
        <v>16</v>
      </c>
      <c r="E84" s="12" t="s">
        <v>15</v>
      </c>
      <c r="F84" s="12">
        <v>0.066847</v>
      </c>
      <c r="G84" s="12">
        <v>0.011753</v>
      </c>
      <c r="H84" s="1">
        <f t="shared" si="3"/>
        <v>32.35</v>
      </c>
      <c r="I84" s="14">
        <v>1.2895694e-8</v>
      </c>
      <c r="J84" s="12">
        <v>0.0106170340260437</v>
      </c>
      <c r="K84" s="12">
        <v>0.0115926372671642</v>
      </c>
      <c r="L84" s="12">
        <v>0.335332749980183</v>
      </c>
    </row>
    <row r="85" spans="3:12">
      <c r="C85" s="12" t="s">
        <v>21</v>
      </c>
      <c r="D85" s="12" t="s">
        <v>16</v>
      </c>
      <c r="E85" s="12" t="s">
        <v>15</v>
      </c>
      <c r="F85" s="12">
        <v>-0.072331</v>
      </c>
      <c r="G85" s="12">
        <v>0.012064</v>
      </c>
      <c r="H85" s="1">
        <f t="shared" si="3"/>
        <v>35.95</v>
      </c>
      <c r="I85" s="14">
        <v>2.0255169e-9</v>
      </c>
      <c r="J85" s="12">
        <v>0.0237066757253412</v>
      </c>
      <c r="K85" s="12">
        <v>0.0119201614568396</v>
      </c>
      <c r="L85" s="12">
        <v>0.0452507970900195</v>
      </c>
    </row>
    <row r="86" spans="3:12">
      <c r="C86" s="12" t="s">
        <v>22</v>
      </c>
      <c r="D86" s="12" t="s">
        <v>15</v>
      </c>
      <c r="E86" s="12" t="s">
        <v>16</v>
      </c>
      <c r="F86" s="12">
        <v>-0.141287</v>
      </c>
      <c r="G86" s="12">
        <v>0.011893</v>
      </c>
      <c r="H86" s="1">
        <f t="shared" si="3"/>
        <v>141.13</v>
      </c>
      <c r="I86" s="14">
        <v>1.51444e-32</v>
      </c>
      <c r="J86" s="12">
        <v>0.00381886643520096</v>
      </c>
      <c r="K86" s="12">
        <v>0.0117122395863309</v>
      </c>
      <c r="L86" s="12">
        <v>0.711981267165086</v>
      </c>
    </row>
    <row r="87" spans="3:12">
      <c r="C87" s="12" t="s">
        <v>23</v>
      </c>
      <c r="D87" s="12" t="s">
        <v>18</v>
      </c>
      <c r="E87" s="12" t="s">
        <v>19</v>
      </c>
      <c r="F87" s="12">
        <v>0.06581</v>
      </c>
      <c r="G87" s="12">
        <v>0.011945</v>
      </c>
      <c r="H87" s="1">
        <f t="shared" si="3"/>
        <v>30.35</v>
      </c>
      <c r="I87" s="14">
        <v>3.6020429e-8</v>
      </c>
      <c r="J87" s="12">
        <v>0.00256939669320887</v>
      </c>
      <c r="K87" s="12">
        <v>0.011906905547368</v>
      </c>
      <c r="L87" s="12">
        <v>0.84501564145567</v>
      </c>
    </row>
    <row r="88" spans="3:12">
      <c r="C88" s="12" t="s">
        <v>24</v>
      </c>
      <c r="D88" s="12" t="s">
        <v>19</v>
      </c>
      <c r="E88" s="12" t="s">
        <v>18</v>
      </c>
      <c r="F88" s="12">
        <v>0.16986</v>
      </c>
      <c r="G88" s="12">
        <v>0.019183</v>
      </c>
      <c r="H88" s="1">
        <f t="shared" si="3"/>
        <v>78.41</v>
      </c>
      <c r="I88" s="14">
        <v>8.403716e-19</v>
      </c>
      <c r="J88" s="12">
        <v>-0.0168011624973254</v>
      </c>
      <c r="K88" s="12">
        <v>0.0197788853538585</v>
      </c>
      <c r="L88" s="12">
        <v>0.379424831138526</v>
      </c>
    </row>
    <row r="89" spans="3:12">
      <c r="C89" s="12" t="s">
        <v>25</v>
      </c>
      <c r="D89" s="12" t="s">
        <v>16</v>
      </c>
      <c r="E89" s="12" t="s">
        <v>18</v>
      </c>
      <c r="F89" s="12">
        <v>0.260379</v>
      </c>
      <c r="G89" s="12">
        <v>0.012068</v>
      </c>
      <c r="H89" s="1">
        <f t="shared" si="3"/>
        <v>465.52</v>
      </c>
      <c r="I89" s="14">
        <v>3.07573e-103</v>
      </c>
      <c r="J89" s="12">
        <v>-0.021111543950039</v>
      </c>
      <c r="K89" s="12">
        <v>0.0124519511569605</v>
      </c>
      <c r="L89" s="12">
        <v>0.0927883372321899</v>
      </c>
    </row>
    <row r="90" spans="3:12">
      <c r="C90" s="12" t="s">
        <v>26</v>
      </c>
      <c r="D90" s="12" t="s">
        <v>19</v>
      </c>
      <c r="E90" s="12" t="s">
        <v>18</v>
      </c>
      <c r="F90" s="12">
        <v>-0.122792</v>
      </c>
      <c r="G90" s="12">
        <v>0.013779</v>
      </c>
      <c r="H90" s="1">
        <f t="shared" si="3"/>
        <v>79.42</v>
      </c>
      <c r="I90" s="14">
        <v>5.01845e-19</v>
      </c>
      <c r="J90" s="12">
        <v>0.00462621159936228</v>
      </c>
      <c r="K90" s="12">
        <v>0.0117281982545972</v>
      </c>
      <c r="L90" s="12">
        <v>0.689548731734503</v>
      </c>
    </row>
    <row r="91" spans="3:12">
      <c r="C91" s="12" t="s">
        <v>27</v>
      </c>
      <c r="D91" s="12" t="s">
        <v>15</v>
      </c>
      <c r="E91" s="12" t="s">
        <v>19</v>
      </c>
      <c r="F91" s="12">
        <v>0.127764</v>
      </c>
      <c r="G91" s="12">
        <v>0.019257</v>
      </c>
      <c r="H91" s="1">
        <f t="shared" si="3"/>
        <v>44.02</v>
      </c>
      <c r="I91" s="14">
        <v>3.253441e-11</v>
      </c>
      <c r="J91" s="12">
        <v>-0.00120097980921854</v>
      </c>
      <c r="K91" s="12">
        <v>0.0195923575534817</v>
      </c>
      <c r="L91" s="12">
        <v>0.992448218102316</v>
      </c>
    </row>
    <row r="92" spans="3:12">
      <c r="C92" s="12" t="s">
        <v>28</v>
      </c>
      <c r="D92" s="12" t="s">
        <v>15</v>
      </c>
      <c r="E92" s="12" t="s">
        <v>18</v>
      </c>
      <c r="F92" s="12">
        <v>0.117126</v>
      </c>
      <c r="G92" s="12">
        <v>0.013259</v>
      </c>
      <c r="H92" s="1">
        <f t="shared" si="3"/>
        <v>78.03</v>
      </c>
      <c r="I92" s="14">
        <v>1.012317e-18</v>
      </c>
      <c r="J92" s="12">
        <v>-0.00749937480619703</v>
      </c>
      <c r="K92" s="12">
        <v>0.0123847942304663</v>
      </c>
      <c r="L92" s="12">
        <v>0.533192493540525</v>
      </c>
    </row>
    <row r="93" spans="3:12">
      <c r="C93" s="12" t="s">
        <v>29</v>
      </c>
      <c r="D93" s="12" t="s">
        <v>16</v>
      </c>
      <c r="E93" s="12" t="s">
        <v>19</v>
      </c>
      <c r="F93" s="12">
        <v>-0.082663</v>
      </c>
      <c r="G93" s="12">
        <v>0.013532</v>
      </c>
      <c r="H93" s="1">
        <f t="shared" si="3"/>
        <v>37.32</v>
      </c>
      <c r="I93" s="14">
        <v>1.0032971e-9</v>
      </c>
      <c r="J93" s="12">
        <v>-0.00883339693325248</v>
      </c>
      <c r="K93" s="12">
        <v>0.0133634776629577</v>
      </c>
      <c r="L93" s="12">
        <v>0.494419464152369</v>
      </c>
    </row>
    <row r="94" spans="3:12">
      <c r="C94" s="12" t="s">
        <v>30</v>
      </c>
      <c r="D94" s="12" t="s">
        <v>18</v>
      </c>
      <c r="E94" s="12" t="s">
        <v>16</v>
      </c>
      <c r="F94" s="12">
        <v>-0.087266</v>
      </c>
      <c r="G94" s="12">
        <v>0.012689</v>
      </c>
      <c r="H94" s="1">
        <f t="shared" si="3"/>
        <v>47.3</v>
      </c>
      <c r="I94" s="14">
        <v>6.100317e-12</v>
      </c>
      <c r="J94" s="12">
        <v>-0.00543706893788983</v>
      </c>
      <c r="K94" s="12">
        <v>0.0124770286274143</v>
      </c>
      <c r="L94" s="12">
        <v>0.657642243547879</v>
      </c>
    </row>
    <row r="95" spans="1:12">
      <c r="A95" s="12" t="s">
        <v>12</v>
      </c>
      <c r="B95" s="1" t="s">
        <v>37</v>
      </c>
      <c r="C95" s="12" t="s">
        <v>14</v>
      </c>
      <c r="D95" s="12" t="s">
        <v>15</v>
      </c>
      <c r="E95" s="12" t="s">
        <v>16</v>
      </c>
      <c r="F95" s="12">
        <v>-0.141138</v>
      </c>
      <c r="G95" s="12">
        <v>0.025021</v>
      </c>
      <c r="H95" s="1">
        <f t="shared" si="3"/>
        <v>31.82</v>
      </c>
      <c r="I95" s="14">
        <v>1.6939728e-8</v>
      </c>
      <c r="J95" s="12">
        <v>-0.0500626081674661</v>
      </c>
      <c r="K95" s="12">
        <v>0.0287044436260186</v>
      </c>
      <c r="L95" s="12">
        <v>0.0862863556405879</v>
      </c>
    </row>
    <row r="96" spans="3:12">
      <c r="C96" s="12" t="s">
        <v>17</v>
      </c>
      <c r="D96" s="12" t="s">
        <v>18</v>
      </c>
      <c r="E96" s="12" t="s">
        <v>19</v>
      </c>
      <c r="F96" s="12">
        <v>0.067017</v>
      </c>
      <c r="G96" s="12">
        <v>0.011772</v>
      </c>
      <c r="H96" s="1">
        <f t="shared" si="3"/>
        <v>32.41</v>
      </c>
      <c r="I96" s="14">
        <v>1.2499335e-8</v>
      </c>
      <c r="J96" s="12">
        <v>-0.0122393423984789</v>
      </c>
      <c r="K96" s="12">
        <v>0.0129873444214379</v>
      </c>
      <c r="L96" s="12">
        <v>0.348369882174831</v>
      </c>
    </row>
    <row r="97" spans="3:12">
      <c r="C97" s="12" t="s">
        <v>20</v>
      </c>
      <c r="D97" s="12" t="s">
        <v>16</v>
      </c>
      <c r="E97" s="12" t="s">
        <v>15</v>
      </c>
      <c r="F97" s="12">
        <v>0.066847</v>
      </c>
      <c r="G97" s="12">
        <v>0.011753</v>
      </c>
      <c r="H97" s="1">
        <f t="shared" si="3"/>
        <v>32.35</v>
      </c>
      <c r="I97" s="14">
        <v>1.2895694e-8</v>
      </c>
      <c r="J97" s="12">
        <v>0.020801716681692</v>
      </c>
      <c r="K97" s="12">
        <v>0.0130755933972172</v>
      </c>
      <c r="L97" s="12">
        <v>0.110277938027318</v>
      </c>
    </row>
    <row r="98" spans="3:12">
      <c r="C98" s="12" t="s">
        <v>21</v>
      </c>
      <c r="D98" s="12" t="s">
        <v>16</v>
      </c>
      <c r="E98" s="12" t="s">
        <v>15</v>
      </c>
      <c r="F98" s="12">
        <v>-0.072331</v>
      </c>
      <c r="G98" s="12">
        <v>0.012064</v>
      </c>
      <c r="H98" s="1">
        <f t="shared" si="3"/>
        <v>35.95</v>
      </c>
      <c r="I98" s="14">
        <v>2.0255169e-9</v>
      </c>
      <c r="J98" s="12">
        <v>-0.00736160334158035</v>
      </c>
      <c r="K98" s="12">
        <v>0.0134447017173541</v>
      </c>
      <c r="L98" s="12">
        <v>0.580229542618987</v>
      </c>
    </row>
    <row r="99" spans="3:12">
      <c r="C99" s="12" t="s">
        <v>22</v>
      </c>
      <c r="D99" s="12" t="s">
        <v>15</v>
      </c>
      <c r="E99" s="12" t="s">
        <v>16</v>
      </c>
      <c r="F99" s="12">
        <v>-0.141287</v>
      </c>
      <c r="G99" s="12">
        <v>0.011893</v>
      </c>
      <c r="H99" s="1">
        <f t="shared" si="3"/>
        <v>141.13</v>
      </c>
      <c r="I99" s="14">
        <v>1.51444e-32</v>
      </c>
      <c r="J99" s="12">
        <v>-0.0182315916228982</v>
      </c>
      <c r="K99" s="12">
        <v>0.013172622049308</v>
      </c>
      <c r="L99" s="12">
        <v>0.17260595568805</v>
      </c>
    </row>
    <row r="100" spans="3:12">
      <c r="C100" s="12" t="s">
        <v>23</v>
      </c>
      <c r="D100" s="12" t="s">
        <v>18</v>
      </c>
      <c r="E100" s="12" t="s">
        <v>19</v>
      </c>
      <c r="F100" s="12">
        <v>0.06581</v>
      </c>
      <c r="G100" s="12">
        <v>0.011945</v>
      </c>
      <c r="H100" s="1">
        <f t="shared" si="3"/>
        <v>30.35</v>
      </c>
      <c r="I100" s="14">
        <v>3.6020429e-8</v>
      </c>
      <c r="J100" s="12">
        <v>-0.0112951706024387</v>
      </c>
      <c r="K100" s="12">
        <v>0.0133810680434506</v>
      </c>
      <c r="L100" s="12">
        <v>0.392095387120443</v>
      </c>
    </row>
    <row r="101" spans="3:12">
      <c r="C101" s="12" t="s">
        <v>24</v>
      </c>
      <c r="D101" s="12" t="s">
        <v>19</v>
      </c>
      <c r="E101" s="12" t="s">
        <v>18</v>
      </c>
      <c r="F101" s="12">
        <v>0.16986</v>
      </c>
      <c r="G101" s="12">
        <v>0.019183</v>
      </c>
      <c r="H101" s="1">
        <f t="shared" si="3"/>
        <v>78.41</v>
      </c>
      <c r="I101" s="14">
        <v>8.403716e-19</v>
      </c>
      <c r="J101" s="12">
        <v>0.00439308561861688</v>
      </c>
      <c r="K101" s="12">
        <v>0.021842438623887</v>
      </c>
      <c r="L101" s="12">
        <v>0.830204886227122</v>
      </c>
    </row>
    <row r="102" spans="3:12">
      <c r="C102" s="12" t="s">
        <v>25</v>
      </c>
      <c r="D102" s="12" t="s">
        <v>16</v>
      </c>
      <c r="E102" s="12" t="s">
        <v>18</v>
      </c>
      <c r="F102" s="12">
        <v>0.260379</v>
      </c>
      <c r="G102" s="12">
        <v>0.012068</v>
      </c>
      <c r="H102" s="1">
        <f t="shared" si="3"/>
        <v>465.52</v>
      </c>
      <c r="I102" s="14">
        <v>3.07573e-103</v>
      </c>
      <c r="J102" s="12">
        <v>0.0266128497223839</v>
      </c>
      <c r="K102" s="12">
        <v>0.0139378783029658</v>
      </c>
      <c r="L102" s="12">
        <v>0.0616917923021221</v>
      </c>
    </row>
    <row r="103" spans="3:12">
      <c r="C103" s="12" t="s">
        <v>26</v>
      </c>
      <c r="D103" s="12" t="s">
        <v>19</v>
      </c>
      <c r="E103" s="12" t="s">
        <v>18</v>
      </c>
      <c r="F103" s="12">
        <v>-0.122792</v>
      </c>
      <c r="G103" s="12">
        <v>0.013779</v>
      </c>
      <c r="H103" s="1">
        <f t="shared" ref="H103:H134" si="4">ROUND((POWER(F103,2))/(POWER(G103,2)),2)</f>
        <v>79.42</v>
      </c>
      <c r="I103" s="14">
        <v>5.01845e-19</v>
      </c>
      <c r="J103" s="12">
        <v>0.00322907653467189</v>
      </c>
      <c r="K103" s="12">
        <v>0.0132033590313005</v>
      </c>
      <c r="L103" s="12">
        <v>0.801377575213779</v>
      </c>
    </row>
    <row r="104" spans="3:12">
      <c r="C104" s="12" t="s">
        <v>27</v>
      </c>
      <c r="D104" s="12" t="s">
        <v>15</v>
      </c>
      <c r="E104" s="12" t="s">
        <v>19</v>
      </c>
      <c r="F104" s="12">
        <v>0.127764</v>
      </c>
      <c r="G104" s="12">
        <v>0.019257</v>
      </c>
      <c r="H104" s="1">
        <f t="shared" si="4"/>
        <v>44.02</v>
      </c>
      <c r="I104" s="14">
        <v>3.253441e-11</v>
      </c>
      <c r="J104" s="12">
        <v>0.0240421694393123</v>
      </c>
      <c r="K104" s="12">
        <v>0.0216839223154206</v>
      </c>
      <c r="L104" s="12">
        <v>0.308857820431273</v>
      </c>
    </row>
    <row r="105" spans="3:12">
      <c r="C105" s="12" t="s">
        <v>28</v>
      </c>
      <c r="D105" s="12" t="s">
        <v>15</v>
      </c>
      <c r="E105" s="12" t="s">
        <v>18</v>
      </c>
      <c r="F105" s="12">
        <v>0.117126</v>
      </c>
      <c r="G105" s="12">
        <v>0.013259</v>
      </c>
      <c r="H105" s="1">
        <f t="shared" si="4"/>
        <v>78.03</v>
      </c>
      <c r="I105" s="14">
        <v>1.012317e-18</v>
      </c>
      <c r="J105" s="12">
        <v>-0.013233813184219</v>
      </c>
      <c r="K105" s="12">
        <v>0.0139111631031238</v>
      </c>
      <c r="L105" s="12">
        <v>0.337759045502699</v>
      </c>
    </row>
    <row r="106" spans="3:12">
      <c r="C106" s="12" t="s">
        <v>29</v>
      </c>
      <c r="D106" s="12" t="s">
        <v>16</v>
      </c>
      <c r="E106" s="12" t="s">
        <v>19</v>
      </c>
      <c r="F106" s="12">
        <v>-0.082663</v>
      </c>
      <c r="G106" s="12">
        <v>0.013532</v>
      </c>
      <c r="H106" s="1">
        <f t="shared" si="4"/>
        <v>37.32</v>
      </c>
      <c r="I106" s="14">
        <v>1.0032971e-9</v>
      </c>
      <c r="J106" s="12">
        <v>-0.0176266411046643</v>
      </c>
      <c r="K106" s="12">
        <v>0.0150540265192032</v>
      </c>
      <c r="L106" s="12">
        <v>0.25589671967366</v>
      </c>
    </row>
    <row r="107" spans="3:12">
      <c r="C107" s="12" t="s">
        <v>30</v>
      </c>
      <c r="D107" s="12" t="s">
        <v>18</v>
      </c>
      <c r="E107" s="12" t="s">
        <v>16</v>
      </c>
      <c r="F107" s="12">
        <v>-0.087266</v>
      </c>
      <c r="G107" s="12">
        <v>0.012689</v>
      </c>
      <c r="H107" s="1">
        <f t="shared" si="4"/>
        <v>47.3</v>
      </c>
      <c r="I107" s="14">
        <v>6.100317e-12</v>
      </c>
      <c r="J107" s="12">
        <v>0.00042523588925859</v>
      </c>
      <c r="K107" s="12">
        <v>0.0140663230669671</v>
      </c>
      <c r="L107" s="12">
        <v>0.995598165998768</v>
      </c>
    </row>
    <row r="108" spans="1:12">
      <c r="A108" s="12" t="s">
        <v>38</v>
      </c>
      <c r="B108" s="15" t="s">
        <v>39</v>
      </c>
      <c r="C108" s="12" t="s">
        <v>14</v>
      </c>
      <c r="D108" s="12" t="s">
        <v>15</v>
      </c>
      <c r="E108" s="12" t="s">
        <v>16</v>
      </c>
      <c r="F108" s="12">
        <v>-0.141138</v>
      </c>
      <c r="G108" s="12">
        <v>0.025021</v>
      </c>
      <c r="H108" s="1">
        <f t="shared" si="4"/>
        <v>31.82</v>
      </c>
      <c r="I108" s="14">
        <v>1.6939728e-8</v>
      </c>
      <c r="J108" s="12">
        <v>-0.0503942108432366</v>
      </c>
      <c r="K108" s="12">
        <v>0.0287060423269085</v>
      </c>
      <c r="L108" s="12">
        <v>0.0843371083720756</v>
      </c>
    </row>
    <row r="109" spans="3:12">
      <c r="C109" s="12" t="s">
        <v>17</v>
      </c>
      <c r="D109" s="12" t="s">
        <v>18</v>
      </c>
      <c r="E109" s="12" t="s">
        <v>19</v>
      </c>
      <c r="F109" s="12">
        <v>0.067017</v>
      </c>
      <c r="G109" s="12">
        <v>0.011772</v>
      </c>
      <c r="H109" s="1">
        <f t="shared" si="4"/>
        <v>32.41</v>
      </c>
      <c r="I109" s="14">
        <v>1.2499335e-8</v>
      </c>
      <c r="J109" s="12">
        <v>-0.0125344345261228</v>
      </c>
      <c r="K109" s="12">
        <v>0.0129878765731754</v>
      </c>
      <c r="L109" s="12">
        <v>0.336822424650034</v>
      </c>
    </row>
    <row r="110" spans="3:12">
      <c r="C110" s="12" t="s">
        <v>20</v>
      </c>
      <c r="D110" s="12" t="s">
        <v>16</v>
      </c>
      <c r="E110" s="12" t="s">
        <v>15</v>
      </c>
      <c r="F110" s="12">
        <v>0.066847</v>
      </c>
      <c r="G110" s="12">
        <v>0.011753</v>
      </c>
      <c r="H110" s="1">
        <f t="shared" si="4"/>
        <v>32.35</v>
      </c>
      <c r="I110" s="14">
        <v>1.2895694e-8</v>
      </c>
      <c r="J110" s="12">
        <v>0.0210467589789575</v>
      </c>
      <c r="K110" s="12">
        <v>0.0130762257976022</v>
      </c>
      <c r="L110" s="12">
        <v>0.106213513636882</v>
      </c>
    </row>
    <row r="111" spans="3:12">
      <c r="C111" s="12" t="s">
        <v>21</v>
      </c>
      <c r="D111" s="12" t="s">
        <v>16</v>
      </c>
      <c r="E111" s="12" t="s">
        <v>15</v>
      </c>
      <c r="F111" s="12">
        <v>-0.072331</v>
      </c>
      <c r="G111" s="12">
        <v>0.012064</v>
      </c>
      <c r="H111" s="1">
        <f t="shared" si="4"/>
        <v>35.95</v>
      </c>
      <c r="I111" s="14">
        <v>2.0255169e-9</v>
      </c>
      <c r="J111" s="12">
        <v>-0.00731539060122474</v>
      </c>
      <c r="K111" s="12">
        <v>0.0134453097926318</v>
      </c>
      <c r="L111" s="12">
        <v>0.582537816994238</v>
      </c>
    </row>
    <row r="112" spans="3:12">
      <c r="C112" s="12" t="s">
        <v>22</v>
      </c>
      <c r="D112" s="12" t="s">
        <v>15</v>
      </c>
      <c r="E112" s="12" t="s">
        <v>16</v>
      </c>
      <c r="F112" s="12">
        <v>-0.141287</v>
      </c>
      <c r="G112" s="12">
        <v>0.011893</v>
      </c>
      <c r="H112" s="1">
        <f t="shared" si="4"/>
        <v>141.13</v>
      </c>
      <c r="I112" s="14">
        <v>1.51444e-32</v>
      </c>
      <c r="J112" s="12">
        <v>-0.0181520384400805</v>
      </c>
      <c r="K112" s="12">
        <v>0.0131731591113954</v>
      </c>
      <c r="L112" s="12">
        <v>0.174689430679486</v>
      </c>
    </row>
    <row r="113" spans="3:12">
      <c r="C113" s="12" t="s">
        <v>23</v>
      </c>
      <c r="D113" s="12" t="s">
        <v>18</v>
      </c>
      <c r="E113" s="12" t="s">
        <v>19</v>
      </c>
      <c r="F113" s="12">
        <v>0.06581</v>
      </c>
      <c r="G113" s="12">
        <v>0.011945</v>
      </c>
      <c r="H113" s="1">
        <f t="shared" si="4"/>
        <v>30.35</v>
      </c>
      <c r="I113" s="14">
        <v>3.6020429e-8</v>
      </c>
      <c r="J113" s="12">
        <v>-0.0113106172893181</v>
      </c>
      <c r="K113" s="12">
        <v>0.0133816752303155</v>
      </c>
      <c r="L113" s="12">
        <v>0.391514133560903</v>
      </c>
    </row>
    <row r="114" spans="1:12">
      <c r="A114" s="12"/>
      <c r="B114" s="15"/>
      <c r="C114" s="12" t="s">
        <v>24</v>
      </c>
      <c r="D114" s="12" t="s">
        <v>19</v>
      </c>
      <c r="E114" s="12" t="s">
        <v>18</v>
      </c>
      <c r="F114" s="12">
        <v>0.16986</v>
      </c>
      <c r="G114" s="12">
        <v>0.019183</v>
      </c>
      <c r="H114" s="1">
        <f t="shared" si="4"/>
        <v>78.41</v>
      </c>
      <c r="I114" s="14">
        <v>8.403716e-19</v>
      </c>
      <c r="J114" s="12">
        <v>0.00414985816460459</v>
      </c>
      <c r="K114" s="12">
        <v>0.0218432764594674</v>
      </c>
      <c r="L114" s="12">
        <v>0.8394956726885</v>
      </c>
    </row>
    <row r="115" spans="3:12">
      <c r="C115" s="12" t="s">
        <v>25</v>
      </c>
      <c r="D115" s="12" t="s">
        <v>16</v>
      </c>
      <c r="E115" s="12" t="s">
        <v>18</v>
      </c>
      <c r="F115" s="12">
        <v>0.260379</v>
      </c>
      <c r="G115" s="12">
        <v>0.012068</v>
      </c>
      <c r="H115" s="1">
        <f t="shared" si="4"/>
        <v>465.52</v>
      </c>
      <c r="I115" s="14">
        <v>3.07573e-103</v>
      </c>
      <c r="J115" s="12">
        <v>0.0268215450504532</v>
      </c>
      <c r="K115" s="12">
        <v>0.0139382791520405</v>
      </c>
      <c r="L115" s="12">
        <v>0.0596965516664206</v>
      </c>
    </row>
    <row r="116" spans="3:12">
      <c r="C116" s="12" t="s">
        <v>26</v>
      </c>
      <c r="D116" s="12" t="s">
        <v>19</v>
      </c>
      <c r="E116" s="12" t="s">
        <v>18</v>
      </c>
      <c r="F116" s="12">
        <v>-0.122792</v>
      </c>
      <c r="G116" s="12">
        <v>0.013779</v>
      </c>
      <c r="H116" s="1">
        <f t="shared" si="4"/>
        <v>79.42</v>
      </c>
      <c r="I116" s="14">
        <v>5.01845e-19</v>
      </c>
      <c r="J116" s="12">
        <v>0.00296600102740659</v>
      </c>
      <c r="K116" s="12">
        <v>0.0132038806034741</v>
      </c>
      <c r="L116" s="12">
        <v>0.816713610641398</v>
      </c>
    </row>
    <row r="117" spans="3:12">
      <c r="C117" s="12" t="s">
        <v>27</v>
      </c>
      <c r="D117" s="12" t="s">
        <v>15</v>
      </c>
      <c r="E117" s="12" t="s">
        <v>19</v>
      </c>
      <c r="F117" s="12">
        <v>0.127764</v>
      </c>
      <c r="G117" s="12">
        <v>0.019257</v>
      </c>
      <c r="H117" s="1">
        <f t="shared" si="4"/>
        <v>44.02</v>
      </c>
      <c r="I117" s="14">
        <v>3.253441e-11</v>
      </c>
      <c r="J117" s="12">
        <v>0.0238296865454586</v>
      </c>
      <c r="K117" s="12">
        <v>0.0216848394867388</v>
      </c>
      <c r="L117" s="12">
        <v>0.313707325009461</v>
      </c>
    </row>
    <row r="118" spans="3:12">
      <c r="C118" s="12" t="s">
        <v>28</v>
      </c>
      <c r="D118" s="12" t="s">
        <v>15</v>
      </c>
      <c r="E118" s="12" t="s">
        <v>18</v>
      </c>
      <c r="F118" s="12">
        <v>0.117126</v>
      </c>
      <c r="G118" s="12">
        <v>0.013259</v>
      </c>
      <c r="H118" s="1">
        <f t="shared" si="4"/>
        <v>78.03</v>
      </c>
      <c r="I118" s="14">
        <v>1.012317e-18</v>
      </c>
      <c r="J118" s="12">
        <v>-0.0129905531441404</v>
      </c>
      <c r="K118" s="12">
        <v>0.0139118620391843</v>
      </c>
      <c r="L118" s="12">
        <v>0.347841061475075</v>
      </c>
    </row>
    <row r="119" spans="3:12">
      <c r="C119" s="12" t="s">
        <v>29</v>
      </c>
      <c r="D119" s="12" t="s">
        <v>16</v>
      </c>
      <c r="E119" s="12" t="s">
        <v>19</v>
      </c>
      <c r="F119" s="12">
        <v>-0.082663</v>
      </c>
      <c r="G119" s="12">
        <v>0.013532</v>
      </c>
      <c r="H119" s="1">
        <f t="shared" si="4"/>
        <v>37.32</v>
      </c>
      <c r="I119" s="14">
        <v>1.0032971e-9</v>
      </c>
      <c r="J119" s="12">
        <v>-0.0174305877542396</v>
      </c>
      <c r="K119" s="12">
        <v>0.0150545683735252</v>
      </c>
      <c r="L119" s="12">
        <v>0.260953090301568</v>
      </c>
    </row>
    <row r="120" spans="3:12">
      <c r="C120" s="12" t="s">
        <v>30</v>
      </c>
      <c r="D120" s="12" t="s">
        <v>18</v>
      </c>
      <c r="E120" s="12" t="s">
        <v>16</v>
      </c>
      <c r="F120" s="12">
        <v>-0.087266</v>
      </c>
      <c r="G120" s="12">
        <v>0.012689</v>
      </c>
      <c r="H120" s="1">
        <f t="shared" si="4"/>
        <v>47.3</v>
      </c>
      <c r="I120" s="14">
        <v>6.100317e-12</v>
      </c>
      <c r="J120" s="12">
        <v>0.000632312452826646</v>
      </c>
      <c r="K120" s="12">
        <v>0.0140668512835676</v>
      </c>
      <c r="L120" s="12">
        <v>0.983751299218206</v>
      </c>
    </row>
    <row r="121" spans="1:12">
      <c r="A121" s="12" t="s">
        <v>38</v>
      </c>
      <c r="B121" s="15" t="s">
        <v>40</v>
      </c>
      <c r="C121" s="12" t="s">
        <v>14</v>
      </c>
      <c r="D121" s="12" t="s">
        <v>15</v>
      </c>
      <c r="E121" s="12" t="s">
        <v>16</v>
      </c>
      <c r="F121" s="12">
        <v>-0.141138</v>
      </c>
      <c r="G121" s="12">
        <v>0.025021</v>
      </c>
      <c r="H121" s="1">
        <f t="shared" si="4"/>
        <v>31.82</v>
      </c>
      <c r="I121" s="14">
        <v>1.6939728e-8</v>
      </c>
      <c r="J121" s="12">
        <v>0.051250424443486</v>
      </c>
      <c r="K121" s="12">
        <v>0.0297024581493426</v>
      </c>
      <c r="L121" s="12">
        <v>0.0815919032138487</v>
      </c>
    </row>
    <row r="122" spans="3:12">
      <c r="C122" s="12" t="s">
        <v>17</v>
      </c>
      <c r="D122" s="12" t="s">
        <v>18</v>
      </c>
      <c r="E122" s="12" t="s">
        <v>19</v>
      </c>
      <c r="F122" s="12">
        <v>0.067017</v>
      </c>
      <c r="G122" s="12">
        <v>0.011772</v>
      </c>
      <c r="H122" s="1">
        <f t="shared" si="4"/>
        <v>32.41</v>
      </c>
      <c r="I122" s="14">
        <v>1.2499335e-8</v>
      </c>
      <c r="J122" s="12">
        <v>-0.00606406376212604</v>
      </c>
      <c r="K122" s="12">
        <v>0.013197291643012</v>
      </c>
      <c r="L122" s="12">
        <v>0.644403783831809</v>
      </c>
    </row>
    <row r="123" spans="3:12">
      <c r="C123" s="12" t="s">
        <v>20</v>
      </c>
      <c r="D123" s="12" t="s">
        <v>16</v>
      </c>
      <c r="E123" s="12" t="s">
        <v>15</v>
      </c>
      <c r="F123" s="12">
        <v>0.066847</v>
      </c>
      <c r="G123" s="12">
        <v>0.011753</v>
      </c>
      <c r="H123" s="1">
        <f t="shared" si="4"/>
        <v>32.35</v>
      </c>
      <c r="I123" s="14">
        <v>1.2895694e-8</v>
      </c>
      <c r="J123" s="12">
        <v>0.0263033736233262</v>
      </c>
      <c r="K123" s="12">
        <v>0.0132799613609855</v>
      </c>
      <c r="L123" s="12">
        <v>0.0496012395221839</v>
      </c>
    </row>
    <row r="124" spans="3:12">
      <c r="C124" s="12" t="s">
        <v>21</v>
      </c>
      <c r="D124" s="12" t="s">
        <v>16</v>
      </c>
      <c r="E124" s="12" t="s">
        <v>15</v>
      </c>
      <c r="F124" s="12">
        <v>-0.072331</v>
      </c>
      <c r="G124" s="12">
        <v>0.012064</v>
      </c>
      <c r="H124" s="1">
        <f t="shared" si="4"/>
        <v>35.95</v>
      </c>
      <c r="I124" s="14">
        <v>2.0255169e-9</v>
      </c>
      <c r="J124" s="12">
        <v>-0.00148015866123495</v>
      </c>
      <c r="K124" s="12">
        <v>0.0136726665043291</v>
      </c>
      <c r="L124" s="12">
        <v>0.89321781702645</v>
      </c>
    </row>
    <row r="125" spans="1:12">
      <c r="A125" s="12"/>
      <c r="B125" s="15"/>
      <c r="C125" s="12" t="s">
        <v>22</v>
      </c>
      <c r="D125" s="12" t="s">
        <v>15</v>
      </c>
      <c r="E125" s="12" t="s">
        <v>16</v>
      </c>
      <c r="F125" s="12">
        <v>-0.141287</v>
      </c>
      <c r="G125" s="12">
        <v>0.011893</v>
      </c>
      <c r="H125" s="1">
        <f t="shared" si="4"/>
        <v>141.13</v>
      </c>
      <c r="I125" s="14">
        <v>1.51444e-32</v>
      </c>
      <c r="J125" s="12">
        <v>0.022838517050049</v>
      </c>
      <c r="K125" s="12">
        <v>0.0134319509295528</v>
      </c>
      <c r="L125" s="12">
        <v>0.0856673978904898</v>
      </c>
    </row>
    <row r="126" spans="3:12">
      <c r="C126" s="12" t="s">
        <v>23</v>
      </c>
      <c r="D126" s="12" t="s">
        <v>18</v>
      </c>
      <c r="E126" s="12" t="s">
        <v>19</v>
      </c>
      <c r="F126" s="12">
        <v>0.06581</v>
      </c>
      <c r="G126" s="12">
        <v>0.011945</v>
      </c>
      <c r="H126" s="1">
        <f t="shared" si="4"/>
        <v>30.35</v>
      </c>
      <c r="I126" s="14">
        <v>3.6020429e-8</v>
      </c>
      <c r="J126" s="12">
        <v>-0.0112849937027757</v>
      </c>
      <c r="K126" s="12">
        <v>0.0136433086332027</v>
      </c>
      <c r="L126" s="12">
        <v>0.387310608082584</v>
      </c>
    </row>
    <row r="127" spans="3:12">
      <c r="C127" s="12" t="s">
        <v>24</v>
      </c>
      <c r="D127" s="12" t="s">
        <v>19</v>
      </c>
      <c r="E127" s="12" t="s">
        <v>18</v>
      </c>
      <c r="F127" s="12">
        <v>0.16986</v>
      </c>
      <c r="G127" s="12">
        <v>0.019183</v>
      </c>
      <c r="H127" s="1">
        <f t="shared" si="4"/>
        <v>78.41</v>
      </c>
      <c r="I127" s="14">
        <v>8.403716e-19</v>
      </c>
      <c r="J127" s="12">
        <v>-0.0210961300445293</v>
      </c>
      <c r="K127" s="12">
        <v>0.0226157892752242</v>
      </c>
      <c r="L127" s="12">
        <v>0.348886090876321</v>
      </c>
    </row>
    <row r="128" spans="3:12">
      <c r="C128" s="12" t="s">
        <v>25</v>
      </c>
      <c r="D128" s="12" t="s">
        <v>16</v>
      </c>
      <c r="E128" s="12" t="s">
        <v>18</v>
      </c>
      <c r="F128" s="12">
        <v>0.260379</v>
      </c>
      <c r="G128" s="12">
        <v>0.012068</v>
      </c>
      <c r="H128" s="1">
        <f t="shared" si="4"/>
        <v>465.52</v>
      </c>
      <c r="I128" s="14">
        <v>3.07573e-103</v>
      </c>
      <c r="J128" s="12">
        <v>0.00116874484887284</v>
      </c>
      <c r="K128" s="12">
        <v>0.0142484583301107</v>
      </c>
      <c r="L128" s="12">
        <v>0.730768434885017</v>
      </c>
    </row>
    <row r="129" spans="3:12">
      <c r="C129" s="12" t="s">
        <v>26</v>
      </c>
      <c r="D129" s="12" t="s">
        <v>19</v>
      </c>
      <c r="E129" s="12" t="s">
        <v>18</v>
      </c>
      <c r="F129" s="12">
        <v>-0.122792</v>
      </c>
      <c r="G129" s="12">
        <v>0.013779</v>
      </c>
      <c r="H129" s="1">
        <f t="shared" si="4"/>
        <v>79.42</v>
      </c>
      <c r="I129" s="14">
        <v>5.01845e-19</v>
      </c>
      <c r="J129" s="12">
        <v>0.0263057044758392</v>
      </c>
      <c r="K129" s="12">
        <v>0.013600422231777</v>
      </c>
      <c r="L129" s="12">
        <v>0.0543225600818275</v>
      </c>
    </row>
    <row r="130" spans="3:12">
      <c r="C130" s="12" t="s">
        <v>27</v>
      </c>
      <c r="D130" s="12" t="s">
        <v>15</v>
      </c>
      <c r="E130" s="12" t="s">
        <v>19</v>
      </c>
      <c r="F130" s="12">
        <v>0.127764</v>
      </c>
      <c r="G130" s="12">
        <v>0.019257</v>
      </c>
      <c r="H130" s="1">
        <f t="shared" si="4"/>
        <v>44.02</v>
      </c>
      <c r="I130" s="14">
        <v>3.253441e-11</v>
      </c>
      <c r="J130" s="12">
        <v>0.0139843677293061</v>
      </c>
      <c r="K130" s="12">
        <v>0.0225632834772821</v>
      </c>
      <c r="L130" s="12">
        <v>0.529308121858697</v>
      </c>
    </row>
    <row r="131" spans="3:12">
      <c r="C131" s="12" t="s">
        <v>28</v>
      </c>
      <c r="D131" s="12" t="s">
        <v>15</v>
      </c>
      <c r="E131" s="12" t="s">
        <v>18</v>
      </c>
      <c r="F131" s="12">
        <v>0.117126</v>
      </c>
      <c r="G131" s="12">
        <v>0.013259</v>
      </c>
      <c r="H131" s="1">
        <f t="shared" si="4"/>
        <v>78.03</v>
      </c>
      <c r="I131" s="14">
        <v>1.012317e-18</v>
      </c>
      <c r="J131" s="12">
        <v>-0.0311860457541992</v>
      </c>
      <c r="K131" s="12">
        <v>0.0143157000424961</v>
      </c>
      <c r="L131" s="12">
        <v>0.0299037095009983</v>
      </c>
    </row>
    <row r="132" spans="3:12">
      <c r="C132" s="12" t="s">
        <v>29</v>
      </c>
      <c r="D132" s="12" t="s">
        <v>16</v>
      </c>
      <c r="E132" s="12" t="s">
        <v>19</v>
      </c>
      <c r="F132" s="12">
        <v>-0.082663</v>
      </c>
      <c r="G132" s="12">
        <v>0.013532</v>
      </c>
      <c r="H132" s="1">
        <f t="shared" si="4"/>
        <v>37.32</v>
      </c>
      <c r="I132" s="14">
        <v>1.0032971e-9</v>
      </c>
      <c r="J132" s="12">
        <v>0.00351046070182439</v>
      </c>
      <c r="K132" s="12">
        <v>0.0153063371509762</v>
      </c>
      <c r="L132" s="12">
        <v>0.848109385135352</v>
      </c>
    </row>
    <row r="133" spans="3:12">
      <c r="C133" s="12" t="s">
        <v>30</v>
      </c>
      <c r="D133" s="12" t="s">
        <v>18</v>
      </c>
      <c r="E133" s="12" t="s">
        <v>16</v>
      </c>
      <c r="F133" s="12">
        <v>-0.087266</v>
      </c>
      <c r="G133" s="12">
        <v>0.012689</v>
      </c>
      <c r="H133" s="1">
        <f t="shared" si="4"/>
        <v>47.3</v>
      </c>
      <c r="I133" s="14">
        <v>6.100317e-12</v>
      </c>
      <c r="J133" s="12">
        <v>0.0233178432958362</v>
      </c>
      <c r="K133" s="12">
        <v>0.0143109677270196</v>
      </c>
      <c r="L133" s="12">
        <v>0.100251701660746</v>
      </c>
    </row>
    <row r="134" spans="1:12">
      <c r="A134" s="12" t="s">
        <v>38</v>
      </c>
      <c r="B134" s="15" t="s">
        <v>41</v>
      </c>
      <c r="C134" s="12" t="s">
        <v>14</v>
      </c>
      <c r="D134" s="12" t="s">
        <v>15</v>
      </c>
      <c r="E134" s="12" t="s">
        <v>16</v>
      </c>
      <c r="F134" s="12">
        <v>-0.141138</v>
      </c>
      <c r="G134" s="12">
        <v>0.025021</v>
      </c>
      <c r="H134" s="1">
        <f t="shared" si="4"/>
        <v>31.82</v>
      </c>
      <c r="I134" s="14">
        <v>1.6939728e-8</v>
      </c>
      <c r="J134" s="12">
        <v>-0.0128188548183275</v>
      </c>
      <c r="K134" s="12">
        <v>0.0320808620849667</v>
      </c>
      <c r="L134" s="12">
        <v>0.669097689373899</v>
      </c>
    </row>
    <row r="135" spans="3:12">
      <c r="C135" s="12" t="s">
        <v>17</v>
      </c>
      <c r="D135" s="12" t="s">
        <v>18</v>
      </c>
      <c r="E135" s="12" t="s">
        <v>19</v>
      </c>
      <c r="F135" s="12">
        <v>0.067017</v>
      </c>
      <c r="G135" s="12">
        <v>0.011772</v>
      </c>
      <c r="H135" s="1">
        <f t="shared" ref="H135:H166" si="5">ROUND((POWER(F135,2))/(POWER(G135,2)),2)</f>
        <v>32.41</v>
      </c>
      <c r="I135" s="14">
        <v>1.2499335e-8</v>
      </c>
      <c r="J135" s="12">
        <v>0.000768702826473267</v>
      </c>
      <c r="K135" s="12">
        <v>0.0147091358769462</v>
      </c>
      <c r="L135" s="12">
        <v>0.969638727968324</v>
      </c>
    </row>
    <row r="136" spans="2:12">
      <c r="B136" s="16"/>
      <c r="C136" s="12" t="s">
        <v>20</v>
      </c>
      <c r="D136" s="12" t="s">
        <v>16</v>
      </c>
      <c r="E136" s="12" t="s">
        <v>15</v>
      </c>
      <c r="F136" s="12">
        <v>0.066847</v>
      </c>
      <c r="G136" s="12">
        <v>0.011753</v>
      </c>
      <c r="H136" s="1">
        <f t="shared" si="5"/>
        <v>32.35</v>
      </c>
      <c r="I136" s="14">
        <v>1.2895694e-8</v>
      </c>
      <c r="J136" s="12">
        <v>0.0159281544321351</v>
      </c>
      <c r="K136" s="12">
        <v>0.0148059174114694</v>
      </c>
      <c r="L136" s="12">
        <v>0.28811381419201</v>
      </c>
    </row>
    <row r="137" spans="3:12">
      <c r="C137" s="12" t="s">
        <v>21</v>
      </c>
      <c r="D137" s="12" t="s">
        <v>16</v>
      </c>
      <c r="E137" s="12" t="s">
        <v>15</v>
      </c>
      <c r="F137" s="12">
        <v>-0.072331</v>
      </c>
      <c r="G137" s="12">
        <v>0.012064</v>
      </c>
      <c r="H137" s="1">
        <f t="shared" si="5"/>
        <v>35.95</v>
      </c>
      <c r="I137" s="14">
        <v>2.0255169e-9</v>
      </c>
      <c r="J137" s="12">
        <v>0.0117164707505778</v>
      </c>
      <c r="K137" s="12">
        <v>0.015242929922305</v>
      </c>
      <c r="L137" s="12">
        <v>0.429487476295486</v>
      </c>
    </row>
    <row r="138" spans="3:12">
      <c r="C138" s="12" t="s">
        <v>22</v>
      </c>
      <c r="D138" s="12" t="s">
        <v>15</v>
      </c>
      <c r="E138" s="12" t="s">
        <v>16</v>
      </c>
      <c r="F138" s="12">
        <v>-0.141287</v>
      </c>
      <c r="G138" s="12">
        <v>0.011893</v>
      </c>
      <c r="H138" s="1">
        <f t="shared" si="5"/>
        <v>141.13</v>
      </c>
      <c r="I138" s="14">
        <v>1.51444e-32</v>
      </c>
      <c r="J138" s="12">
        <v>-0.00500774264974999</v>
      </c>
      <c r="K138" s="12">
        <v>0.0149268502468601</v>
      </c>
      <c r="L138" s="12">
        <v>0.735807554386337</v>
      </c>
    </row>
    <row r="139" spans="3:12">
      <c r="C139" s="12" t="s">
        <v>23</v>
      </c>
      <c r="D139" s="12" t="s">
        <v>18</v>
      </c>
      <c r="E139" s="12" t="s">
        <v>19</v>
      </c>
      <c r="F139" s="12">
        <v>0.06581</v>
      </c>
      <c r="G139" s="12">
        <v>0.011945</v>
      </c>
      <c r="H139" s="1">
        <f t="shared" si="5"/>
        <v>30.35</v>
      </c>
      <c r="I139" s="14">
        <v>3.6020429e-8</v>
      </c>
      <c r="J139" s="12">
        <v>0.00338461249162805</v>
      </c>
      <c r="K139" s="12">
        <v>0.0151703040654422</v>
      </c>
      <c r="L139" s="12">
        <v>0.813467777070927</v>
      </c>
    </row>
    <row r="140" spans="3:12">
      <c r="C140" s="12" t="s">
        <v>24</v>
      </c>
      <c r="D140" s="12" t="s">
        <v>19</v>
      </c>
      <c r="E140" s="12" t="s">
        <v>18</v>
      </c>
      <c r="F140" s="12">
        <v>0.16986</v>
      </c>
      <c r="G140" s="12">
        <v>0.019183</v>
      </c>
      <c r="H140" s="1">
        <f t="shared" si="5"/>
        <v>78.41</v>
      </c>
      <c r="I140" s="14">
        <v>8.403716e-19</v>
      </c>
      <c r="J140" s="12">
        <v>-0.0270867454208509</v>
      </c>
      <c r="K140" s="12">
        <v>0.0248708599983373</v>
      </c>
      <c r="L140" s="12">
        <v>0.26219773469281</v>
      </c>
    </row>
    <row r="141" spans="3:12">
      <c r="C141" s="12" t="s">
        <v>25</v>
      </c>
      <c r="D141" s="12" t="s">
        <v>16</v>
      </c>
      <c r="E141" s="12" t="s">
        <v>18</v>
      </c>
      <c r="F141" s="12">
        <v>0.260379</v>
      </c>
      <c r="G141" s="12">
        <v>0.012068</v>
      </c>
      <c r="H141" s="1">
        <f t="shared" si="5"/>
        <v>465.52</v>
      </c>
      <c r="I141" s="14">
        <v>3.07573e-103</v>
      </c>
      <c r="J141" s="12">
        <v>-0.0244007378673929</v>
      </c>
      <c r="K141" s="12">
        <v>0.0157928987158105</v>
      </c>
      <c r="L141" s="12">
        <v>0.126420653757436</v>
      </c>
    </row>
    <row r="142" spans="3:12">
      <c r="C142" s="12" t="s">
        <v>26</v>
      </c>
      <c r="D142" s="12" t="s">
        <v>19</v>
      </c>
      <c r="E142" s="12" t="s">
        <v>18</v>
      </c>
      <c r="F142" s="12">
        <v>-0.122792</v>
      </c>
      <c r="G142" s="12">
        <v>0.013779</v>
      </c>
      <c r="H142" s="1">
        <f t="shared" si="5"/>
        <v>79.42</v>
      </c>
      <c r="I142" s="14">
        <v>5.01845e-19</v>
      </c>
      <c r="J142" s="12">
        <v>0.0247614009166631</v>
      </c>
      <c r="K142" s="12">
        <v>0.015093526396813</v>
      </c>
      <c r="L142" s="12">
        <v>0.100457360812965</v>
      </c>
    </row>
    <row r="143" spans="3:12">
      <c r="C143" s="12" t="s">
        <v>27</v>
      </c>
      <c r="D143" s="12" t="s">
        <v>15</v>
      </c>
      <c r="E143" s="12" t="s">
        <v>19</v>
      </c>
      <c r="F143" s="12">
        <v>0.127764</v>
      </c>
      <c r="G143" s="12">
        <v>0.019257</v>
      </c>
      <c r="H143" s="1">
        <f t="shared" si="5"/>
        <v>44.02</v>
      </c>
      <c r="I143" s="14">
        <v>3.253441e-11</v>
      </c>
      <c r="J143" s="12">
        <v>0.0132948917952055</v>
      </c>
      <c r="K143" s="12">
        <v>0.024896411706353</v>
      </c>
      <c r="L143" s="12">
        <v>0.588046178363531</v>
      </c>
    </row>
    <row r="144" spans="3:12">
      <c r="C144" s="12" t="s">
        <v>28</v>
      </c>
      <c r="D144" s="12" t="s">
        <v>15</v>
      </c>
      <c r="E144" s="12" t="s">
        <v>18</v>
      </c>
      <c r="F144" s="12">
        <v>0.117126</v>
      </c>
      <c r="G144" s="12">
        <v>0.013259</v>
      </c>
      <c r="H144" s="1">
        <f t="shared" si="5"/>
        <v>78.03</v>
      </c>
      <c r="I144" s="14">
        <v>1.012317e-18</v>
      </c>
      <c r="J144" s="12">
        <v>-0.014738044023147</v>
      </c>
      <c r="K144" s="12">
        <v>0.0159290626805969</v>
      </c>
      <c r="L144" s="12">
        <v>0.352439627810609</v>
      </c>
    </row>
    <row r="145" spans="3:12">
      <c r="C145" s="12" t="s">
        <v>29</v>
      </c>
      <c r="D145" s="12" t="s">
        <v>16</v>
      </c>
      <c r="E145" s="12" t="s">
        <v>19</v>
      </c>
      <c r="F145" s="12">
        <v>-0.082663</v>
      </c>
      <c r="G145" s="12">
        <v>0.013532</v>
      </c>
      <c r="H145" s="1">
        <f t="shared" si="5"/>
        <v>37.32</v>
      </c>
      <c r="I145" s="14">
        <v>1.0032971e-9</v>
      </c>
      <c r="J145" s="12">
        <v>0.0356344369481109</v>
      </c>
      <c r="K145" s="12">
        <v>0.0170558987788455</v>
      </c>
      <c r="L145" s="12">
        <v>0.0418425176107619</v>
      </c>
    </row>
    <row r="146" spans="3:12">
      <c r="C146" s="12" t="s">
        <v>30</v>
      </c>
      <c r="D146" s="12" t="s">
        <v>18</v>
      </c>
      <c r="E146" s="12" t="s">
        <v>16</v>
      </c>
      <c r="F146" s="12">
        <v>-0.087266</v>
      </c>
      <c r="G146" s="12">
        <v>0.012689</v>
      </c>
      <c r="H146" s="1">
        <f t="shared" si="5"/>
        <v>47.3</v>
      </c>
      <c r="I146" s="14">
        <v>6.100317e-12</v>
      </c>
      <c r="J146" s="12">
        <v>0.00347987019784506</v>
      </c>
      <c r="K146" s="12">
        <v>0.0159367336107226</v>
      </c>
      <c r="L146" s="12">
        <v>0.815832242322701</v>
      </c>
    </row>
    <row r="147" spans="1:12">
      <c r="A147" s="12" t="s">
        <v>38</v>
      </c>
      <c r="B147" s="16" t="s">
        <v>42</v>
      </c>
      <c r="C147" s="12" t="s">
        <v>14</v>
      </c>
      <c r="D147" s="12" t="s">
        <v>15</v>
      </c>
      <c r="E147" s="12" t="s">
        <v>16</v>
      </c>
      <c r="F147" s="12">
        <v>-0.141138</v>
      </c>
      <c r="G147" s="12">
        <v>0.025021</v>
      </c>
      <c r="H147" s="1">
        <f t="shared" si="5"/>
        <v>31.82</v>
      </c>
      <c r="I147" s="14">
        <v>1.6939728e-8</v>
      </c>
      <c r="J147" s="12">
        <v>0.0451923344419293</v>
      </c>
      <c r="K147" s="12">
        <v>0.0272376783399728</v>
      </c>
      <c r="L147" s="12">
        <v>0.110778749711432</v>
      </c>
    </row>
    <row r="148" spans="3:12">
      <c r="C148" s="12" t="s">
        <v>17</v>
      </c>
      <c r="D148" s="12" t="s">
        <v>18</v>
      </c>
      <c r="E148" s="12" t="s">
        <v>19</v>
      </c>
      <c r="F148" s="12">
        <v>0.067017</v>
      </c>
      <c r="G148" s="12">
        <v>0.011772</v>
      </c>
      <c r="H148" s="1">
        <f t="shared" si="5"/>
        <v>32.41</v>
      </c>
      <c r="I148" s="14">
        <v>1.2499335e-8</v>
      </c>
      <c r="J148" s="12">
        <v>-0.0250492330335654</v>
      </c>
      <c r="K148" s="12">
        <v>0.0125212058202664</v>
      </c>
      <c r="L148" s="12">
        <v>0.0445833625804776</v>
      </c>
    </row>
    <row r="149" spans="3:12">
      <c r="C149" s="12" t="s">
        <v>20</v>
      </c>
      <c r="D149" s="12" t="s">
        <v>16</v>
      </c>
      <c r="E149" s="12" t="s">
        <v>15</v>
      </c>
      <c r="F149" s="12">
        <v>0.066847</v>
      </c>
      <c r="G149" s="12">
        <v>0.011753</v>
      </c>
      <c r="H149" s="1">
        <f t="shared" si="5"/>
        <v>32.35</v>
      </c>
      <c r="I149" s="14">
        <v>1.2895694e-8</v>
      </c>
      <c r="J149" s="12">
        <v>0.0114214101281151</v>
      </c>
      <c r="K149" s="12">
        <v>0.0125821919718038</v>
      </c>
      <c r="L149" s="12">
        <v>0.368598744356953</v>
      </c>
    </row>
    <row r="150" spans="3:12">
      <c r="C150" s="12" t="s">
        <v>21</v>
      </c>
      <c r="D150" s="12" t="s">
        <v>16</v>
      </c>
      <c r="E150" s="12" t="s">
        <v>15</v>
      </c>
      <c r="F150" s="12">
        <v>-0.072331</v>
      </c>
      <c r="G150" s="12">
        <v>0.012064</v>
      </c>
      <c r="H150" s="1">
        <f t="shared" si="5"/>
        <v>35.95</v>
      </c>
      <c r="I150" s="14">
        <v>2.0255169e-9</v>
      </c>
      <c r="J150" s="12">
        <v>0.004911194781646</v>
      </c>
      <c r="K150" s="12">
        <v>0.0129712756444561</v>
      </c>
      <c r="L150" s="12">
        <v>0.728097770265836</v>
      </c>
    </row>
    <row r="151" spans="2:12">
      <c r="B151" s="16"/>
      <c r="C151" s="12" t="s">
        <v>22</v>
      </c>
      <c r="D151" s="12" t="s">
        <v>15</v>
      </c>
      <c r="E151" s="12" t="s">
        <v>16</v>
      </c>
      <c r="F151" s="12">
        <v>-0.141287</v>
      </c>
      <c r="G151" s="12">
        <v>0.011893</v>
      </c>
      <c r="H151" s="1">
        <f t="shared" si="5"/>
        <v>141.13</v>
      </c>
      <c r="I151" s="14">
        <v>1.51444e-32</v>
      </c>
      <c r="J151" s="12">
        <v>0.0120948169309833</v>
      </c>
      <c r="K151" s="12">
        <v>0.0126973744923535</v>
      </c>
      <c r="L151" s="12">
        <v>0.351804462008393</v>
      </c>
    </row>
    <row r="152" spans="3:12">
      <c r="C152" s="12" t="s">
        <v>23</v>
      </c>
      <c r="D152" s="12" t="s">
        <v>18</v>
      </c>
      <c r="E152" s="12" t="s">
        <v>19</v>
      </c>
      <c r="F152" s="12">
        <v>0.06581</v>
      </c>
      <c r="G152" s="12">
        <v>0.011945</v>
      </c>
      <c r="H152" s="1">
        <f t="shared" si="5"/>
        <v>30.35</v>
      </c>
      <c r="I152" s="14">
        <v>3.6020429e-8</v>
      </c>
      <c r="J152" s="12">
        <v>0.00975402342433501</v>
      </c>
      <c r="K152" s="12">
        <v>0.0129325062748595</v>
      </c>
      <c r="L152" s="12">
        <v>0.459508383167321</v>
      </c>
    </row>
    <row r="153" spans="3:12">
      <c r="C153" s="12" t="s">
        <v>24</v>
      </c>
      <c r="D153" s="12" t="s">
        <v>19</v>
      </c>
      <c r="E153" s="12" t="s">
        <v>18</v>
      </c>
      <c r="F153" s="12">
        <v>0.16986</v>
      </c>
      <c r="G153" s="12">
        <v>0.019183</v>
      </c>
      <c r="H153" s="1">
        <f t="shared" si="5"/>
        <v>78.41</v>
      </c>
      <c r="I153" s="14">
        <v>8.403716e-19</v>
      </c>
      <c r="J153" s="12">
        <v>-0.0130298011905572</v>
      </c>
      <c r="K153" s="12">
        <v>0.0207326688995761</v>
      </c>
      <c r="L153" s="12">
        <v>0.51930124103141</v>
      </c>
    </row>
    <row r="154" spans="3:12">
      <c r="C154" s="12" t="s">
        <v>25</v>
      </c>
      <c r="D154" s="12" t="s">
        <v>16</v>
      </c>
      <c r="E154" s="12" t="s">
        <v>18</v>
      </c>
      <c r="F154" s="12">
        <v>0.260379</v>
      </c>
      <c r="G154" s="12">
        <v>0.012068</v>
      </c>
      <c r="H154" s="1">
        <f t="shared" si="5"/>
        <v>465.52</v>
      </c>
      <c r="I154" s="14">
        <v>3.07573e-103</v>
      </c>
      <c r="J154" s="12">
        <v>-0.0184155139427738</v>
      </c>
      <c r="K154" s="12">
        <v>0.0134034444931052</v>
      </c>
      <c r="L154" s="12">
        <v>0.155466163478289</v>
      </c>
    </row>
    <row r="155" spans="3:12">
      <c r="C155" s="12" t="s">
        <v>26</v>
      </c>
      <c r="D155" s="12" t="s">
        <v>19</v>
      </c>
      <c r="E155" s="12" t="s">
        <v>18</v>
      </c>
      <c r="F155" s="12">
        <v>-0.122792</v>
      </c>
      <c r="G155" s="12">
        <v>0.013779</v>
      </c>
      <c r="H155" s="1">
        <f t="shared" si="5"/>
        <v>79.42</v>
      </c>
      <c r="I155" s="14">
        <v>5.01845e-19</v>
      </c>
      <c r="J155" s="12">
        <v>0.010257380588533</v>
      </c>
      <c r="K155" s="12">
        <v>0.0127994770686585</v>
      </c>
      <c r="L155" s="12">
        <v>0.421845925515794</v>
      </c>
    </row>
    <row r="156" spans="3:12">
      <c r="C156" s="12" t="s">
        <v>27</v>
      </c>
      <c r="D156" s="12" t="s">
        <v>15</v>
      </c>
      <c r="E156" s="12" t="s">
        <v>19</v>
      </c>
      <c r="F156" s="12">
        <v>0.127764</v>
      </c>
      <c r="G156" s="12">
        <v>0.019257</v>
      </c>
      <c r="H156" s="1">
        <f t="shared" si="5"/>
        <v>44.02</v>
      </c>
      <c r="I156" s="14">
        <v>3.253441e-11</v>
      </c>
      <c r="J156" s="12">
        <v>0.0350319829052671</v>
      </c>
      <c r="K156" s="12">
        <v>0.0209138094422991</v>
      </c>
      <c r="L156" s="12">
        <v>0.0941287785519843</v>
      </c>
    </row>
    <row r="157" spans="3:12">
      <c r="C157" s="12" t="s">
        <v>28</v>
      </c>
      <c r="D157" s="12" t="s">
        <v>15</v>
      </c>
      <c r="E157" s="12" t="s">
        <v>18</v>
      </c>
      <c r="F157" s="12">
        <v>0.117126</v>
      </c>
      <c r="G157" s="12">
        <v>0.013259</v>
      </c>
      <c r="H157" s="1">
        <f t="shared" si="5"/>
        <v>78.03</v>
      </c>
      <c r="I157" s="14">
        <v>1.012317e-18</v>
      </c>
      <c r="J157" s="12">
        <v>-0.0233135586856515</v>
      </c>
      <c r="K157" s="12">
        <v>0.0134526351590196</v>
      </c>
      <c r="L157" s="12">
        <v>0.0849083598782918</v>
      </c>
    </row>
    <row r="158" spans="3:12">
      <c r="C158" s="12" t="s">
        <v>29</v>
      </c>
      <c r="D158" s="12" t="s">
        <v>16</v>
      </c>
      <c r="E158" s="12" t="s">
        <v>19</v>
      </c>
      <c r="F158" s="12">
        <v>-0.082663</v>
      </c>
      <c r="G158" s="12">
        <v>0.013532</v>
      </c>
      <c r="H158" s="1">
        <f t="shared" si="5"/>
        <v>37.32</v>
      </c>
      <c r="I158" s="14">
        <v>1.0032971e-9</v>
      </c>
      <c r="J158" s="12">
        <v>-0.00241134234745127</v>
      </c>
      <c r="K158" s="12">
        <v>0.0144846505599541</v>
      </c>
      <c r="L158" s="12">
        <v>0.905042262080863</v>
      </c>
    </row>
    <row r="159" spans="3:12">
      <c r="C159" s="12" t="s">
        <v>30</v>
      </c>
      <c r="D159" s="12" t="s">
        <v>18</v>
      </c>
      <c r="E159" s="12" t="s">
        <v>16</v>
      </c>
      <c r="F159" s="12">
        <v>-0.087266</v>
      </c>
      <c r="G159" s="12">
        <v>0.012689</v>
      </c>
      <c r="H159" s="1">
        <f t="shared" si="5"/>
        <v>47.3</v>
      </c>
      <c r="I159" s="14">
        <v>6.100317e-12</v>
      </c>
      <c r="J159" s="12">
        <v>0.0174177505466352</v>
      </c>
      <c r="K159" s="12">
        <v>0.0135638275615378</v>
      </c>
      <c r="L159" s="12">
        <v>0.203928144775765</v>
      </c>
    </row>
    <row r="160" spans="1:12">
      <c r="A160" s="12" t="s">
        <v>38</v>
      </c>
      <c r="B160" s="16" t="s">
        <v>43</v>
      </c>
      <c r="C160" s="12" t="s">
        <v>14</v>
      </c>
      <c r="D160" s="12" t="s">
        <v>15</v>
      </c>
      <c r="E160" s="12" t="s">
        <v>16</v>
      </c>
      <c r="F160" s="12">
        <v>-0.141138</v>
      </c>
      <c r="G160" s="12">
        <v>0.025021</v>
      </c>
      <c r="H160" s="1">
        <f t="shared" si="5"/>
        <v>31.82</v>
      </c>
      <c r="I160" s="14">
        <v>1.6939728e-8</v>
      </c>
      <c r="J160" s="12">
        <v>-0.0170507600114719</v>
      </c>
      <c r="K160" s="12">
        <v>0.0324501134059069</v>
      </c>
      <c r="L160" s="12">
        <v>0.586759998174465</v>
      </c>
    </row>
    <row r="161" spans="3:12">
      <c r="C161" s="12" t="s">
        <v>17</v>
      </c>
      <c r="D161" s="12" t="s">
        <v>18</v>
      </c>
      <c r="E161" s="12" t="s">
        <v>19</v>
      </c>
      <c r="F161" s="12">
        <v>0.067017</v>
      </c>
      <c r="G161" s="12">
        <v>0.011772</v>
      </c>
      <c r="H161" s="1">
        <f t="shared" si="5"/>
        <v>32.41</v>
      </c>
      <c r="I161" s="14">
        <v>1.2499335e-8</v>
      </c>
      <c r="J161" s="12">
        <v>0.023144570705186</v>
      </c>
      <c r="K161" s="12">
        <v>0.0148195216997321</v>
      </c>
      <c r="L161" s="12">
        <v>0.118840607489894</v>
      </c>
    </row>
    <row r="162" spans="2:12">
      <c r="B162" s="16"/>
      <c r="C162" s="12" t="s">
        <v>20</v>
      </c>
      <c r="D162" s="12" t="s">
        <v>16</v>
      </c>
      <c r="E162" s="12" t="s">
        <v>15</v>
      </c>
      <c r="F162" s="12">
        <v>0.066847</v>
      </c>
      <c r="G162" s="12">
        <v>0.011753</v>
      </c>
      <c r="H162" s="1">
        <f t="shared" si="5"/>
        <v>32.35</v>
      </c>
      <c r="I162" s="14">
        <v>1.2895694e-8</v>
      </c>
      <c r="J162" s="12">
        <v>-0.000813292259770094</v>
      </c>
      <c r="K162" s="12">
        <v>0.0149043067859186</v>
      </c>
      <c r="L162" s="12">
        <v>0.932751603374221</v>
      </c>
    </row>
    <row r="163" spans="3:12">
      <c r="C163" s="12" t="s">
        <v>21</v>
      </c>
      <c r="D163" s="12" t="s">
        <v>16</v>
      </c>
      <c r="E163" s="12" t="s">
        <v>15</v>
      </c>
      <c r="F163" s="12">
        <v>-0.072331</v>
      </c>
      <c r="G163" s="12">
        <v>0.012064</v>
      </c>
      <c r="H163" s="1">
        <f t="shared" si="5"/>
        <v>35.95</v>
      </c>
      <c r="I163" s="14">
        <v>2.0255169e-9</v>
      </c>
      <c r="J163" s="12">
        <v>0.00883843709033776</v>
      </c>
      <c r="K163" s="12">
        <v>0.0153261778449047</v>
      </c>
      <c r="L163" s="12">
        <v>0.562145851244439</v>
      </c>
    </row>
    <row r="164" spans="3:12">
      <c r="C164" s="12" t="s">
        <v>22</v>
      </c>
      <c r="D164" s="12" t="s">
        <v>15</v>
      </c>
      <c r="E164" s="12" t="s">
        <v>16</v>
      </c>
      <c r="F164" s="12">
        <v>-0.141287</v>
      </c>
      <c r="G164" s="12">
        <v>0.011893</v>
      </c>
      <c r="H164" s="1">
        <f t="shared" si="5"/>
        <v>141.13</v>
      </c>
      <c r="I164" s="14">
        <v>1.51444e-32</v>
      </c>
      <c r="J164" s="12">
        <v>-0.00884784499846189</v>
      </c>
      <c r="K164" s="12">
        <v>0.0150334084956606</v>
      </c>
      <c r="L164" s="12">
        <v>0.540516624538478</v>
      </c>
    </row>
    <row r="165" spans="3:12">
      <c r="C165" s="12" t="s">
        <v>23</v>
      </c>
      <c r="D165" s="12" t="s">
        <v>18</v>
      </c>
      <c r="E165" s="12" t="s">
        <v>19</v>
      </c>
      <c r="F165" s="12">
        <v>0.06581</v>
      </c>
      <c r="G165" s="12">
        <v>0.011945</v>
      </c>
      <c r="H165" s="1">
        <f t="shared" si="5"/>
        <v>30.35</v>
      </c>
      <c r="I165" s="14">
        <v>3.6020429e-8</v>
      </c>
      <c r="J165" s="12">
        <v>0.00216758563245112</v>
      </c>
      <c r="K165" s="12">
        <v>0.0153131184223901</v>
      </c>
      <c r="L165" s="12">
        <v>0.831399160947145</v>
      </c>
    </row>
    <row r="166" spans="3:12">
      <c r="C166" s="12" t="s">
        <v>24</v>
      </c>
      <c r="D166" s="12" t="s">
        <v>19</v>
      </c>
      <c r="E166" s="12" t="s">
        <v>18</v>
      </c>
      <c r="F166" s="12">
        <v>0.16986</v>
      </c>
      <c r="G166" s="12">
        <v>0.019183</v>
      </c>
      <c r="H166" s="1">
        <f t="shared" si="5"/>
        <v>78.41</v>
      </c>
      <c r="I166" s="14">
        <v>8.403716e-19</v>
      </c>
      <c r="J166" s="12">
        <v>0.0294242391589031</v>
      </c>
      <c r="K166" s="12">
        <v>0.0248069352891745</v>
      </c>
      <c r="L166" s="12">
        <v>0.266698098091554</v>
      </c>
    </row>
    <row r="167" spans="3:12">
      <c r="C167" s="12" t="s">
        <v>25</v>
      </c>
      <c r="D167" s="12" t="s">
        <v>16</v>
      </c>
      <c r="E167" s="12" t="s">
        <v>18</v>
      </c>
      <c r="F167" s="12">
        <v>0.260379</v>
      </c>
      <c r="G167" s="12">
        <v>0.012068</v>
      </c>
      <c r="H167" s="1">
        <f t="shared" ref="H167:H198" si="6">ROUND((POWER(F167,2))/(POWER(G167,2)),2)</f>
        <v>465.52</v>
      </c>
      <c r="I167" s="14">
        <v>3.07573e-103</v>
      </c>
      <c r="J167" s="12">
        <v>0.0240876735625977</v>
      </c>
      <c r="K167" s="12">
        <v>0.0158915828416066</v>
      </c>
      <c r="L167" s="12">
        <v>0.129266966680153</v>
      </c>
    </row>
    <row r="168" spans="3:12">
      <c r="C168" s="12" t="s">
        <v>26</v>
      </c>
      <c r="D168" s="12" t="s">
        <v>19</v>
      </c>
      <c r="E168" s="12" t="s">
        <v>18</v>
      </c>
      <c r="F168" s="12">
        <v>-0.122792</v>
      </c>
      <c r="G168" s="12">
        <v>0.013779</v>
      </c>
      <c r="H168" s="1">
        <f t="shared" si="6"/>
        <v>79.42</v>
      </c>
      <c r="I168" s="14">
        <v>5.01845e-19</v>
      </c>
      <c r="J168" s="12">
        <v>-0.0239224932749252</v>
      </c>
      <c r="K168" s="12">
        <v>0.0151343789538898</v>
      </c>
      <c r="L168" s="12">
        <v>0.11476513301311</v>
      </c>
    </row>
    <row r="169" spans="3:12">
      <c r="C169" s="12" t="s">
        <v>27</v>
      </c>
      <c r="D169" s="12" t="s">
        <v>15</v>
      </c>
      <c r="E169" s="12" t="s">
        <v>19</v>
      </c>
      <c r="F169" s="12">
        <v>0.127764</v>
      </c>
      <c r="G169" s="12">
        <v>0.019257</v>
      </c>
      <c r="H169" s="1">
        <f t="shared" si="6"/>
        <v>44.02</v>
      </c>
      <c r="I169" s="14">
        <v>3.253441e-11</v>
      </c>
      <c r="J169" s="12">
        <v>-0.0120484565084631</v>
      </c>
      <c r="K169" s="12">
        <v>0.0247647080024073</v>
      </c>
      <c r="L169" s="12">
        <v>0.653627973295734</v>
      </c>
    </row>
    <row r="170" spans="3:12">
      <c r="C170" s="12" t="s">
        <v>28</v>
      </c>
      <c r="D170" s="12" t="s">
        <v>15</v>
      </c>
      <c r="E170" s="12" t="s">
        <v>18</v>
      </c>
      <c r="F170" s="12">
        <v>0.117126</v>
      </c>
      <c r="G170" s="12">
        <v>0.013259</v>
      </c>
      <c r="H170" s="1">
        <f t="shared" si="6"/>
        <v>78.03</v>
      </c>
      <c r="I170" s="14">
        <v>1.012317e-18</v>
      </c>
      <c r="J170" s="12">
        <v>-0.0035066615074518</v>
      </c>
      <c r="K170" s="12">
        <v>0.0159035172947771</v>
      </c>
      <c r="L170" s="12">
        <v>0.835835189597291</v>
      </c>
    </row>
    <row r="171" spans="2:12">
      <c r="B171" s="16"/>
      <c r="C171" s="12" t="s">
        <v>29</v>
      </c>
      <c r="D171" s="12" t="s">
        <v>16</v>
      </c>
      <c r="E171" s="12" t="s">
        <v>19</v>
      </c>
      <c r="F171" s="12">
        <v>-0.082663</v>
      </c>
      <c r="G171" s="12">
        <v>0.013532</v>
      </c>
      <c r="H171" s="1">
        <f t="shared" si="6"/>
        <v>37.32</v>
      </c>
      <c r="I171" s="14">
        <v>1.0032971e-9</v>
      </c>
      <c r="J171" s="12">
        <v>-0.0133785589799177</v>
      </c>
      <c r="K171" s="12">
        <v>0.0170933621711134</v>
      </c>
      <c r="L171" s="12">
        <v>0.43533846704583</v>
      </c>
    </row>
    <row r="172" spans="3:12">
      <c r="C172" s="12" t="s">
        <v>30</v>
      </c>
      <c r="D172" s="12" t="s">
        <v>18</v>
      </c>
      <c r="E172" s="12" t="s">
        <v>16</v>
      </c>
      <c r="F172" s="12">
        <v>-0.087266</v>
      </c>
      <c r="G172" s="12">
        <v>0.012689</v>
      </c>
      <c r="H172" s="1">
        <f t="shared" si="6"/>
        <v>47.3</v>
      </c>
      <c r="I172" s="14">
        <v>6.100317e-12</v>
      </c>
      <c r="J172" s="12">
        <v>-0.0178184464278811</v>
      </c>
      <c r="K172" s="12">
        <v>0.01604288550939</v>
      </c>
      <c r="L172" s="12">
        <v>0.257125930133825</v>
      </c>
    </row>
    <row r="173" spans="1:12">
      <c r="A173" s="12" t="s">
        <v>38</v>
      </c>
      <c r="B173" s="16" t="s">
        <v>44</v>
      </c>
      <c r="C173" s="12" t="s">
        <v>14</v>
      </c>
      <c r="D173" s="12" t="s">
        <v>15</v>
      </c>
      <c r="E173" s="12" t="s">
        <v>16</v>
      </c>
      <c r="F173" s="12">
        <v>-0.141138</v>
      </c>
      <c r="G173" s="12">
        <v>0.025021</v>
      </c>
      <c r="H173" s="1">
        <f t="shared" si="6"/>
        <v>31.82</v>
      </c>
      <c r="I173" s="14">
        <v>1.6939728e-8</v>
      </c>
      <c r="J173" s="12">
        <v>0.000356835629319189</v>
      </c>
      <c r="K173" s="12">
        <v>0.0259744875131324</v>
      </c>
      <c r="L173" s="12">
        <v>0.981716004471563</v>
      </c>
    </row>
    <row r="174" spans="3:12">
      <c r="C174" s="12" t="s">
        <v>17</v>
      </c>
      <c r="D174" s="12" t="s">
        <v>18</v>
      </c>
      <c r="E174" s="12" t="s">
        <v>19</v>
      </c>
      <c r="F174" s="12">
        <v>0.067017</v>
      </c>
      <c r="G174" s="12">
        <v>0.011772</v>
      </c>
      <c r="H174" s="1">
        <f t="shared" si="6"/>
        <v>32.41</v>
      </c>
      <c r="I174" s="14">
        <v>1.2499335e-8</v>
      </c>
      <c r="J174" s="12">
        <v>-0.00678016510597027</v>
      </c>
      <c r="K174" s="12">
        <v>0.0116726963646312</v>
      </c>
      <c r="L174" s="12">
        <v>0.560083063845756</v>
      </c>
    </row>
    <row r="175" spans="3:12">
      <c r="C175" s="12" t="s">
        <v>20</v>
      </c>
      <c r="D175" s="12" t="s">
        <v>16</v>
      </c>
      <c r="E175" s="12" t="s">
        <v>15</v>
      </c>
      <c r="F175" s="12">
        <v>0.066847</v>
      </c>
      <c r="G175" s="12">
        <v>0.011753</v>
      </c>
      <c r="H175" s="1">
        <f t="shared" si="6"/>
        <v>32.35</v>
      </c>
      <c r="I175" s="14">
        <v>1.2895694e-8</v>
      </c>
      <c r="J175" s="12">
        <v>0.00289398613767904</v>
      </c>
      <c r="K175" s="12">
        <v>0.0117482324370408</v>
      </c>
      <c r="L175" s="12">
        <v>0.7955609965064</v>
      </c>
    </row>
    <row r="176" spans="3:12">
      <c r="C176" s="12" t="s">
        <v>21</v>
      </c>
      <c r="D176" s="12" t="s">
        <v>16</v>
      </c>
      <c r="E176" s="12" t="s">
        <v>15</v>
      </c>
      <c r="F176" s="12">
        <v>-0.072331</v>
      </c>
      <c r="G176" s="12">
        <v>0.012064</v>
      </c>
      <c r="H176" s="1">
        <f t="shared" si="6"/>
        <v>35.95</v>
      </c>
      <c r="I176" s="14">
        <v>2.0255169e-9</v>
      </c>
      <c r="J176" s="12">
        <v>0.00378495574653139</v>
      </c>
      <c r="K176" s="12">
        <v>0.0120945640980663</v>
      </c>
      <c r="L176" s="12">
        <v>0.724345208022415</v>
      </c>
    </row>
    <row r="177" spans="3:12">
      <c r="C177" s="12" t="s">
        <v>22</v>
      </c>
      <c r="D177" s="12" t="s">
        <v>15</v>
      </c>
      <c r="E177" s="12" t="s">
        <v>16</v>
      </c>
      <c r="F177" s="12">
        <v>-0.141287</v>
      </c>
      <c r="G177" s="12">
        <v>0.011893</v>
      </c>
      <c r="H177" s="1">
        <f t="shared" si="6"/>
        <v>141.13</v>
      </c>
      <c r="I177" s="14">
        <v>1.51444e-32</v>
      </c>
      <c r="J177" s="12">
        <v>0.0279494429348176</v>
      </c>
      <c r="K177" s="12">
        <v>0.0118595793678412</v>
      </c>
      <c r="L177" s="12">
        <v>0.0173410041067137</v>
      </c>
    </row>
    <row r="178" spans="3:12">
      <c r="C178" s="12" t="s">
        <v>23</v>
      </c>
      <c r="D178" s="12" t="s">
        <v>18</v>
      </c>
      <c r="E178" s="12" t="s">
        <v>19</v>
      </c>
      <c r="F178" s="12">
        <v>0.06581</v>
      </c>
      <c r="G178" s="12">
        <v>0.011945</v>
      </c>
      <c r="H178" s="1">
        <f t="shared" si="6"/>
        <v>30.35</v>
      </c>
      <c r="I178" s="14">
        <v>3.6020429e-8</v>
      </c>
      <c r="J178" s="12">
        <v>0.00267759693013826</v>
      </c>
      <c r="K178" s="12">
        <v>0.012060972389976</v>
      </c>
      <c r="L178" s="12">
        <v>0.853471199085461</v>
      </c>
    </row>
    <row r="179" spans="3:12">
      <c r="C179" s="12" t="s">
        <v>24</v>
      </c>
      <c r="D179" s="12" t="s">
        <v>19</v>
      </c>
      <c r="E179" s="12" t="s">
        <v>18</v>
      </c>
      <c r="F179" s="12">
        <v>0.16986</v>
      </c>
      <c r="G179" s="12">
        <v>0.019183</v>
      </c>
      <c r="H179" s="1">
        <f t="shared" si="6"/>
        <v>78.41</v>
      </c>
      <c r="I179" s="14">
        <v>8.403716e-19</v>
      </c>
      <c r="J179" s="12">
        <v>-0.00238022869519788</v>
      </c>
      <c r="K179" s="12">
        <v>0.0198746693884047</v>
      </c>
      <c r="L179" s="12">
        <v>0.894847297144048</v>
      </c>
    </row>
    <row r="180" spans="3:12">
      <c r="C180" s="12" t="s">
        <v>25</v>
      </c>
      <c r="D180" s="12" t="s">
        <v>16</v>
      </c>
      <c r="E180" s="12" t="s">
        <v>18</v>
      </c>
      <c r="F180" s="12">
        <v>0.260379</v>
      </c>
      <c r="G180" s="12">
        <v>0.012068</v>
      </c>
      <c r="H180" s="1">
        <f t="shared" si="6"/>
        <v>465.52</v>
      </c>
      <c r="I180" s="14">
        <v>3.07573e-103</v>
      </c>
      <c r="J180" s="12">
        <v>-0.00298399787125979</v>
      </c>
      <c r="K180" s="12">
        <v>0.0125643801125688</v>
      </c>
      <c r="L180" s="12">
        <v>0.857609709292137</v>
      </c>
    </row>
    <row r="181" spans="3:12">
      <c r="C181" s="12" t="s">
        <v>26</v>
      </c>
      <c r="D181" s="12" t="s">
        <v>19</v>
      </c>
      <c r="E181" s="12" t="s">
        <v>18</v>
      </c>
      <c r="F181" s="12">
        <v>-0.122792</v>
      </c>
      <c r="G181" s="12">
        <v>0.013779</v>
      </c>
      <c r="H181" s="1">
        <f t="shared" si="6"/>
        <v>79.42</v>
      </c>
      <c r="I181" s="14">
        <v>5.01845e-19</v>
      </c>
      <c r="J181" s="12">
        <v>-0.00284218408508492</v>
      </c>
      <c r="K181" s="12">
        <v>0.0119746720403364</v>
      </c>
      <c r="L181" s="12">
        <v>0.803608683089097</v>
      </c>
    </row>
    <row r="182" spans="3:12">
      <c r="C182" s="12" t="s">
        <v>27</v>
      </c>
      <c r="D182" s="12" t="s">
        <v>15</v>
      </c>
      <c r="E182" s="12" t="s">
        <v>19</v>
      </c>
      <c r="F182" s="12">
        <v>0.127764</v>
      </c>
      <c r="G182" s="12">
        <v>0.019257</v>
      </c>
      <c r="H182" s="1">
        <f t="shared" si="6"/>
        <v>44.02</v>
      </c>
      <c r="I182" s="14">
        <v>3.253441e-11</v>
      </c>
      <c r="J182" s="12">
        <v>-0.0255393103529046</v>
      </c>
      <c r="K182" s="12">
        <v>0.0198359945157782</v>
      </c>
      <c r="L182" s="12">
        <v>0.20845858975007</v>
      </c>
    </row>
    <row r="183" spans="3:12">
      <c r="C183" s="12" t="s">
        <v>28</v>
      </c>
      <c r="D183" s="12" t="s">
        <v>15</v>
      </c>
      <c r="E183" s="12" t="s">
        <v>18</v>
      </c>
      <c r="F183" s="12">
        <v>0.117126</v>
      </c>
      <c r="G183" s="12">
        <v>0.013259</v>
      </c>
      <c r="H183" s="1">
        <f t="shared" si="6"/>
        <v>78.03</v>
      </c>
      <c r="I183" s="14">
        <v>1.012317e-18</v>
      </c>
      <c r="J183" s="12">
        <v>-0.000865591470165242</v>
      </c>
      <c r="K183" s="12">
        <v>0.0126233602424591</v>
      </c>
      <c r="L183" s="12">
        <v>0.924811593919531</v>
      </c>
    </row>
    <row r="184" spans="3:12">
      <c r="C184" s="12" t="s">
        <v>29</v>
      </c>
      <c r="D184" s="12" t="s">
        <v>16</v>
      </c>
      <c r="E184" s="12" t="s">
        <v>19</v>
      </c>
      <c r="F184" s="12">
        <v>-0.082663</v>
      </c>
      <c r="G184" s="12">
        <v>0.013532</v>
      </c>
      <c r="H184" s="1">
        <f t="shared" si="6"/>
        <v>37.32</v>
      </c>
      <c r="I184" s="14">
        <v>1.0032971e-9</v>
      </c>
      <c r="J184" s="12">
        <v>0.00367153661176838</v>
      </c>
      <c r="K184" s="12">
        <v>0.0135150587023439</v>
      </c>
      <c r="L184" s="12">
        <v>0.749863204037457</v>
      </c>
    </row>
    <row r="185" spans="3:12">
      <c r="C185" s="12" t="s">
        <v>30</v>
      </c>
      <c r="D185" s="12" t="s">
        <v>18</v>
      </c>
      <c r="E185" s="12" t="s">
        <v>16</v>
      </c>
      <c r="F185" s="12">
        <v>-0.087266</v>
      </c>
      <c r="G185" s="12">
        <v>0.012689</v>
      </c>
      <c r="H185" s="1">
        <f t="shared" si="6"/>
        <v>47.3</v>
      </c>
      <c r="I185" s="14">
        <v>6.100317e-12</v>
      </c>
      <c r="J185" s="12">
        <v>0.00901484498162179</v>
      </c>
      <c r="K185" s="12">
        <v>0.0126606199178744</v>
      </c>
      <c r="L185" s="12">
        <v>0.488337682413007</v>
      </c>
    </row>
    <row r="186" spans="1:12">
      <c r="A186" s="12" t="s">
        <v>38</v>
      </c>
      <c r="B186" s="16" t="s">
        <v>45</v>
      </c>
      <c r="C186" s="12" t="s">
        <v>14</v>
      </c>
      <c r="D186" s="12" t="s">
        <v>15</v>
      </c>
      <c r="E186" s="12" t="s">
        <v>16</v>
      </c>
      <c r="F186" s="12">
        <v>-0.141138</v>
      </c>
      <c r="G186" s="12">
        <v>0.025021</v>
      </c>
      <c r="H186" s="1">
        <f t="shared" si="6"/>
        <v>31.82</v>
      </c>
      <c r="I186" s="14">
        <v>1.6939728e-8</v>
      </c>
      <c r="J186" s="12">
        <v>0.000467360851836559</v>
      </c>
      <c r="K186" s="12">
        <v>0.0239395513704135</v>
      </c>
      <c r="L186" s="12">
        <v>0.985239866632669</v>
      </c>
    </row>
    <row r="187" spans="3:12">
      <c r="C187" s="12" t="s">
        <v>17</v>
      </c>
      <c r="D187" s="12" t="s">
        <v>18</v>
      </c>
      <c r="E187" s="12" t="s">
        <v>19</v>
      </c>
      <c r="F187" s="12">
        <v>0.067017</v>
      </c>
      <c r="G187" s="12">
        <v>0.011772</v>
      </c>
      <c r="H187" s="1">
        <f t="shared" si="6"/>
        <v>32.41</v>
      </c>
      <c r="I187" s="14">
        <v>1.2499335e-8</v>
      </c>
      <c r="J187" s="12">
        <v>0.0138332205474297</v>
      </c>
      <c r="K187" s="12">
        <v>0.0107262994976939</v>
      </c>
      <c r="L187" s="12">
        <v>0.200683055566328</v>
      </c>
    </row>
    <row r="188" spans="2:12">
      <c r="B188" s="16"/>
      <c r="C188" s="12" t="s">
        <v>20</v>
      </c>
      <c r="D188" s="12" t="s">
        <v>16</v>
      </c>
      <c r="E188" s="12" t="s">
        <v>15</v>
      </c>
      <c r="F188" s="12">
        <v>0.066847</v>
      </c>
      <c r="G188" s="12">
        <v>0.011753</v>
      </c>
      <c r="H188" s="1">
        <f t="shared" si="6"/>
        <v>32.35</v>
      </c>
      <c r="I188" s="14">
        <v>1.2895694e-8</v>
      </c>
      <c r="J188" s="12">
        <v>0.00944455463727352</v>
      </c>
      <c r="K188" s="12">
        <v>0.010808781300678</v>
      </c>
      <c r="L188" s="12">
        <v>0.381376677050729</v>
      </c>
    </row>
    <row r="189" spans="3:12">
      <c r="C189" s="12" t="s">
        <v>21</v>
      </c>
      <c r="D189" s="12" t="s">
        <v>16</v>
      </c>
      <c r="E189" s="12" t="s">
        <v>15</v>
      </c>
      <c r="F189" s="12">
        <v>-0.072331</v>
      </c>
      <c r="G189" s="12">
        <v>0.012064</v>
      </c>
      <c r="H189" s="1">
        <f t="shared" si="6"/>
        <v>35.95</v>
      </c>
      <c r="I189" s="14">
        <v>2.0255169e-9</v>
      </c>
      <c r="J189" s="12">
        <v>0.00994847080207552</v>
      </c>
      <c r="K189" s="12">
        <v>0.0111202796429452</v>
      </c>
      <c r="L189" s="12">
        <v>0.344795137058543</v>
      </c>
    </row>
    <row r="190" spans="3:12">
      <c r="C190" s="12" t="s">
        <v>22</v>
      </c>
      <c r="D190" s="12" t="s">
        <v>15</v>
      </c>
      <c r="E190" s="12" t="s">
        <v>16</v>
      </c>
      <c r="F190" s="12">
        <v>-0.141287</v>
      </c>
      <c r="G190" s="12">
        <v>0.011893</v>
      </c>
      <c r="H190" s="1">
        <f t="shared" si="6"/>
        <v>141.13</v>
      </c>
      <c r="I190" s="14">
        <v>1.51444e-32</v>
      </c>
      <c r="J190" s="12">
        <v>-0.0242149553773661</v>
      </c>
      <c r="K190" s="12">
        <v>0.0109122153188154</v>
      </c>
      <c r="L190" s="12">
        <v>0.0303777777366631</v>
      </c>
    </row>
    <row r="191" spans="3:12">
      <c r="C191" s="12" t="s">
        <v>23</v>
      </c>
      <c r="D191" s="12" t="s">
        <v>18</v>
      </c>
      <c r="E191" s="12" t="s">
        <v>19</v>
      </c>
      <c r="F191" s="12">
        <v>0.06581</v>
      </c>
      <c r="G191" s="12">
        <v>0.011945</v>
      </c>
      <c r="H191" s="1">
        <f t="shared" si="6"/>
        <v>30.35</v>
      </c>
      <c r="I191" s="14">
        <v>3.6020429e-8</v>
      </c>
      <c r="J191" s="12">
        <v>0.0105840102184115</v>
      </c>
      <c r="K191" s="12">
        <v>0.0110959681476831</v>
      </c>
      <c r="L191" s="12">
        <v>0.352554694740685</v>
      </c>
    </row>
    <row r="192" spans="3:12">
      <c r="C192" s="12" t="s">
        <v>24</v>
      </c>
      <c r="D192" s="12" t="s">
        <v>19</v>
      </c>
      <c r="E192" s="12" t="s">
        <v>18</v>
      </c>
      <c r="F192" s="12">
        <v>0.16986</v>
      </c>
      <c r="G192" s="12">
        <v>0.019183</v>
      </c>
      <c r="H192" s="1">
        <f t="shared" si="6"/>
        <v>78.41</v>
      </c>
      <c r="I192" s="14">
        <v>8.403716e-19</v>
      </c>
      <c r="J192" s="12">
        <v>-0.0215539240820636</v>
      </c>
      <c r="K192" s="12">
        <v>0.0182695837067147</v>
      </c>
      <c r="L192" s="12">
        <v>0.207627135719799</v>
      </c>
    </row>
    <row r="193" spans="3:12">
      <c r="C193" s="12" t="s">
        <v>25</v>
      </c>
      <c r="D193" s="12" t="s">
        <v>16</v>
      </c>
      <c r="E193" s="12" t="s">
        <v>18</v>
      </c>
      <c r="F193" s="12">
        <v>0.260379</v>
      </c>
      <c r="G193" s="12">
        <v>0.012068</v>
      </c>
      <c r="H193" s="1">
        <f t="shared" si="6"/>
        <v>465.52</v>
      </c>
      <c r="I193" s="14">
        <v>3.07573e-103</v>
      </c>
      <c r="J193" s="12">
        <v>0.0243380619564817</v>
      </c>
      <c r="K193" s="12">
        <v>0.0115772047986443</v>
      </c>
      <c r="L193" s="12">
        <v>0.052136704667421</v>
      </c>
    </row>
    <row r="194" spans="3:12">
      <c r="C194" s="12" t="s">
        <v>26</v>
      </c>
      <c r="D194" s="12" t="s">
        <v>19</v>
      </c>
      <c r="E194" s="12" t="s">
        <v>18</v>
      </c>
      <c r="F194" s="12">
        <v>-0.122792</v>
      </c>
      <c r="G194" s="12">
        <v>0.013779</v>
      </c>
      <c r="H194" s="1">
        <f t="shared" si="6"/>
        <v>79.42</v>
      </c>
      <c r="I194" s="14">
        <v>5.01845e-19</v>
      </c>
      <c r="J194" s="12">
        <v>-0.00486807839109149</v>
      </c>
      <c r="K194" s="12">
        <v>0.0109499474280556</v>
      </c>
      <c r="L194" s="12">
        <v>0.662234538770395</v>
      </c>
    </row>
    <row r="195" spans="3:12">
      <c r="C195" s="12" t="s">
        <v>27</v>
      </c>
      <c r="D195" s="12" t="s">
        <v>15</v>
      </c>
      <c r="E195" s="12" t="s">
        <v>19</v>
      </c>
      <c r="F195" s="12">
        <v>0.127764</v>
      </c>
      <c r="G195" s="12">
        <v>0.019257</v>
      </c>
      <c r="H195" s="1">
        <f t="shared" si="6"/>
        <v>44.02</v>
      </c>
      <c r="I195" s="14">
        <v>3.253441e-11</v>
      </c>
      <c r="J195" s="12">
        <v>-0.00508202967057751</v>
      </c>
      <c r="K195" s="12">
        <v>0.0181734942470017</v>
      </c>
      <c r="L195" s="12">
        <v>0.714956544851515</v>
      </c>
    </row>
    <row r="196" spans="2:12">
      <c r="B196" s="16"/>
      <c r="C196" s="12" t="s">
        <v>28</v>
      </c>
      <c r="D196" s="12" t="s">
        <v>15</v>
      </c>
      <c r="E196" s="12" t="s">
        <v>18</v>
      </c>
      <c r="F196" s="12">
        <v>0.117126</v>
      </c>
      <c r="G196" s="12">
        <v>0.013259</v>
      </c>
      <c r="H196" s="1">
        <f t="shared" si="6"/>
        <v>78.03</v>
      </c>
      <c r="I196" s="14">
        <v>1.012317e-18</v>
      </c>
      <c r="J196" s="12">
        <v>0.00999049964512576</v>
      </c>
      <c r="K196" s="12">
        <v>0.0115505065517109</v>
      </c>
      <c r="L196" s="12">
        <v>0.387710240459589</v>
      </c>
    </row>
    <row r="197" spans="3:12">
      <c r="C197" s="12" t="s">
        <v>29</v>
      </c>
      <c r="D197" s="12" t="s">
        <v>16</v>
      </c>
      <c r="E197" s="12" t="s">
        <v>19</v>
      </c>
      <c r="F197" s="12">
        <v>-0.082663</v>
      </c>
      <c r="G197" s="12">
        <v>0.013532</v>
      </c>
      <c r="H197" s="1">
        <f t="shared" si="6"/>
        <v>37.32</v>
      </c>
      <c r="I197" s="14">
        <v>1.0032971e-9</v>
      </c>
      <c r="J197" s="12">
        <v>-0.00276595345842813</v>
      </c>
      <c r="K197" s="12">
        <v>0.0124460735852567</v>
      </c>
      <c r="L197" s="12">
        <v>0.816139141381393</v>
      </c>
    </row>
    <row r="198" spans="3:12">
      <c r="C198" s="12" t="s">
        <v>30</v>
      </c>
      <c r="D198" s="12" t="s">
        <v>18</v>
      </c>
      <c r="E198" s="12" t="s">
        <v>16</v>
      </c>
      <c r="F198" s="12">
        <v>-0.087266</v>
      </c>
      <c r="G198" s="12">
        <v>0.012689</v>
      </c>
      <c r="H198" s="1">
        <f t="shared" si="6"/>
        <v>47.3</v>
      </c>
      <c r="I198" s="14">
        <v>6.100317e-12</v>
      </c>
      <c r="J198" s="12">
        <v>0.00508043825104817</v>
      </c>
      <c r="K198" s="12">
        <v>0.0116346195070969</v>
      </c>
      <c r="L198" s="12">
        <v>0.696392438592979</v>
      </c>
    </row>
    <row r="199" spans="1:12">
      <c r="A199" s="12" t="s">
        <v>38</v>
      </c>
      <c r="B199" s="16" t="s">
        <v>46</v>
      </c>
      <c r="C199" s="12" t="s">
        <v>14</v>
      </c>
      <c r="D199" s="12" t="s">
        <v>15</v>
      </c>
      <c r="E199" s="12" t="s">
        <v>16</v>
      </c>
      <c r="F199" s="12">
        <v>-0.141138</v>
      </c>
      <c r="G199" s="12">
        <v>0.025021</v>
      </c>
      <c r="H199" s="1">
        <f t="shared" ref="H199:H230" si="7">ROUND((POWER(F199,2))/(POWER(G199,2)),2)</f>
        <v>31.82</v>
      </c>
      <c r="I199" s="14">
        <v>1.6939728e-8</v>
      </c>
      <c r="J199" s="12">
        <v>0.0127262553234448</v>
      </c>
      <c r="K199" s="12">
        <v>0.0277311223974243</v>
      </c>
      <c r="L199" s="12">
        <v>0.648627469586554</v>
      </c>
    </row>
    <row r="200" spans="3:12">
      <c r="C200" s="12" t="s">
        <v>17</v>
      </c>
      <c r="D200" s="12" t="s">
        <v>18</v>
      </c>
      <c r="E200" s="12" t="s">
        <v>19</v>
      </c>
      <c r="F200" s="12">
        <v>0.067017</v>
      </c>
      <c r="G200" s="12">
        <v>0.011772</v>
      </c>
      <c r="H200" s="1">
        <f t="shared" si="7"/>
        <v>32.41</v>
      </c>
      <c r="I200" s="14">
        <v>1.2499335e-8</v>
      </c>
      <c r="J200" s="12">
        <v>-0.00868745124502279</v>
      </c>
      <c r="K200" s="12">
        <v>0.0124691210769233</v>
      </c>
      <c r="L200" s="12">
        <v>0.484639469703274</v>
      </c>
    </row>
    <row r="201" spans="3:12">
      <c r="C201" s="12" t="s">
        <v>20</v>
      </c>
      <c r="D201" s="12" t="s">
        <v>16</v>
      </c>
      <c r="E201" s="12" t="s">
        <v>15</v>
      </c>
      <c r="F201" s="12">
        <v>0.066847</v>
      </c>
      <c r="G201" s="12">
        <v>0.011753</v>
      </c>
      <c r="H201" s="1">
        <f t="shared" si="7"/>
        <v>32.35</v>
      </c>
      <c r="I201" s="14">
        <v>1.2895694e-8</v>
      </c>
      <c r="J201" s="12">
        <v>-0.0105893080299522</v>
      </c>
      <c r="K201" s="12">
        <v>0.0125508388466275</v>
      </c>
      <c r="L201" s="12">
        <v>0.399270393904759</v>
      </c>
    </row>
    <row r="202" spans="3:12">
      <c r="C202" s="12" t="s">
        <v>21</v>
      </c>
      <c r="D202" s="12" t="s">
        <v>16</v>
      </c>
      <c r="E202" s="12" t="s">
        <v>15</v>
      </c>
      <c r="F202" s="12">
        <v>-0.072331</v>
      </c>
      <c r="G202" s="12">
        <v>0.012064</v>
      </c>
      <c r="H202" s="1">
        <f t="shared" si="7"/>
        <v>35.95</v>
      </c>
      <c r="I202" s="14">
        <v>2.0255169e-9</v>
      </c>
      <c r="J202" s="12">
        <v>-0.018635437223808</v>
      </c>
      <c r="K202" s="12">
        <v>0.0129027458128775</v>
      </c>
      <c r="L202" s="12">
        <v>0.136051132062645</v>
      </c>
    </row>
    <row r="203" spans="3:12">
      <c r="C203" s="12" t="s">
        <v>22</v>
      </c>
      <c r="D203" s="12" t="s">
        <v>15</v>
      </c>
      <c r="E203" s="12" t="s">
        <v>16</v>
      </c>
      <c r="F203" s="12">
        <v>-0.141287</v>
      </c>
      <c r="G203" s="12">
        <v>0.011893</v>
      </c>
      <c r="H203" s="1">
        <f t="shared" si="7"/>
        <v>141.13</v>
      </c>
      <c r="I203" s="14">
        <v>1.51444e-32</v>
      </c>
      <c r="J203" s="12">
        <v>0.00865097232518006</v>
      </c>
      <c r="K203" s="12">
        <v>0.012658903194168</v>
      </c>
      <c r="L203" s="12">
        <v>0.465200208853013</v>
      </c>
    </row>
    <row r="204" spans="3:12">
      <c r="C204" s="12" t="s">
        <v>23</v>
      </c>
      <c r="D204" s="12" t="s">
        <v>18</v>
      </c>
      <c r="E204" s="12" t="s">
        <v>19</v>
      </c>
      <c r="F204" s="12">
        <v>0.06581</v>
      </c>
      <c r="G204" s="12">
        <v>0.011945</v>
      </c>
      <c r="H204" s="1">
        <f t="shared" si="7"/>
        <v>30.35</v>
      </c>
      <c r="I204" s="14">
        <v>3.6020429e-8</v>
      </c>
      <c r="J204" s="12">
        <v>-0.01394622308746</v>
      </c>
      <c r="K204" s="12">
        <v>0.0128649364587795</v>
      </c>
      <c r="L204" s="12">
        <v>0.276763420286316</v>
      </c>
    </row>
    <row r="205" spans="3:12">
      <c r="C205" s="12" t="s">
        <v>24</v>
      </c>
      <c r="D205" s="12" t="s">
        <v>19</v>
      </c>
      <c r="E205" s="12" t="s">
        <v>18</v>
      </c>
      <c r="F205" s="12">
        <v>0.16986</v>
      </c>
      <c r="G205" s="12">
        <v>0.019183</v>
      </c>
      <c r="H205" s="1">
        <f t="shared" si="7"/>
        <v>78.41</v>
      </c>
      <c r="I205" s="14">
        <v>8.403716e-19</v>
      </c>
      <c r="J205" s="12">
        <v>-0.0127686171034174</v>
      </c>
      <c r="K205" s="12">
        <v>0.0211439794175588</v>
      </c>
      <c r="L205" s="12">
        <v>0.537425737661982</v>
      </c>
    </row>
    <row r="206" spans="3:12">
      <c r="C206" s="12" t="s">
        <v>25</v>
      </c>
      <c r="D206" s="12" t="s">
        <v>16</v>
      </c>
      <c r="E206" s="12" t="s">
        <v>18</v>
      </c>
      <c r="F206" s="12">
        <v>0.260379</v>
      </c>
      <c r="G206" s="12">
        <v>0.012068</v>
      </c>
      <c r="H206" s="1">
        <f t="shared" si="7"/>
        <v>465.52</v>
      </c>
      <c r="I206" s="14">
        <v>3.07573e-103</v>
      </c>
      <c r="J206" s="12">
        <v>-0.0251191328526432</v>
      </c>
      <c r="K206" s="12">
        <v>0.0133931908003044</v>
      </c>
      <c r="L206" s="12">
        <v>0.0615840622349646</v>
      </c>
    </row>
    <row r="207" spans="3:12">
      <c r="C207" s="12" t="s">
        <v>26</v>
      </c>
      <c r="D207" s="12" t="s">
        <v>19</v>
      </c>
      <c r="E207" s="12" t="s">
        <v>18</v>
      </c>
      <c r="F207" s="12">
        <v>-0.122792</v>
      </c>
      <c r="G207" s="12">
        <v>0.013779</v>
      </c>
      <c r="H207" s="1">
        <f t="shared" si="7"/>
        <v>79.42</v>
      </c>
      <c r="I207" s="14">
        <v>5.01845e-19</v>
      </c>
      <c r="J207" s="12">
        <v>-0.000360528426042552</v>
      </c>
      <c r="K207" s="12">
        <v>0.0128152591392944</v>
      </c>
      <c r="L207" s="12">
        <v>0.979246054002508</v>
      </c>
    </row>
    <row r="208" spans="3:12">
      <c r="C208" s="12" t="s">
        <v>27</v>
      </c>
      <c r="D208" s="12" t="s">
        <v>15</v>
      </c>
      <c r="E208" s="12" t="s">
        <v>19</v>
      </c>
      <c r="F208" s="12">
        <v>0.127764</v>
      </c>
      <c r="G208" s="12">
        <v>0.019257</v>
      </c>
      <c r="H208" s="1">
        <f t="shared" si="7"/>
        <v>44.02</v>
      </c>
      <c r="I208" s="14">
        <v>3.253441e-11</v>
      </c>
      <c r="J208" s="12">
        <v>0.00653999724625554</v>
      </c>
      <c r="K208" s="12">
        <v>0.021100452229544</v>
      </c>
      <c r="L208" s="12">
        <v>0.730446143599386</v>
      </c>
    </row>
    <row r="209" spans="1:12">
      <c r="A209" s="12"/>
      <c r="B209" s="16"/>
      <c r="C209" s="12" t="s">
        <v>28</v>
      </c>
      <c r="D209" s="12" t="s">
        <v>15</v>
      </c>
      <c r="E209" s="12" t="s">
        <v>18</v>
      </c>
      <c r="F209" s="12">
        <v>0.117126</v>
      </c>
      <c r="G209" s="12">
        <v>0.013259</v>
      </c>
      <c r="H209" s="1">
        <f t="shared" si="7"/>
        <v>78.03</v>
      </c>
      <c r="I209" s="14">
        <v>1.012317e-18</v>
      </c>
      <c r="J209" s="12">
        <v>-0.0132674753415658</v>
      </c>
      <c r="K209" s="12">
        <v>0.0135051944313482</v>
      </c>
      <c r="L209" s="12">
        <v>0.313974244634739</v>
      </c>
    </row>
    <row r="210" spans="3:12">
      <c r="C210" s="12" t="s">
        <v>29</v>
      </c>
      <c r="D210" s="12" t="s">
        <v>16</v>
      </c>
      <c r="E210" s="12" t="s">
        <v>19</v>
      </c>
      <c r="F210" s="12">
        <v>-0.082663</v>
      </c>
      <c r="G210" s="12">
        <v>0.013532</v>
      </c>
      <c r="H210" s="1">
        <f t="shared" si="7"/>
        <v>37.32</v>
      </c>
      <c r="I210" s="14">
        <v>1.0032971e-9</v>
      </c>
      <c r="J210" s="12">
        <v>0.00624840380499685</v>
      </c>
      <c r="K210" s="12">
        <v>0.0144441944034325</v>
      </c>
      <c r="L210" s="12">
        <v>0.648478633829723</v>
      </c>
    </row>
    <row r="211" spans="3:12">
      <c r="C211" s="12" t="s">
        <v>30</v>
      </c>
      <c r="D211" s="12" t="s">
        <v>18</v>
      </c>
      <c r="E211" s="12" t="s">
        <v>16</v>
      </c>
      <c r="F211" s="12">
        <v>-0.087266</v>
      </c>
      <c r="G211" s="12">
        <v>0.012689</v>
      </c>
      <c r="H211" s="1">
        <f t="shared" si="7"/>
        <v>47.3</v>
      </c>
      <c r="I211" s="14">
        <v>6.100317e-12</v>
      </c>
      <c r="J211" s="12">
        <v>0.0155601459949914</v>
      </c>
      <c r="K211" s="12">
        <v>0.0135145789226055</v>
      </c>
      <c r="L211" s="12">
        <v>0.254251702947579</v>
      </c>
    </row>
    <row r="212" spans="1:12">
      <c r="A212" s="12" t="s">
        <v>38</v>
      </c>
      <c r="B212" s="16" t="s">
        <v>47</v>
      </c>
      <c r="C212" s="12" t="s">
        <v>14</v>
      </c>
      <c r="D212" s="12" t="s">
        <v>15</v>
      </c>
      <c r="E212" s="12" t="s">
        <v>16</v>
      </c>
      <c r="F212" s="12">
        <v>-0.141138</v>
      </c>
      <c r="G212" s="12">
        <v>0.025021</v>
      </c>
      <c r="H212" s="1">
        <f t="shared" si="7"/>
        <v>31.82</v>
      </c>
      <c r="I212" s="14">
        <v>1.6939728e-8</v>
      </c>
      <c r="J212" s="12">
        <v>0.0143784422938363</v>
      </c>
      <c r="K212" s="12">
        <v>0.0388079754134173</v>
      </c>
      <c r="L212" s="12">
        <v>0.74082247248456</v>
      </c>
    </row>
    <row r="213" spans="3:12">
      <c r="C213" s="12" t="s">
        <v>17</v>
      </c>
      <c r="D213" s="12" t="s">
        <v>18</v>
      </c>
      <c r="E213" s="12" t="s">
        <v>19</v>
      </c>
      <c r="F213" s="12">
        <v>0.067017</v>
      </c>
      <c r="G213" s="12">
        <v>0.011772</v>
      </c>
      <c r="H213" s="1">
        <f t="shared" si="7"/>
        <v>32.41</v>
      </c>
      <c r="I213" s="14">
        <v>1.2499335e-8</v>
      </c>
      <c r="J213" s="12">
        <v>0.0175581104771749</v>
      </c>
      <c r="K213" s="12">
        <v>0.0173617760080644</v>
      </c>
      <c r="L213" s="12">
        <v>0.314625343850135</v>
      </c>
    </row>
    <row r="214" spans="3:12">
      <c r="C214" s="12" t="s">
        <v>20</v>
      </c>
      <c r="D214" s="12" t="s">
        <v>16</v>
      </c>
      <c r="E214" s="12" t="s">
        <v>15</v>
      </c>
      <c r="F214" s="12">
        <v>0.066847</v>
      </c>
      <c r="G214" s="12">
        <v>0.011753</v>
      </c>
      <c r="H214" s="1">
        <f t="shared" si="7"/>
        <v>32.35</v>
      </c>
      <c r="I214" s="14">
        <v>1.2895694e-8</v>
      </c>
      <c r="J214" s="12">
        <v>-0.0059302733988313</v>
      </c>
      <c r="K214" s="12">
        <v>0.01743395039013</v>
      </c>
      <c r="L214" s="12">
        <v>0.735885222707688</v>
      </c>
    </row>
    <row r="215" spans="3:12">
      <c r="C215" s="12" t="s">
        <v>21</v>
      </c>
      <c r="D215" s="12" t="s">
        <v>16</v>
      </c>
      <c r="E215" s="12" t="s">
        <v>15</v>
      </c>
      <c r="F215" s="12">
        <v>-0.072331</v>
      </c>
      <c r="G215" s="12">
        <v>0.012064</v>
      </c>
      <c r="H215" s="1">
        <f t="shared" si="7"/>
        <v>35.95</v>
      </c>
      <c r="I215" s="14">
        <v>2.0255169e-9</v>
      </c>
      <c r="J215" s="12">
        <v>0.0152998381975677</v>
      </c>
      <c r="K215" s="12">
        <v>0.0179610826757054</v>
      </c>
      <c r="L215" s="12">
        <v>0.400220785131035</v>
      </c>
    </row>
    <row r="216" spans="3:12">
      <c r="C216" s="12" t="s">
        <v>22</v>
      </c>
      <c r="D216" s="12" t="s">
        <v>15</v>
      </c>
      <c r="E216" s="12" t="s">
        <v>16</v>
      </c>
      <c r="F216" s="12">
        <v>-0.141287</v>
      </c>
      <c r="G216" s="12">
        <v>0.011893</v>
      </c>
      <c r="H216" s="1">
        <f t="shared" si="7"/>
        <v>141.13</v>
      </c>
      <c r="I216" s="14">
        <v>1.51444e-32</v>
      </c>
      <c r="J216" s="12">
        <v>0.00623479994308977</v>
      </c>
      <c r="K216" s="12">
        <v>0.0175855776286402</v>
      </c>
      <c r="L216" s="12">
        <v>0.709285959150938</v>
      </c>
    </row>
    <row r="217" spans="3:12">
      <c r="C217" s="12" t="s">
        <v>23</v>
      </c>
      <c r="D217" s="12" t="s">
        <v>18</v>
      </c>
      <c r="E217" s="12" t="s">
        <v>19</v>
      </c>
      <c r="F217" s="12">
        <v>0.06581</v>
      </c>
      <c r="G217" s="12">
        <v>0.011945</v>
      </c>
      <c r="H217" s="1">
        <f t="shared" si="7"/>
        <v>30.35</v>
      </c>
      <c r="I217" s="14">
        <v>3.6020429e-8</v>
      </c>
      <c r="J217" s="12">
        <v>0.0182199713472781</v>
      </c>
      <c r="K217" s="12">
        <v>0.0178701567466811</v>
      </c>
      <c r="L217" s="12">
        <v>0.308857787275762</v>
      </c>
    </row>
    <row r="218" spans="3:12">
      <c r="C218" s="12" t="s">
        <v>24</v>
      </c>
      <c r="D218" s="12" t="s">
        <v>19</v>
      </c>
      <c r="E218" s="12" t="s">
        <v>18</v>
      </c>
      <c r="F218" s="12">
        <v>0.16986</v>
      </c>
      <c r="G218" s="12">
        <v>0.019183</v>
      </c>
      <c r="H218" s="1">
        <f t="shared" si="7"/>
        <v>78.41</v>
      </c>
      <c r="I218" s="14">
        <v>8.403716e-19</v>
      </c>
      <c r="J218" s="12">
        <v>-0.0151404118269313</v>
      </c>
      <c r="K218" s="12">
        <v>0.0291395715028327</v>
      </c>
      <c r="L218" s="12">
        <v>0.66636741620314</v>
      </c>
    </row>
    <row r="219" spans="2:12">
      <c r="B219" s="16"/>
      <c r="C219" s="12" t="s">
        <v>25</v>
      </c>
      <c r="D219" s="12" t="s">
        <v>16</v>
      </c>
      <c r="E219" s="12" t="s">
        <v>18</v>
      </c>
      <c r="F219" s="12">
        <v>0.260379</v>
      </c>
      <c r="G219" s="12">
        <v>0.012068</v>
      </c>
      <c r="H219" s="1">
        <f t="shared" si="7"/>
        <v>465.52</v>
      </c>
      <c r="I219" s="14">
        <v>3.07573e-103</v>
      </c>
      <c r="J219" s="12">
        <v>-0.0399007227000893</v>
      </c>
      <c r="K219" s="12">
        <v>0.0185592660401767</v>
      </c>
      <c r="L219" s="12">
        <v>0.0382167694916764</v>
      </c>
    </row>
    <row r="220" spans="3:12">
      <c r="C220" s="12" t="s">
        <v>26</v>
      </c>
      <c r="D220" s="12" t="s">
        <v>19</v>
      </c>
      <c r="E220" s="12" t="s">
        <v>18</v>
      </c>
      <c r="F220" s="12">
        <v>-0.122792</v>
      </c>
      <c r="G220" s="12">
        <v>0.013779</v>
      </c>
      <c r="H220" s="1">
        <f t="shared" si="7"/>
        <v>79.42</v>
      </c>
      <c r="I220" s="14">
        <v>5.01845e-19</v>
      </c>
      <c r="J220" s="12">
        <v>0.00152359684113164</v>
      </c>
      <c r="K220" s="12">
        <v>0.0180665932273613</v>
      </c>
      <c r="L220" s="12">
        <v>0.925277666172885</v>
      </c>
    </row>
    <row r="221" spans="3:12">
      <c r="C221" s="12" t="s">
        <v>27</v>
      </c>
      <c r="D221" s="12" t="s">
        <v>15</v>
      </c>
      <c r="E221" s="12" t="s">
        <v>19</v>
      </c>
      <c r="F221" s="12">
        <v>0.127764</v>
      </c>
      <c r="G221" s="12">
        <v>0.019257</v>
      </c>
      <c r="H221" s="1">
        <f t="shared" si="7"/>
        <v>44.02</v>
      </c>
      <c r="I221" s="14">
        <v>3.253441e-11</v>
      </c>
      <c r="J221" s="12">
        <v>0.00218174971355804</v>
      </c>
      <c r="K221" s="12">
        <v>0.0293191600355014</v>
      </c>
      <c r="L221" s="12">
        <v>0.889652803012263</v>
      </c>
    </row>
    <row r="222" spans="3:12">
      <c r="C222" s="12" t="s">
        <v>28</v>
      </c>
      <c r="D222" s="12" t="s">
        <v>15</v>
      </c>
      <c r="E222" s="12" t="s">
        <v>18</v>
      </c>
      <c r="F222" s="12">
        <v>0.117126</v>
      </c>
      <c r="G222" s="12">
        <v>0.013259</v>
      </c>
      <c r="H222" s="1">
        <f t="shared" si="7"/>
        <v>78.03</v>
      </c>
      <c r="I222" s="14">
        <v>1.012317e-18</v>
      </c>
      <c r="J222" s="12">
        <v>-0.0213492510045025</v>
      </c>
      <c r="K222" s="12">
        <v>0.0189017341285141</v>
      </c>
      <c r="L222" s="12">
        <v>0.261004111456857</v>
      </c>
    </row>
    <row r="223" spans="3:12">
      <c r="C223" s="12" t="s">
        <v>29</v>
      </c>
      <c r="D223" s="12" t="s">
        <v>16</v>
      </c>
      <c r="E223" s="12" t="s">
        <v>19</v>
      </c>
      <c r="F223" s="12">
        <v>-0.082663</v>
      </c>
      <c r="G223" s="12">
        <v>0.013532</v>
      </c>
      <c r="H223" s="1">
        <f t="shared" si="7"/>
        <v>37.32</v>
      </c>
      <c r="I223" s="14">
        <v>1.0032971e-9</v>
      </c>
      <c r="J223" s="12">
        <v>0.00971732952433916</v>
      </c>
      <c r="K223" s="12">
        <v>0.0200992381262692</v>
      </c>
      <c r="L223" s="12">
        <v>0.640592703825112</v>
      </c>
    </row>
    <row r="224" spans="2:12">
      <c r="B224" s="16"/>
      <c r="C224" s="12" t="s">
        <v>30</v>
      </c>
      <c r="D224" s="12" t="s">
        <v>18</v>
      </c>
      <c r="E224" s="12" t="s">
        <v>16</v>
      </c>
      <c r="F224" s="12">
        <v>-0.087266</v>
      </c>
      <c r="G224" s="12">
        <v>0.012689</v>
      </c>
      <c r="H224" s="1">
        <f t="shared" si="7"/>
        <v>47.3</v>
      </c>
      <c r="I224" s="14">
        <v>6.100317e-12</v>
      </c>
      <c r="J224" s="12">
        <v>-0.0183395911851347</v>
      </c>
      <c r="K224" s="12">
        <v>0.0188076561263922</v>
      </c>
      <c r="L224" s="12">
        <v>0.33046788268826</v>
      </c>
    </row>
    <row r="225" spans="1:12">
      <c r="A225" s="12" t="s">
        <v>38</v>
      </c>
      <c r="B225" s="16" t="s">
        <v>48</v>
      </c>
      <c r="C225" s="12" t="s">
        <v>14</v>
      </c>
      <c r="D225" s="12" t="s">
        <v>15</v>
      </c>
      <c r="E225" s="12" t="s">
        <v>16</v>
      </c>
      <c r="F225" s="12">
        <v>-0.141138</v>
      </c>
      <c r="G225" s="12">
        <v>0.025021</v>
      </c>
      <c r="H225" s="1">
        <f t="shared" si="7"/>
        <v>31.82</v>
      </c>
      <c r="I225" s="14">
        <v>1.6939728e-8</v>
      </c>
      <c r="J225" s="12">
        <v>-0.0216988852351482</v>
      </c>
      <c r="K225" s="12">
        <v>0.0421607621688109</v>
      </c>
      <c r="L225" s="12">
        <v>0.626708322036076</v>
      </c>
    </row>
    <row r="226" spans="3:12">
      <c r="C226" s="12" t="s">
        <v>17</v>
      </c>
      <c r="D226" s="12" t="s">
        <v>18</v>
      </c>
      <c r="E226" s="12" t="s">
        <v>19</v>
      </c>
      <c r="F226" s="12">
        <v>0.067017</v>
      </c>
      <c r="G226" s="12">
        <v>0.011772</v>
      </c>
      <c r="H226" s="1">
        <f t="shared" si="7"/>
        <v>32.41</v>
      </c>
      <c r="I226" s="14">
        <v>1.2499335e-8</v>
      </c>
      <c r="J226" s="12">
        <v>0.00597456047482145</v>
      </c>
      <c r="K226" s="12">
        <v>0.0192446227542905</v>
      </c>
      <c r="L226" s="12">
        <v>0.756652996802363</v>
      </c>
    </row>
    <row r="227" spans="3:12">
      <c r="C227" s="12" t="s">
        <v>20</v>
      </c>
      <c r="D227" s="12" t="s">
        <v>16</v>
      </c>
      <c r="E227" s="12" t="s">
        <v>15</v>
      </c>
      <c r="F227" s="12">
        <v>0.066847</v>
      </c>
      <c r="G227" s="12">
        <v>0.011753</v>
      </c>
      <c r="H227" s="1">
        <f t="shared" si="7"/>
        <v>32.35</v>
      </c>
      <c r="I227" s="14">
        <v>1.2895694e-8</v>
      </c>
      <c r="J227" s="12">
        <v>-0.0187048936703332</v>
      </c>
      <c r="K227" s="12">
        <v>0.0193812033114362</v>
      </c>
      <c r="L227" s="12">
        <v>0.342761663454615</v>
      </c>
    </row>
    <row r="228" spans="3:12">
      <c r="C228" s="12" t="s">
        <v>21</v>
      </c>
      <c r="D228" s="12" t="s">
        <v>16</v>
      </c>
      <c r="E228" s="12" t="s">
        <v>15</v>
      </c>
      <c r="F228" s="12">
        <v>-0.072331</v>
      </c>
      <c r="G228" s="12">
        <v>0.012064</v>
      </c>
      <c r="H228" s="1">
        <f t="shared" si="7"/>
        <v>35.95</v>
      </c>
      <c r="I228" s="14">
        <v>2.0255169e-9</v>
      </c>
      <c r="J228" s="12">
        <v>0.0505097884546828</v>
      </c>
      <c r="K228" s="12">
        <v>0.0199542523166364</v>
      </c>
      <c r="L228" s="12">
        <v>0.010768782693749</v>
      </c>
    </row>
    <row r="229" spans="3:12">
      <c r="C229" s="12" t="s">
        <v>22</v>
      </c>
      <c r="D229" s="12" t="s">
        <v>15</v>
      </c>
      <c r="E229" s="12" t="s">
        <v>16</v>
      </c>
      <c r="F229" s="12">
        <v>-0.141287</v>
      </c>
      <c r="G229" s="12">
        <v>0.011893</v>
      </c>
      <c r="H229" s="1">
        <f t="shared" si="7"/>
        <v>141.13</v>
      </c>
      <c r="I229" s="14">
        <v>1.51444e-32</v>
      </c>
      <c r="J229" s="12">
        <v>-0.00219369839522271</v>
      </c>
      <c r="K229" s="12">
        <v>0.0196481425771454</v>
      </c>
      <c r="L229" s="12">
        <v>0.904624963697836</v>
      </c>
    </row>
    <row r="230" spans="3:12">
      <c r="C230" s="12" t="s">
        <v>23</v>
      </c>
      <c r="D230" s="12" t="s">
        <v>18</v>
      </c>
      <c r="E230" s="12" t="s">
        <v>19</v>
      </c>
      <c r="F230" s="12">
        <v>0.06581</v>
      </c>
      <c r="G230" s="12">
        <v>0.011945</v>
      </c>
      <c r="H230" s="1">
        <f t="shared" si="7"/>
        <v>30.35</v>
      </c>
      <c r="I230" s="14">
        <v>3.6020429e-8</v>
      </c>
      <c r="J230" s="12">
        <v>-0.00254568941642898</v>
      </c>
      <c r="K230" s="12">
        <v>0.0200332139203224</v>
      </c>
      <c r="L230" s="12">
        <v>0.919036627125763</v>
      </c>
    </row>
    <row r="231" spans="3:12">
      <c r="C231" s="12" t="s">
        <v>24</v>
      </c>
      <c r="D231" s="12" t="s">
        <v>19</v>
      </c>
      <c r="E231" s="12" t="s">
        <v>18</v>
      </c>
      <c r="F231" s="12">
        <v>0.16986</v>
      </c>
      <c r="G231" s="12">
        <v>0.019183</v>
      </c>
      <c r="H231" s="1">
        <f t="shared" ref="H231:H262" si="8">ROUND((POWER(F231,2))/(POWER(G231,2)),2)</f>
        <v>78.41</v>
      </c>
      <c r="I231" s="14">
        <v>8.403716e-19</v>
      </c>
      <c r="J231" s="12">
        <v>0.0160529170921104</v>
      </c>
      <c r="K231" s="12">
        <v>0.0333147704580988</v>
      </c>
      <c r="L231" s="12">
        <v>0.604485074508769</v>
      </c>
    </row>
    <row r="232" spans="3:12">
      <c r="C232" s="12" t="s">
        <v>25</v>
      </c>
      <c r="D232" s="12" t="s">
        <v>16</v>
      </c>
      <c r="E232" s="12" t="s">
        <v>18</v>
      </c>
      <c r="F232" s="12">
        <v>0.260379</v>
      </c>
      <c r="G232" s="12">
        <v>0.012068</v>
      </c>
      <c r="H232" s="1">
        <f t="shared" si="8"/>
        <v>465.52</v>
      </c>
      <c r="I232" s="14">
        <v>3.07573e-103</v>
      </c>
      <c r="J232" s="12">
        <v>-0.061770277568034</v>
      </c>
      <c r="K232" s="12">
        <v>0.0208457608530315</v>
      </c>
      <c r="L232" s="12">
        <v>0.00411634997065099</v>
      </c>
    </row>
    <row r="233" spans="3:12">
      <c r="C233" s="12" t="s">
        <v>26</v>
      </c>
      <c r="D233" s="12" t="s">
        <v>19</v>
      </c>
      <c r="E233" s="12" t="s">
        <v>18</v>
      </c>
      <c r="F233" s="12">
        <v>-0.122792</v>
      </c>
      <c r="G233" s="12">
        <v>0.013779</v>
      </c>
      <c r="H233" s="1">
        <f t="shared" si="8"/>
        <v>79.42</v>
      </c>
      <c r="I233" s="14">
        <v>5.01845e-19</v>
      </c>
      <c r="J233" s="12">
        <v>0.00292293618019101</v>
      </c>
      <c r="K233" s="12">
        <v>0.020129531176502</v>
      </c>
      <c r="L233" s="12">
        <v>0.891652182282485</v>
      </c>
    </row>
    <row r="234" spans="3:12">
      <c r="C234" s="12" t="s">
        <v>27</v>
      </c>
      <c r="D234" s="12" t="s">
        <v>15</v>
      </c>
      <c r="E234" s="12" t="s">
        <v>19</v>
      </c>
      <c r="F234" s="12">
        <v>0.127764</v>
      </c>
      <c r="G234" s="12">
        <v>0.019257</v>
      </c>
      <c r="H234" s="1">
        <f t="shared" si="8"/>
        <v>44.02</v>
      </c>
      <c r="I234" s="14">
        <v>3.253441e-11</v>
      </c>
      <c r="J234" s="12">
        <v>0.0637716432396716</v>
      </c>
      <c r="K234" s="12">
        <v>0.0335529944427879</v>
      </c>
      <c r="L234" s="12">
        <v>0.0549839141771495</v>
      </c>
    </row>
    <row r="235" spans="3:12">
      <c r="C235" s="12" t="s">
        <v>28</v>
      </c>
      <c r="D235" s="12" t="s">
        <v>15</v>
      </c>
      <c r="E235" s="12" t="s">
        <v>18</v>
      </c>
      <c r="F235" s="12">
        <v>0.117126</v>
      </c>
      <c r="G235" s="12">
        <v>0.013259</v>
      </c>
      <c r="H235" s="1">
        <f t="shared" si="8"/>
        <v>78.03</v>
      </c>
      <c r="I235" s="14">
        <v>1.012317e-18</v>
      </c>
      <c r="J235" s="12">
        <v>-0.0558750359092175</v>
      </c>
      <c r="K235" s="12">
        <v>0.0212074397288114</v>
      </c>
      <c r="L235" s="12">
        <v>0.00822694252628848</v>
      </c>
    </row>
    <row r="236" spans="3:12">
      <c r="C236" s="12" t="s">
        <v>29</v>
      </c>
      <c r="D236" s="12" t="s">
        <v>16</v>
      </c>
      <c r="E236" s="12" t="s">
        <v>19</v>
      </c>
      <c r="F236" s="12">
        <v>-0.082663</v>
      </c>
      <c r="G236" s="12">
        <v>0.013532</v>
      </c>
      <c r="H236" s="1">
        <f t="shared" si="8"/>
        <v>37.32</v>
      </c>
      <c r="I236" s="14">
        <v>1.0032971e-9</v>
      </c>
      <c r="J236" s="12">
        <v>0.0171979747118053</v>
      </c>
      <c r="K236" s="12">
        <v>0.022237992459959</v>
      </c>
      <c r="L236" s="12">
        <v>0.464072154730403</v>
      </c>
    </row>
    <row r="237" spans="2:12">
      <c r="B237" s="16"/>
      <c r="C237" s="12" t="s">
        <v>30</v>
      </c>
      <c r="D237" s="12" t="s">
        <v>18</v>
      </c>
      <c r="E237" s="12" t="s">
        <v>16</v>
      </c>
      <c r="F237" s="12">
        <v>-0.087266</v>
      </c>
      <c r="G237" s="12">
        <v>0.012689</v>
      </c>
      <c r="H237" s="1">
        <f t="shared" si="8"/>
        <v>47.3</v>
      </c>
      <c r="I237" s="14">
        <v>6.100317e-12</v>
      </c>
      <c r="J237" s="12">
        <v>0.00860745899122117</v>
      </c>
      <c r="K237" s="12">
        <v>0.0209000534017205</v>
      </c>
      <c r="L237" s="12">
        <v>0.689247020222562</v>
      </c>
    </row>
    <row r="238" spans="1:12">
      <c r="A238" s="12" t="s">
        <v>49</v>
      </c>
      <c r="B238" s="1" t="s">
        <v>13</v>
      </c>
      <c r="C238" s="12" t="s">
        <v>50</v>
      </c>
      <c r="D238" s="12" t="s">
        <v>19</v>
      </c>
      <c r="E238" s="12" t="s">
        <v>18</v>
      </c>
      <c r="F238" s="12">
        <v>0.102139</v>
      </c>
      <c r="G238" s="12">
        <v>0.016182</v>
      </c>
      <c r="H238" s="1">
        <f t="shared" si="8"/>
        <v>39.84</v>
      </c>
      <c r="I238" s="14">
        <v>2.756228e-10</v>
      </c>
      <c r="J238" s="12">
        <v>-0.012795869326117</v>
      </c>
      <c r="K238" s="12">
        <v>0.012730913267599</v>
      </c>
      <c r="L238" s="12">
        <v>0.314965752346005</v>
      </c>
    </row>
    <row r="239" spans="3:12">
      <c r="C239" s="12" t="s">
        <v>51</v>
      </c>
      <c r="D239" s="12" t="s">
        <v>18</v>
      </c>
      <c r="E239" s="12" t="s">
        <v>15</v>
      </c>
      <c r="F239" s="12">
        <v>0.150558</v>
      </c>
      <c r="G239" s="12">
        <v>0.023034</v>
      </c>
      <c r="H239" s="1">
        <f t="shared" si="8"/>
        <v>42.72</v>
      </c>
      <c r="I239" s="14">
        <v>6.29897e-11</v>
      </c>
      <c r="J239" s="12">
        <v>0.0107622978908369</v>
      </c>
      <c r="K239" s="12">
        <v>0.0187252145423011</v>
      </c>
      <c r="L239" s="12">
        <v>0.543609083050555</v>
      </c>
    </row>
    <row r="240" spans="3:12">
      <c r="C240" s="12" t="s">
        <v>52</v>
      </c>
      <c r="D240" s="12" t="s">
        <v>19</v>
      </c>
      <c r="E240" s="12" t="s">
        <v>16</v>
      </c>
      <c r="F240" s="12">
        <v>-0.110739</v>
      </c>
      <c r="G240" s="12">
        <v>0.016169</v>
      </c>
      <c r="H240" s="1">
        <f t="shared" si="8"/>
        <v>46.91</v>
      </c>
      <c r="I240" s="14">
        <v>7.450568e-12</v>
      </c>
      <c r="J240" s="12">
        <v>-0.0395594835844956</v>
      </c>
      <c r="K240" s="12">
        <v>0.0127255511665055</v>
      </c>
      <c r="L240" s="12">
        <v>0.0019940163397328</v>
      </c>
    </row>
    <row r="241" spans="3:12">
      <c r="C241" s="12" t="s">
        <v>53</v>
      </c>
      <c r="D241" s="12" t="s">
        <v>19</v>
      </c>
      <c r="E241" s="12" t="s">
        <v>16</v>
      </c>
      <c r="F241" s="12">
        <v>0.157401</v>
      </c>
      <c r="G241" s="12">
        <v>0.025945</v>
      </c>
      <c r="H241" s="1">
        <f t="shared" si="8"/>
        <v>36.81</v>
      </c>
      <c r="I241" s="14">
        <v>1.3052529e-9</v>
      </c>
      <c r="J241" s="12">
        <v>0.0196870723995328</v>
      </c>
      <c r="K241" s="12">
        <v>0.020441969223272</v>
      </c>
      <c r="L241" s="12">
        <v>0.287940129943967</v>
      </c>
    </row>
    <row r="242" spans="3:12">
      <c r="C242" s="12" t="s">
        <v>54</v>
      </c>
      <c r="D242" s="12" t="s">
        <v>15</v>
      </c>
      <c r="E242" s="12" t="s">
        <v>16</v>
      </c>
      <c r="F242" s="12">
        <v>-0.15659</v>
      </c>
      <c r="G242" s="12">
        <v>0.016346</v>
      </c>
      <c r="H242" s="1">
        <f t="shared" si="8"/>
        <v>91.77</v>
      </c>
      <c r="I242" s="14">
        <v>9.75443e-22</v>
      </c>
      <c r="J242" s="12">
        <v>-0.0146451452643062</v>
      </c>
      <c r="K242" s="12">
        <v>0.0128930933962989</v>
      </c>
      <c r="L242" s="12">
        <v>0.254095578131673</v>
      </c>
    </row>
    <row r="243" spans="3:12">
      <c r="C243" s="12" t="s">
        <v>55</v>
      </c>
      <c r="D243" s="12" t="s">
        <v>16</v>
      </c>
      <c r="E243" s="12" t="s">
        <v>15</v>
      </c>
      <c r="F243" s="12">
        <v>0.12431</v>
      </c>
      <c r="G243" s="12">
        <v>0.019333</v>
      </c>
      <c r="H243" s="1">
        <f t="shared" si="8"/>
        <v>41.34</v>
      </c>
      <c r="I243" s="14">
        <v>1.277147e-10</v>
      </c>
      <c r="J243" s="12">
        <v>-0.00902514318284724</v>
      </c>
      <c r="K243" s="12">
        <v>0.0157302320367804</v>
      </c>
      <c r="L243" s="12">
        <v>0.616996213721412</v>
      </c>
    </row>
    <row r="244" spans="3:12">
      <c r="C244" s="12" t="s">
        <v>25</v>
      </c>
      <c r="D244" s="12" t="s">
        <v>16</v>
      </c>
      <c r="E244" s="12" t="s">
        <v>18</v>
      </c>
      <c r="F244" s="12">
        <v>0.244008</v>
      </c>
      <c r="G244" s="12">
        <v>0.016714</v>
      </c>
      <c r="H244" s="1">
        <f t="shared" si="8"/>
        <v>213.13</v>
      </c>
      <c r="I244" s="14">
        <v>2.832466e-48</v>
      </c>
      <c r="J244" s="12">
        <v>0.0223462485720292</v>
      </c>
      <c r="K244" s="12">
        <v>0.0136479391704681</v>
      </c>
      <c r="L244" s="12">
        <v>0.110864679347183</v>
      </c>
    </row>
    <row r="245" spans="3:12">
      <c r="C245" s="12" t="s">
        <v>26</v>
      </c>
      <c r="D245" s="12" t="s">
        <v>19</v>
      </c>
      <c r="E245" s="12" t="s">
        <v>18</v>
      </c>
      <c r="F245" s="12">
        <v>-0.114252</v>
      </c>
      <c r="G245" s="12">
        <v>0.01863</v>
      </c>
      <c r="H245" s="1">
        <f t="shared" si="8"/>
        <v>37.61</v>
      </c>
      <c r="I245" s="14">
        <v>8.64439e-10</v>
      </c>
      <c r="J245" s="12">
        <v>0.00245270591835019</v>
      </c>
      <c r="K245" s="12">
        <v>0.0129724260896735</v>
      </c>
      <c r="L245" s="12">
        <v>0.849581684527317</v>
      </c>
    </row>
    <row r="246" spans="3:12">
      <c r="C246" s="12" t="s">
        <v>56</v>
      </c>
      <c r="D246" s="12" t="s">
        <v>16</v>
      </c>
      <c r="E246" s="12" t="s">
        <v>15</v>
      </c>
      <c r="F246" s="12">
        <v>0.165878</v>
      </c>
      <c r="G246" s="12">
        <v>0.027739</v>
      </c>
      <c r="H246" s="1">
        <f t="shared" si="8"/>
        <v>35.76</v>
      </c>
      <c r="I246" s="14">
        <v>2.2334763e-9</v>
      </c>
      <c r="J246" s="12">
        <v>0.0256547089878652</v>
      </c>
      <c r="K246" s="12">
        <v>0.0210681581203179</v>
      </c>
      <c r="L246" s="12">
        <v>0.294311430366202</v>
      </c>
    </row>
    <row r="247" spans="3:12">
      <c r="C247" s="12" t="s">
        <v>27</v>
      </c>
      <c r="D247" s="12" t="s">
        <v>15</v>
      </c>
      <c r="E247" s="12" t="s">
        <v>19</v>
      </c>
      <c r="F247" s="12">
        <v>0.169347</v>
      </c>
      <c r="G247" s="12">
        <v>0.026911</v>
      </c>
      <c r="H247" s="1">
        <f t="shared" si="8"/>
        <v>39.6</v>
      </c>
      <c r="I247" s="14">
        <v>3.119309e-10</v>
      </c>
      <c r="J247" s="12">
        <v>0.0232605713443516</v>
      </c>
      <c r="K247" s="12">
        <v>0.0213362035940055</v>
      </c>
      <c r="L247" s="12">
        <v>0.329253090171871</v>
      </c>
    </row>
    <row r="248" spans="3:12">
      <c r="C248" s="12" t="s">
        <v>28</v>
      </c>
      <c r="D248" s="12" t="s">
        <v>15</v>
      </c>
      <c r="E248" s="12" t="s">
        <v>18</v>
      </c>
      <c r="F248" s="12">
        <v>0.222222</v>
      </c>
      <c r="G248" s="12">
        <v>0.017965</v>
      </c>
      <c r="H248" s="1">
        <f t="shared" si="8"/>
        <v>153.01</v>
      </c>
      <c r="I248" s="14">
        <v>3.796457e-35</v>
      </c>
      <c r="J248" s="12">
        <v>-0.00813551902036858</v>
      </c>
      <c r="K248" s="12">
        <v>0.0136752709577034</v>
      </c>
      <c r="L248" s="12">
        <v>0.545390849700264</v>
      </c>
    </row>
    <row r="249" spans="3:12">
      <c r="C249" s="12" t="s">
        <v>29</v>
      </c>
      <c r="D249" s="12" t="s">
        <v>16</v>
      </c>
      <c r="E249" s="12" t="s">
        <v>19</v>
      </c>
      <c r="F249" s="12">
        <v>-0.155058</v>
      </c>
      <c r="G249" s="12">
        <v>0.018812</v>
      </c>
      <c r="H249" s="1">
        <f t="shared" si="8"/>
        <v>67.94</v>
      </c>
      <c r="I249" s="14">
        <v>1.686382e-16</v>
      </c>
      <c r="J249" s="12">
        <v>-0.0166116470891331</v>
      </c>
      <c r="K249" s="12">
        <v>0.0147363678208366</v>
      </c>
      <c r="L249" s="12">
        <v>0.276434534693553</v>
      </c>
    </row>
    <row r="250" spans="3:12">
      <c r="C250" s="12" t="s">
        <v>57</v>
      </c>
      <c r="D250" s="12" t="s">
        <v>16</v>
      </c>
      <c r="E250" s="12" t="s">
        <v>15</v>
      </c>
      <c r="F250" s="12">
        <v>0.154547</v>
      </c>
      <c r="G250" s="12">
        <v>0.025294</v>
      </c>
      <c r="H250" s="1">
        <f t="shared" si="8"/>
        <v>37.33</v>
      </c>
      <c r="I250" s="14">
        <v>9.9587e-10</v>
      </c>
      <c r="J250" s="12">
        <v>0.00892264280812571</v>
      </c>
      <c r="K250" s="12">
        <v>0.0202860300382071</v>
      </c>
      <c r="L250" s="12">
        <v>0.491160477239473</v>
      </c>
    </row>
    <row r="251" spans="1:12">
      <c r="A251" s="12" t="s">
        <v>49</v>
      </c>
      <c r="B251" s="1" t="s">
        <v>32</v>
      </c>
      <c r="C251" s="12" t="s">
        <v>50</v>
      </c>
      <c r="D251" s="12" t="s">
        <v>19</v>
      </c>
      <c r="E251" s="12" t="s">
        <v>18</v>
      </c>
      <c r="F251" s="12">
        <v>0.102139</v>
      </c>
      <c r="G251" s="12">
        <v>0.016182</v>
      </c>
      <c r="H251" s="1">
        <f t="shared" si="8"/>
        <v>39.84</v>
      </c>
      <c r="I251" s="14">
        <v>2.756228e-10</v>
      </c>
      <c r="J251" s="12">
        <v>-0.0151584324837364</v>
      </c>
      <c r="K251" s="12">
        <v>0.0130070253594217</v>
      </c>
      <c r="L251" s="12">
        <v>0.244512382295179</v>
      </c>
    </row>
    <row r="252" spans="3:12">
      <c r="C252" s="12" t="s">
        <v>51</v>
      </c>
      <c r="D252" s="12" t="s">
        <v>18</v>
      </c>
      <c r="E252" s="12" t="s">
        <v>15</v>
      </c>
      <c r="F252" s="12">
        <v>0.150558</v>
      </c>
      <c r="G252" s="12">
        <v>0.023034</v>
      </c>
      <c r="H252" s="1">
        <f t="shared" si="8"/>
        <v>42.72</v>
      </c>
      <c r="I252" s="14">
        <v>6.29897e-11</v>
      </c>
      <c r="J252" s="12">
        <v>0.00900034621667373</v>
      </c>
      <c r="K252" s="12">
        <v>0.019135921288183</v>
      </c>
      <c r="L252" s="12">
        <v>0.602693394107463</v>
      </c>
    </row>
    <row r="253" spans="3:12">
      <c r="C253" s="12" t="s">
        <v>52</v>
      </c>
      <c r="D253" s="12" t="s">
        <v>19</v>
      </c>
      <c r="E253" s="12" t="s">
        <v>16</v>
      </c>
      <c r="F253" s="12">
        <v>-0.110739</v>
      </c>
      <c r="G253" s="12">
        <v>0.016169</v>
      </c>
      <c r="H253" s="1">
        <f t="shared" si="8"/>
        <v>46.91</v>
      </c>
      <c r="I253" s="14">
        <v>7.450568e-12</v>
      </c>
      <c r="J253" s="12">
        <v>-0.0419522339544301</v>
      </c>
      <c r="K253" s="12">
        <v>0.0129965710843283</v>
      </c>
      <c r="L253" s="12">
        <v>0.0013493772337312</v>
      </c>
    </row>
    <row r="254" spans="3:12">
      <c r="C254" s="12" t="s">
        <v>53</v>
      </c>
      <c r="D254" s="12" t="s">
        <v>19</v>
      </c>
      <c r="E254" s="12" t="s">
        <v>16</v>
      </c>
      <c r="F254" s="12">
        <v>0.157401</v>
      </c>
      <c r="G254" s="12">
        <v>0.025945</v>
      </c>
      <c r="H254" s="1">
        <f t="shared" si="8"/>
        <v>36.81</v>
      </c>
      <c r="I254" s="14">
        <v>1.3052529e-9</v>
      </c>
      <c r="J254" s="12">
        <v>0.0240714931586352</v>
      </c>
      <c r="K254" s="12">
        <v>0.0208064587260839</v>
      </c>
      <c r="L254" s="12">
        <v>0.202733234459023</v>
      </c>
    </row>
    <row r="255" spans="3:12">
      <c r="C255" s="12" t="s">
        <v>54</v>
      </c>
      <c r="D255" s="12" t="s">
        <v>15</v>
      </c>
      <c r="E255" s="12" t="s">
        <v>16</v>
      </c>
      <c r="F255" s="12">
        <v>-0.15659</v>
      </c>
      <c r="G255" s="12">
        <v>0.016346</v>
      </c>
      <c r="H255" s="1">
        <f t="shared" si="8"/>
        <v>91.77</v>
      </c>
      <c r="I255" s="14">
        <v>9.75443e-22</v>
      </c>
      <c r="J255" s="12">
        <v>-0.0188875951335922</v>
      </c>
      <c r="K255" s="12">
        <v>0.0131652055549835</v>
      </c>
      <c r="L255" s="12">
        <v>0.156016214923984</v>
      </c>
    </row>
    <row r="256" spans="3:12">
      <c r="C256" s="12" t="s">
        <v>55</v>
      </c>
      <c r="D256" s="12" t="s">
        <v>16</v>
      </c>
      <c r="E256" s="12" t="s">
        <v>15</v>
      </c>
      <c r="F256" s="12">
        <v>0.12431</v>
      </c>
      <c r="G256" s="12">
        <v>0.019333</v>
      </c>
      <c r="H256" s="1">
        <f t="shared" si="8"/>
        <v>41.34</v>
      </c>
      <c r="I256" s="14">
        <v>1.277147e-10</v>
      </c>
      <c r="J256" s="12">
        <v>-0.0102802045239849</v>
      </c>
      <c r="K256" s="12">
        <v>0.0160717480053914</v>
      </c>
      <c r="L256" s="12">
        <v>0.570272965954466</v>
      </c>
    </row>
    <row r="257" spans="3:12">
      <c r="C257" s="12" t="s">
        <v>25</v>
      </c>
      <c r="D257" s="12" t="s">
        <v>16</v>
      </c>
      <c r="E257" s="12" t="s">
        <v>18</v>
      </c>
      <c r="F257" s="12">
        <v>0.244008</v>
      </c>
      <c r="G257" s="12">
        <v>0.016714</v>
      </c>
      <c r="H257" s="1">
        <f t="shared" si="8"/>
        <v>213.13</v>
      </c>
      <c r="I257" s="14">
        <v>2.832466e-48</v>
      </c>
      <c r="J257" s="12">
        <v>0.0266128497223839</v>
      </c>
      <c r="K257" s="12">
        <v>0.0139378783029658</v>
      </c>
      <c r="L257" s="12">
        <v>0.0616917923021221</v>
      </c>
    </row>
    <row r="258" spans="3:12">
      <c r="C258" s="12" t="s">
        <v>26</v>
      </c>
      <c r="D258" s="12" t="s">
        <v>19</v>
      </c>
      <c r="E258" s="12" t="s">
        <v>18</v>
      </c>
      <c r="F258" s="12">
        <v>-0.114252</v>
      </c>
      <c r="G258" s="12">
        <v>0.01863</v>
      </c>
      <c r="H258" s="1">
        <f t="shared" si="8"/>
        <v>37.61</v>
      </c>
      <c r="I258" s="14">
        <v>8.64439e-10</v>
      </c>
      <c r="J258" s="12">
        <v>0.00323254339842649</v>
      </c>
      <c r="K258" s="12">
        <v>0.0132033034736581</v>
      </c>
      <c r="L258" s="12">
        <v>0.801136521140956</v>
      </c>
    </row>
    <row r="259" spans="3:12">
      <c r="C259" s="12" t="s">
        <v>56</v>
      </c>
      <c r="D259" s="12" t="s">
        <v>16</v>
      </c>
      <c r="E259" s="12" t="s">
        <v>15</v>
      </c>
      <c r="F259" s="12">
        <v>0.165878</v>
      </c>
      <c r="G259" s="12">
        <v>0.027739</v>
      </c>
      <c r="H259" s="1">
        <f t="shared" si="8"/>
        <v>35.76</v>
      </c>
      <c r="I259" s="14">
        <v>2.2334763e-9</v>
      </c>
      <c r="J259" s="12">
        <v>0.0304509281211216</v>
      </c>
      <c r="K259" s="12">
        <v>0.0215404143462487</v>
      </c>
      <c r="L259" s="12">
        <v>0.202729311999818</v>
      </c>
    </row>
    <row r="260" spans="3:12">
      <c r="C260" s="12" t="s">
        <v>27</v>
      </c>
      <c r="D260" s="12" t="s">
        <v>15</v>
      </c>
      <c r="E260" s="12" t="s">
        <v>19</v>
      </c>
      <c r="F260" s="12">
        <v>0.169347</v>
      </c>
      <c r="G260" s="12">
        <v>0.026911</v>
      </c>
      <c r="H260" s="1">
        <f t="shared" si="8"/>
        <v>39.6</v>
      </c>
      <c r="I260" s="14">
        <v>3.119309e-10</v>
      </c>
      <c r="J260" s="12">
        <v>0.0240421694393123</v>
      </c>
      <c r="K260" s="12">
        <v>0.0216839223154206</v>
      </c>
      <c r="L260" s="12">
        <v>0.308857820431273</v>
      </c>
    </row>
    <row r="261" spans="3:12">
      <c r="C261" s="12" t="s">
        <v>28</v>
      </c>
      <c r="D261" s="12" t="s">
        <v>15</v>
      </c>
      <c r="E261" s="12" t="s">
        <v>18</v>
      </c>
      <c r="F261" s="12">
        <v>0.222222</v>
      </c>
      <c r="G261" s="12">
        <v>0.017965</v>
      </c>
      <c r="H261" s="1">
        <f t="shared" si="8"/>
        <v>153.01</v>
      </c>
      <c r="I261" s="14">
        <v>3.796457e-35</v>
      </c>
      <c r="J261" s="12">
        <v>-0.0132123181787224</v>
      </c>
      <c r="K261" s="12">
        <v>0.013911176914186</v>
      </c>
      <c r="L261" s="12">
        <v>0.338602515595704</v>
      </c>
    </row>
    <row r="262" spans="3:12">
      <c r="C262" s="12" t="s">
        <v>29</v>
      </c>
      <c r="D262" s="12" t="s">
        <v>16</v>
      </c>
      <c r="E262" s="12" t="s">
        <v>19</v>
      </c>
      <c r="F262" s="12">
        <v>-0.155058</v>
      </c>
      <c r="G262" s="12">
        <v>0.018812</v>
      </c>
      <c r="H262" s="1">
        <f t="shared" si="8"/>
        <v>67.94</v>
      </c>
      <c r="I262" s="14">
        <v>1.686382e-16</v>
      </c>
      <c r="J262" s="12">
        <v>-0.0177783547807629</v>
      </c>
      <c r="K262" s="12">
        <v>0.0150540146296506</v>
      </c>
      <c r="L262" s="12">
        <v>0.251671670549765</v>
      </c>
    </row>
    <row r="263" spans="3:12">
      <c r="C263" s="12" t="s">
        <v>57</v>
      </c>
      <c r="D263" s="12" t="s">
        <v>16</v>
      </c>
      <c r="E263" s="12" t="s">
        <v>15</v>
      </c>
      <c r="F263" s="12">
        <v>0.154547</v>
      </c>
      <c r="G263" s="12">
        <v>0.025294</v>
      </c>
      <c r="H263" s="1">
        <f t="shared" ref="H263:H294" si="9">ROUND((POWER(F263,2))/(POWER(G263,2)),2)</f>
        <v>37.33</v>
      </c>
      <c r="I263" s="14">
        <v>9.9587e-10</v>
      </c>
      <c r="J263" s="12">
        <v>0.012983564655558</v>
      </c>
      <c r="K263" s="12">
        <v>0.0207613393293195</v>
      </c>
      <c r="L263" s="12">
        <v>0.335623573333111</v>
      </c>
    </row>
    <row r="264" spans="1:12">
      <c r="A264" s="12" t="s">
        <v>49</v>
      </c>
      <c r="B264" s="1" t="s">
        <v>34</v>
      </c>
      <c r="C264" s="12" t="s">
        <v>50</v>
      </c>
      <c r="D264" s="12" t="s">
        <v>19</v>
      </c>
      <c r="E264" s="12" t="s">
        <v>18</v>
      </c>
      <c r="F264" s="12">
        <v>0.102139</v>
      </c>
      <c r="G264" s="12">
        <v>0.016182</v>
      </c>
      <c r="H264" s="1">
        <f t="shared" si="9"/>
        <v>39.84</v>
      </c>
      <c r="I264" s="14">
        <v>2.756228e-10</v>
      </c>
      <c r="J264" s="12">
        <v>-0.0151584324837364</v>
      </c>
      <c r="K264" s="12">
        <v>0.0130070253594217</v>
      </c>
      <c r="L264" s="12">
        <v>0.244512382295179</v>
      </c>
    </row>
    <row r="265" spans="3:12">
      <c r="C265" s="12" t="s">
        <v>51</v>
      </c>
      <c r="D265" s="12" t="s">
        <v>18</v>
      </c>
      <c r="E265" s="12" t="s">
        <v>15</v>
      </c>
      <c r="F265" s="12">
        <v>0.150558</v>
      </c>
      <c r="G265" s="12">
        <v>0.023034</v>
      </c>
      <c r="H265" s="1">
        <f t="shared" si="9"/>
        <v>42.72</v>
      </c>
      <c r="I265" s="14">
        <v>6.29897e-11</v>
      </c>
      <c r="J265" s="12">
        <v>0.00900034621667373</v>
      </c>
      <c r="K265" s="12">
        <v>0.019135921288183</v>
      </c>
      <c r="L265" s="12">
        <v>0.602693394107463</v>
      </c>
    </row>
    <row r="266" spans="3:12">
      <c r="C266" s="12" t="s">
        <v>52</v>
      </c>
      <c r="D266" s="12" t="s">
        <v>19</v>
      </c>
      <c r="E266" s="12" t="s">
        <v>16</v>
      </c>
      <c r="F266" s="12">
        <v>-0.110739</v>
      </c>
      <c r="G266" s="12">
        <v>0.016169</v>
      </c>
      <c r="H266" s="1">
        <f t="shared" si="9"/>
        <v>46.91</v>
      </c>
      <c r="I266" s="14">
        <v>7.450568e-12</v>
      </c>
      <c r="J266" s="12">
        <v>-0.0419522339544301</v>
      </c>
      <c r="K266" s="12">
        <v>0.0129965710843283</v>
      </c>
      <c r="L266" s="12">
        <v>0.0013493772337312</v>
      </c>
    </row>
    <row r="267" spans="3:12">
      <c r="C267" s="12" t="s">
        <v>53</v>
      </c>
      <c r="D267" s="12" t="s">
        <v>19</v>
      </c>
      <c r="E267" s="12" t="s">
        <v>16</v>
      </c>
      <c r="F267" s="12">
        <v>0.157401</v>
      </c>
      <c r="G267" s="12">
        <v>0.025945</v>
      </c>
      <c r="H267" s="1">
        <f t="shared" si="9"/>
        <v>36.81</v>
      </c>
      <c r="I267" s="14">
        <v>1.3052529e-9</v>
      </c>
      <c r="J267" s="12">
        <v>0.0240714931586352</v>
      </c>
      <c r="K267" s="12">
        <v>0.0208064587260839</v>
      </c>
      <c r="L267" s="12">
        <v>0.202733234459023</v>
      </c>
    </row>
    <row r="268" spans="3:12">
      <c r="C268" s="12" t="s">
        <v>54</v>
      </c>
      <c r="D268" s="12" t="s">
        <v>15</v>
      </c>
      <c r="E268" s="12" t="s">
        <v>16</v>
      </c>
      <c r="F268" s="12">
        <v>-0.15659</v>
      </c>
      <c r="G268" s="12">
        <v>0.016346</v>
      </c>
      <c r="H268" s="1">
        <f t="shared" si="9"/>
        <v>91.77</v>
      </c>
      <c r="I268" s="14">
        <v>9.75443e-22</v>
      </c>
      <c r="J268" s="12">
        <v>-0.0188875951335922</v>
      </c>
      <c r="K268" s="12">
        <v>0.0131652055549835</v>
      </c>
      <c r="L268" s="12">
        <v>0.156016214923984</v>
      </c>
    </row>
    <row r="269" spans="3:12">
      <c r="C269" s="12" t="s">
        <v>55</v>
      </c>
      <c r="D269" s="12" t="s">
        <v>16</v>
      </c>
      <c r="E269" s="12" t="s">
        <v>15</v>
      </c>
      <c r="F269" s="12">
        <v>0.12431</v>
      </c>
      <c r="G269" s="12">
        <v>0.019333</v>
      </c>
      <c r="H269" s="1">
        <f t="shared" si="9"/>
        <v>41.34</v>
      </c>
      <c r="I269" s="14">
        <v>1.277147e-10</v>
      </c>
      <c r="J269" s="12">
        <v>-0.0102802045239849</v>
      </c>
      <c r="K269" s="12">
        <v>0.0160717480053914</v>
      </c>
      <c r="L269" s="12">
        <v>0.570272965954466</v>
      </c>
    </row>
    <row r="270" spans="3:12">
      <c r="C270" s="12" t="s">
        <v>25</v>
      </c>
      <c r="D270" s="12" t="s">
        <v>16</v>
      </c>
      <c r="E270" s="12" t="s">
        <v>18</v>
      </c>
      <c r="F270" s="12">
        <v>0.244008</v>
      </c>
      <c r="G270" s="12">
        <v>0.016714</v>
      </c>
      <c r="H270" s="1">
        <f t="shared" si="9"/>
        <v>213.13</v>
      </c>
      <c r="I270" s="14">
        <v>2.832466e-48</v>
      </c>
      <c r="J270" s="12">
        <v>0.0266128497223839</v>
      </c>
      <c r="K270" s="12">
        <v>0.0139378783029658</v>
      </c>
      <c r="L270" s="12">
        <v>0.0616917923021221</v>
      </c>
    </row>
    <row r="271" spans="3:12">
      <c r="C271" s="12" t="s">
        <v>26</v>
      </c>
      <c r="D271" s="12" t="s">
        <v>19</v>
      </c>
      <c r="E271" s="12" t="s">
        <v>18</v>
      </c>
      <c r="F271" s="12">
        <v>-0.114252</v>
      </c>
      <c r="G271" s="12">
        <v>0.01863</v>
      </c>
      <c r="H271" s="1">
        <f t="shared" si="9"/>
        <v>37.61</v>
      </c>
      <c r="I271" s="14">
        <v>8.64439e-10</v>
      </c>
      <c r="J271" s="12">
        <v>0.00323254339842649</v>
      </c>
      <c r="K271" s="12">
        <v>0.0132033034736581</v>
      </c>
      <c r="L271" s="12">
        <v>0.801136521140956</v>
      </c>
    </row>
    <row r="272" spans="3:12">
      <c r="C272" s="12" t="s">
        <v>56</v>
      </c>
      <c r="D272" s="12" t="s">
        <v>16</v>
      </c>
      <c r="E272" s="12" t="s">
        <v>15</v>
      </c>
      <c r="F272" s="12">
        <v>0.165878</v>
      </c>
      <c r="G272" s="12">
        <v>0.027739</v>
      </c>
      <c r="H272" s="1">
        <f t="shared" si="9"/>
        <v>35.76</v>
      </c>
      <c r="I272" s="14">
        <v>2.2334763e-9</v>
      </c>
      <c r="J272" s="12">
        <v>0.0304509281211216</v>
      </c>
      <c r="K272" s="12">
        <v>0.0215404143462487</v>
      </c>
      <c r="L272" s="12">
        <v>0.202729311999818</v>
      </c>
    </row>
    <row r="273" spans="3:12">
      <c r="C273" s="12" t="s">
        <v>27</v>
      </c>
      <c r="D273" s="12" t="s">
        <v>15</v>
      </c>
      <c r="E273" s="12" t="s">
        <v>19</v>
      </c>
      <c r="F273" s="12">
        <v>0.169347</v>
      </c>
      <c r="G273" s="12">
        <v>0.026911</v>
      </c>
      <c r="H273" s="1">
        <f t="shared" si="9"/>
        <v>39.6</v>
      </c>
      <c r="I273" s="14">
        <v>3.119309e-10</v>
      </c>
      <c r="J273" s="12">
        <v>0.0240421694393123</v>
      </c>
      <c r="K273" s="12">
        <v>0.0216839223154206</v>
      </c>
      <c r="L273" s="12">
        <v>0.308857820431273</v>
      </c>
    </row>
    <row r="274" spans="3:12">
      <c r="C274" s="12" t="s">
        <v>28</v>
      </c>
      <c r="D274" s="12" t="s">
        <v>15</v>
      </c>
      <c r="E274" s="12" t="s">
        <v>18</v>
      </c>
      <c r="F274" s="12">
        <v>0.222222</v>
      </c>
      <c r="G274" s="12">
        <v>0.017965</v>
      </c>
      <c r="H274" s="1">
        <f t="shared" si="9"/>
        <v>153.01</v>
      </c>
      <c r="I274" s="14">
        <v>3.796457e-35</v>
      </c>
      <c r="J274" s="12">
        <v>-0.0132123181787224</v>
      </c>
      <c r="K274" s="12">
        <v>0.013911176914186</v>
      </c>
      <c r="L274" s="12">
        <v>0.338602515595704</v>
      </c>
    </row>
    <row r="275" spans="3:12">
      <c r="C275" s="12" t="s">
        <v>29</v>
      </c>
      <c r="D275" s="12" t="s">
        <v>16</v>
      </c>
      <c r="E275" s="12" t="s">
        <v>19</v>
      </c>
      <c r="F275" s="12">
        <v>-0.155058</v>
      </c>
      <c r="G275" s="12">
        <v>0.018812</v>
      </c>
      <c r="H275" s="1">
        <f t="shared" si="9"/>
        <v>67.94</v>
      </c>
      <c r="I275" s="14">
        <v>1.686382e-16</v>
      </c>
      <c r="J275" s="12">
        <v>-0.0177783547807629</v>
      </c>
      <c r="K275" s="12">
        <v>0.0150540146296506</v>
      </c>
      <c r="L275" s="12">
        <v>0.251671670549765</v>
      </c>
    </row>
    <row r="276" spans="3:12">
      <c r="C276" s="12" t="s">
        <v>57</v>
      </c>
      <c r="D276" s="12" t="s">
        <v>16</v>
      </c>
      <c r="E276" s="12" t="s">
        <v>15</v>
      </c>
      <c r="F276" s="12">
        <v>0.154547</v>
      </c>
      <c r="G276" s="12">
        <v>0.025294</v>
      </c>
      <c r="H276" s="1">
        <f t="shared" si="9"/>
        <v>37.33</v>
      </c>
      <c r="I276" s="14">
        <v>9.9587e-10</v>
      </c>
      <c r="J276" s="12">
        <v>0.012983564655558</v>
      </c>
      <c r="K276" s="12">
        <v>0.0207613393293195</v>
      </c>
      <c r="L276" s="12">
        <v>0.335623573333111</v>
      </c>
    </row>
    <row r="277" spans="1:12">
      <c r="A277" s="12" t="s">
        <v>49</v>
      </c>
      <c r="B277" s="1" t="s">
        <v>37</v>
      </c>
      <c r="C277" s="12" t="s">
        <v>50</v>
      </c>
      <c r="D277" s="12" t="s">
        <v>19</v>
      </c>
      <c r="E277" s="12" t="s">
        <v>18</v>
      </c>
      <c r="F277" s="12">
        <v>0.102139</v>
      </c>
      <c r="G277" s="12">
        <v>0.016182</v>
      </c>
      <c r="H277" s="1">
        <f t="shared" si="9"/>
        <v>39.84</v>
      </c>
      <c r="I277" s="14">
        <v>2.756228e-10</v>
      </c>
      <c r="J277" s="12">
        <v>-0.0151953364980571</v>
      </c>
      <c r="K277" s="12">
        <v>0.0130070217750355</v>
      </c>
      <c r="L277" s="12">
        <v>0.243341518156544</v>
      </c>
    </row>
    <row r="278" spans="3:12">
      <c r="C278" s="12" t="s">
        <v>51</v>
      </c>
      <c r="D278" s="12" t="s">
        <v>18</v>
      </c>
      <c r="E278" s="12" t="s">
        <v>15</v>
      </c>
      <c r="F278" s="12">
        <v>0.150558</v>
      </c>
      <c r="G278" s="12">
        <v>0.023034</v>
      </c>
      <c r="H278" s="1">
        <f t="shared" si="9"/>
        <v>42.72</v>
      </c>
      <c r="I278" s="14">
        <v>6.29897e-11</v>
      </c>
      <c r="J278" s="12">
        <v>0.00903139752421293</v>
      </c>
      <c r="K278" s="12">
        <v>0.019135957582591</v>
      </c>
      <c r="L278" s="12">
        <v>0.60181200387331</v>
      </c>
    </row>
    <row r="279" spans="3:12">
      <c r="C279" s="12" t="s">
        <v>52</v>
      </c>
      <c r="D279" s="12" t="s">
        <v>19</v>
      </c>
      <c r="E279" s="12" t="s">
        <v>16</v>
      </c>
      <c r="F279" s="12">
        <v>-0.110739</v>
      </c>
      <c r="G279" s="12">
        <v>0.016169</v>
      </c>
      <c r="H279" s="1">
        <f t="shared" si="9"/>
        <v>46.91</v>
      </c>
      <c r="I279" s="14">
        <v>7.450568e-12</v>
      </c>
      <c r="J279" s="12">
        <v>-0.0419522339544301</v>
      </c>
      <c r="K279" s="12">
        <v>0.0129965710843283</v>
      </c>
      <c r="L279" s="12">
        <v>0.0013493772337312</v>
      </c>
    </row>
    <row r="280" spans="3:12">
      <c r="C280" s="12" t="s">
        <v>53</v>
      </c>
      <c r="D280" s="12" t="s">
        <v>19</v>
      </c>
      <c r="E280" s="12" t="s">
        <v>16</v>
      </c>
      <c r="F280" s="12">
        <v>0.157401</v>
      </c>
      <c r="G280" s="12">
        <v>0.025945</v>
      </c>
      <c r="H280" s="1">
        <f t="shared" si="9"/>
        <v>36.81</v>
      </c>
      <c r="I280" s="14">
        <v>1.3052529e-9</v>
      </c>
      <c r="J280" s="12">
        <v>0.0240331131939508</v>
      </c>
      <c r="K280" s="12">
        <v>0.0208064697592887</v>
      </c>
      <c r="L280" s="12">
        <v>0.203626238569498</v>
      </c>
    </row>
    <row r="281" spans="3:12">
      <c r="C281" s="12" t="s">
        <v>54</v>
      </c>
      <c r="D281" s="12" t="s">
        <v>15</v>
      </c>
      <c r="E281" s="12" t="s">
        <v>16</v>
      </c>
      <c r="F281" s="12">
        <v>-0.15659</v>
      </c>
      <c r="G281" s="12">
        <v>0.016346</v>
      </c>
      <c r="H281" s="1">
        <f t="shared" si="9"/>
        <v>91.77</v>
      </c>
      <c r="I281" s="14">
        <v>9.75443e-22</v>
      </c>
      <c r="J281" s="12">
        <v>-0.0187030607610554</v>
      </c>
      <c r="K281" s="12">
        <v>0.0131652771017957</v>
      </c>
      <c r="L281" s="12">
        <v>0.160145028081126</v>
      </c>
    </row>
    <row r="282" spans="3:12">
      <c r="C282" s="12" t="s">
        <v>55</v>
      </c>
      <c r="D282" s="12" t="s">
        <v>16</v>
      </c>
      <c r="E282" s="12" t="s">
        <v>15</v>
      </c>
      <c r="F282" s="12">
        <v>0.12431</v>
      </c>
      <c r="G282" s="12">
        <v>0.019333</v>
      </c>
      <c r="H282" s="1">
        <f t="shared" si="9"/>
        <v>41.34</v>
      </c>
      <c r="I282" s="14">
        <v>1.277147e-10</v>
      </c>
      <c r="J282" s="12">
        <v>-0.010334933955278</v>
      </c>
      <c r="K282" s="12">
        <v>0.0160718211141002</v>
      </c>
      <c r="L282" s="12">
        <v>0.567473058793108</v>
      </c>
    </row>
    <row r="283" spans="3:12">
      <c r="C283" s="12" t="s">
        <v>25</v>
      </c>
      <c r="D283" s="12" t="s">
        <v>16</v>
      </c>
      <c r="E283" s="12" t="s">
        <v>18</v>
      </c>
      <c r="F283" s="12">
        <v>0.244008</v>
      </c>
      <c r="G283" s="12">
        <v>0.016714</v>
      </c>
      <c r="H283" s="1">
        <f t="shared" si="9"/>
        <v>213.13</v>
      </c>
      <c r="I283" s="14">
        <v>2.832466e-48</v>
      </c>
      <c r="J283" s="12">
        <v>0.0266128497223839</v>
      </c>
      <c r="K283" s="12">
        <v>0.0139378783029658</v>
      </c>
      <c r="L283" s="12">
        <v>0.0616917923021221</v>
      </c>
    </row>
    <row r="284" spans="3:12">
      <c r="C284" s="12" t="s">
        <v>26</v>
      </c>
      <c r="D284" s="12" t="s">
        <v>19</v>
      </c>
      <c r="E284" s="12" t="s">
        <v>18</v>
      </c>
      <c r="F284" s="12">
        <v>-0.114252</v>
      </c>
      <c r="G284" s="12">
        <v>0.01863</v>
      </c>
      <c r="H284" s="1">
        <f t="shared" si="9"/>
        <v>37.61</v>
      </c>
      <c r="I284" s="14">
        <v>8.64439e-10</v>
      </c>
      <c r="J284" s="12">
        <v>0.00322907653467189</v>
      </c>
      <c r="K284" s="12">
        <v>0.0132033590313005</v>
      </c>
      <c r="L284" s="12">
        <v>0.801377575213779</v>
      </c>
    </row>
    <row r="285" spans="3:12">
      <c r="C285" s="12" t="s">
        <v>56</v>
      </c>
      <c r="D285" s="12" t="s">
        <v>16</v>
      </c>
      <c r="E285" s="12" t="s">
        <v>15</v>
      </c>
      <c r="F285" s="12">
        <v>0.165878</v>
      </c>
      <c r="G285" s="12">
        <v>0.027739</v>
      </c>
      <c r="H285" s="1">
        <f t="shared" si="9"/>
        <v>35.76</v>
      </c>
      <c r="I285" s="14">
        <v>2.2334763e-9</v>
      </c>
      <c r="J285" s="12">
        <v>0.0305002776083214</v>
      </c>
      <c r="K285" s="12">
        <v>0.0215404112256403</v>
      </c>
      <c r="L285" s="12">
        <v>0.201850373287485</v>
      </c>
    </row>
    <row r="286" spans="3:12">
      <c r="C286" s="12" t="s">
        <v>27</v>
      </c>
      <c r="D286" s="12" t="s">
        <v>15</v>
      </c>
      <c r="E286" s="12" t="s">
        <v>19</v>
      </c>
      <c r="F286" s="12">
        <v>0.169347</v>
      </c>
      <c r="G286" s="12">
        <v>0.026911</v>
      </c>
      <c r="H286" s="1">
        <f t="shared" si="9"/>
        <v>39.6</v>
      </c>
      <c r="I286" s="14">
        <v>3.119309e-10</v>
      </c>
      <c r="J286" s="12">
        <v>0.0240421694393123</v>
      </c>
      <c r="K286" s="12">
        <v>0.0216839223154206</v>
      </c>
      <c r="L286" s="12">
        <v>0.308857820431273</v>
      </c>
    </row>
    <row r="287" spans="3:12">
      <c r="C287" s="12" t="s">
        <v>28</v>
      </c>
      <c r="D287" s="12" t="s">
        <v>15</v>
      </c>
      <c r="E287" s="12" t="s">
        <v>18</v>
      </c>
      <c r="F287" s="12">
        <v>0.222222</v>
      </c>
      <c r="G287" s="12">
        <v>0.017965</v>
      </c>
      <c r="H287" s="1">
        <f t="shared" si="9"/>
        <v>153.01</v>
      </c>
      <c r="I287" s="14">
        <v>3.796457e-35</v>
      </c>
      <c r="J287" s="12">
        <v>-0.013233813184219</v>
      </c>
      <c r="K287" s="12">
        <v>0.0139111631031238</v>
      </c>
      <c r="L287" s="12">
        <v>0.337759045502699</v>
      </c>
    </row>
    <row r="288" spans="3:12">
      <c r="C288" s="12" t="s">
        <v>29</v>
      </c>
      <c r="D288" s="12" t="s">
        <v>16</v>
      </c>
      <c r="E288" s="12" t="s">
        <v>19</v>
      </c>
      <c r="F288" s="12">
        <v>-0.155058</v>
      </c>
      <c r="G288" s="12">
        <v>0.018812</v>
      </c>
      <c r="H288" s="1">
        <f t="shared" si="9"/>
        <v>67.94</v>
      </c>
      <c r="I288" s="14">
        <v>1.686382e-16</v>
      </c>
      <c r="J288" s="12">
        <v>-0.0176266411046643</v>
      </c>
      <c r="K288" s="12">
        <v>0.0150540265192032</v>
      </c>
      <c r="L288" s="12">
        <v>0.25589671967366</v>
      </c>
    </row>
    <row r="289" spans="3:12">
      <c r="C289" s="12" t="s">
        <v>57</v>
      </c>
      <c r="D289" s="12" t="s">
        <v>16</v>
      </c>
      <c r="E289" s="12" t="s">
        <v>15</v>
      </c>
      <c r="F289" s="12">
        <v>0.154547</v>
      </c>
      <c r="G289" s="12">
        <v>0.025294</v>
      </c>
      <c r="H289" s="1">
        <f t="shared" si="9"/>
        <v>37.33</v>
      </c>
      <c r="I289" s="14">
        <v>9.9587e-10</v>
      </c>
      <c r="J289" s="12">
        <v>0.0130007382834805</v>
      </c>
      <c r="K289" s="12">
        <v>0.0207613631059098</v>
      </c>
      <c r="L289" s="12">
        <v>0.335039305761058</v>
      </c>
    </row>
    <row r="290" spans="1:12">
      <c r="A290" s="12" t="s">
        <v>49</v>
      </c>
      <c r="B290" s="16" t="s">
        <v>58</v>
      </c>
      <c r="C290" s="12" t="s">
        <v>50</v>
      </c>
      <c r="D290" s="12" t="s">
        <v>19</v>
      </c>
      <c r="E290" s="12" t="s">
        <v>18</v>
      </c>
      <c r="F290" s="12">
        <v>0.102139</v>
      </c>
      <c r="G290" s="12">
        <v>0.016182</v>
      </c>
      <c r="H290" s="1">
        <f t="shared" si="9"/>
        <v>39.84</v>
      </c>
      <c r="I290" s="14">
        <v>2.756228e-10</v>
      </c>
      <c r="J290" s="12">
        <v>-0.00234594481577761</v>
      </c>
      <c r="K290" s="12">
        <v>0.0228528576404842</v>
      </c>
      <c r="L290" s="12">
        <v>0.908558642730021</v>
      </c>
    </row>
    <row r="291" spans="3:12">
      <c r="C291" s="12" t="s">
        <v>51</v>
      </c>
      <c r="D291" s="12" t="s">
        <v>18</v>
      </c>
      <c r="E291" s="12" t="s">
        <v>15</v>
      </c>
      <c r="F291" s="12">
        <v>0.150558</v>
      </c>
      <c r="G291" s="12">
        <v>0.023034</v>
      </c>
      <c r="H291" s="1">
        <f t="shared" si="9"/>
        <v>42.72</v>
      </c>
      <c r="I291" s="14">
        <v>6.29897e-11</v>
      </c>
      <c r="J291" s="12">
        <v>-0.0382429662657614</v>
      </c>
      <c r="K291" s="12">
        <v>0.0333698733327272</v>
      </c>
      <c r="L291" s="12">
        <v>0.257001321736138</v>
      </c>
    </row>
    <row r="292" spans="3:12">
      <c r="C292" s="12" t="s">
        <v>52</v>
      </c>
      <c r="D292" s="12" t="s">
        <v>19</v>
      </c>
      <c r="E292" s="12" t="s">
        <v>16</v>
      </c>
      <c r="F292" s="12">
        <v>-0.110739</v>
      </c>
      <c r="G292" s="12">
        <v>0.016169</v>
      </c>
      <c r="H292" s="1">
        <f t="shared" si="9"/>
        <v>46.91</v>
      </c>
      <c r="I292" s="14">
        <v>7.450568e-12</v>
      </c>
      <c r="J292" s="12">
        <v>0.0131545161179758</v>
      </c>
      <c r="K292" s="12">
        <v>0.022836093688893</v>
      </c>
      <c r="L292" s="12">
        <v>0.571270753259378</v>
      </c>
    </row>
    <row r="293" spans="3:12">
      <c r="C293" s="12" t="s">
        <v>53</v>
      </c>
      <c r="D293" s="12" t="s">
        <v>19</v>
      </c>
      <c r="E293" s="12" t="s">
        <v>16</v>
      </c>
      <c r="F293" s="12">
        <v>0.157401</v>
      </c>
      <c r="G293" s="12">
        <v>0.025945</v>
      </c>
      <c r="H293" s="1">
        <f t="shared" si="9"/>
        <v>36.81</v>
      </c>
      <c r="I293" s="14">
        <v>1.3052529e-9</v>
      </c>
      <c r="J293" s="12">
        <v>0.0322283804191081</v>
      </c>
      <c r="K293" s="12">
        <v>0.0388009552928447</v>
      </c>
      <c r="L293" s="12">
        <v>0.476053379615642</v>
      </c>
    </row>
    <row r="294" spans="3:12">
      <c r="C294" s="12" t="s">
        <v>54</v>
      </c>
      <c r="D294" s="12" t="s">
        <v>15</v>
      </c>
      <c r="E294" s="12" t="s">
        <v>16</v>
      </c>
      <c r="F294" s="12">
        <v>-0.15659</v>
      </c>
      <c r="G294" s="12">
        <v>0.016346</v>
      </c>
      <c r="H294" s="1">
        <f t="shared" si="9"/>
        <v>91.77</v>
      </c>
      <c r="I294" s="14">
        <v>9.75443e-22</v>
      </c>
      <c r="J294" s="12">
        <v>-0.0251478529167089</v>
      </c>
      <c r="K294" s="12">
        <v>0.0232122755123474</v>
      </c>
      <c r="L294" s="12">
        <v>0.293386506793301</v>
      </c>
    </row>
    <row r="295" spans="3:12">
      <c r="C295" s="12" t="s">
        <v>55</v>
      </c>
      <c r="D295" s="12" t="s">
        <v>16</v>
      </c>
      <c r="E295" s="12" t="s">
        <v>15</v>
      </c>
      <c r="F295" s="12">
        <v>0.12431</v>
      </c>
      <c r="G295" s="12">
        <v>0.019333</v>
      </c>
      <c r="H295" s="1">
        <f t="shared" ref="H295:H326" si="10">ROUND((POWER(F295,2))/(POWER(G295,2)),2)</f>
        <v>41.34</v>
      </c>
      <c r="I295" s="14">
        <v>1.277147e-10</v>
      </c>
      <c r="J295" s="12">
        <v>0.0529787595158956</v>
      </c>
      <c r="K295" s="12">
        <v>0.0278852180705796</v>
      </c>
      <c r="L295" s="12">
        <v>0.05639390436566</v>
      </c>
    </row>
    <row r="296" spans="3:12">
      <c r="C296" s="12" t="s">
        <v>25</v>
      </c>
      <c r="D296" s="12" t="s">
        <v>16</v>
      </c>
      <c r="E296" s="12" t="s">
        <v>18</v>
      </c>
      <c r="F296" s="12">
        <v>0.244008</v>
      </c>
      <c r="G296" s="12">
        <v>0.016714</v>
      </c>
      <c r="H296" s="1">
        <f t="shared" si="10"/>
        <v>213.13</v>
      </c>
      <c r="I296" s="14">
        <v>2.832466e-48</v>
      </c>
      <c r="J296" s="12">
        <v>0.0251073699327711</v>
      </c>
      <c r="K296" s="12">
        <v>0.0245964488111773</v>
      </c>
      <c r="L296" s="12">
        <v>0.363835247990371</v>
      </c>
    </row>
    <row r="297" spans="3:12">
      <c r="C297" s="12" t="s">
        <v>26</v>
      </c>
      <c r="D297" s="12" t="s">
        <v>19</v>
      </c>
      <c r="E297" s="12" t="s">
        <v>18</v>
      </c>
      <c r="F297" s="12">
        <v>-0.114252</v>
      </c>
      <c r="G297" s="12">
        <v>0.01863</v>
      </c>
      <c r="H297" s="1">
        <f t="shared" si="10"/>
        <v>37.61</v>
      </c>
      <c r="I297" s="14">
        <v>8.64439e-10</v>
      </c>
      <c r="J297" s="12">
        <v>-0.00119835296969597</v>
      </c>
      <c r="K297" s="12">
        <v>0.0238174184012321</v>
      </c>
      <c r="L297" s="12">
        <v>0.967707924970243</v>
      </c>
    </row>
    <row r="298" spans="1:12">
      <c r="A298" s="12"/>
      <c r="B298" s="16"/>
      <c r="C298" s="12" t="s">
        <v>56</v>
      </c>
      <c r="D298" s="12" t="s">
        <v>16</v>
      </c>
      <c r="E298" s="12" t="s">
        <v>15</v>
      </c>
      <c r="F298" s="12">
        <v>0.165878</v>
      </c>
      <c r="G298" s="12">
        <v>0.027739</v>
      </c>
      <c r="H298" s="1">
        <f t="shared" si="10"/>
        <v>35.76</v>
      </c>
      <c r="I298" s="14">
        <v>2.2334763e-9</v>
      </c>
      <c r="J298" s="12">
        <v>0.033811581219202</v>
      </c>
      <c r="K298" s="12">
        <v>0.0392951890550604</v>
      </c>
      <c r="L298" s="12">
        <v>0.42360060824473</v>
      </c>
    </row>
    <row r="299" spans="3:12">
      <c r="C299" s="12" t="s">
        <v>27</v>
      </c>
      <c r="D299" s="12" t="s">
        <v>15</v>
      </c>
      <c r="E299" s="12" t="s">
        <v>19</v>
      </c>
      <c r="F299" s="12">
        <v>0.169347</v>
      </c>
      <c r="G299" s="12">
        <v>0.026911</v>
      </c>
      <c r="H299" s="1">
        <f t="shared" si="10"/>
        <v>39.6</v>
      </c>
      <c r="I299" s="14">
        <v>3.119309e-10</v>
      </c>
      <c r="J299" s="12">
        <v>0.0186352647898155</v>
      </c>
      <c r="K299" s="12">
        <v>0.0398707237871667</v>
      </c>
      <c r="L299" s="12">
        <v>0.598677631932528</v>
      </c>
    </row>
    <row r="300" spans="3:12">
      <c r="C300" s="12" t="s">
        <v>28</v>
      </c>
      <c r="D300" s="12" t="s">
        <v>15</v>
      </c>
      <c r="E300" s="12" t="s">
        <v>18</v>
      </c>
      <c r="F300" s="12">
        <v>0.222222</v>
      </c>
      <c r="G300" s="12">
        <v>0.017965</v>
      </c>
      <c r="H300" s="1">
        <f t="shared" si="10"/>
        <v>153.01</v>
      </c>
      <c r="I300" s="14">
        <v>3.796457e-35</v>
      </c>
      <c r="J300" s="12">
        <v>0.0324900180224034</v>
      </c>
      <c r="K300" s="12">
        <v>0.0250985094703727</v>
      </c>
      <c r="L300" s="12">
        <v>0.196030616382518</v>
      </c>
    </row>
    <row r="301" spans="3:12">
      <c r="C301" s="12" t="s">
        <v>29</v>
      </c>
      <c r="D301" s="12" t="s">
        <v>16</v>
      </c>
      <c r="E301" s="12" t="s">
        <v>19</v>
      </c>
      <c r="F301" s="12">
        <v>-0.155058</v>
      </c>
      <c r="G301" s="12">
        <v>0.018812</v>
      </c>
      <c r="H301" s="1">
        <f t="shared" si="10"/>
        <v>67.94</v>
      </c>
      <c r="I301" s="14">
        <v>1.686382e-16</v>
      </c>
      <c r="J301" s="12">
        <v>0.001029377547376</v>
      </c>
      <c r="K301" s="12">
        <v>0.0265304609355198</v>
      </c>
      <c r="L301" s="12">
        <v>0.981631401115584</v>
      </c>
    </row>
    <row r="302" spans="3:12">
      <c r="C302" s="12" t="s">
        <v>57</v>
      </c>
      <c r="D302" s="12" t="s">
        <v>16</v>
      </c>
      <c r="E302" s="12" t="s">
        <v>15</v>
      </c>
      <c r="F302" s="12">
        <v>0.154547</v>
      </c>
      <c r="G302" s="12">
        <v>0.025294</v>
      </c>
      <c r="H302" s="1">
        <f t="shared" si="10"/>
        <v>37.33</v>
      </c>
      <c r="I302" s="14">
        <v>9.9587e-10</v>
      </c>
      <c r="J302" s="12">
        <v>0.0215492446377738</v>
      </c>
      <c r="K302" s="12">
        <v>0.0356742984992447</v>
      </c>
      <c r="L302" s="12">
        <v>0.700290890727428</v>
      </c>
    </row>
    <row r="303" spans="1:12">
      <c r="A303" s="12" t="s">
        <v>49</v>
      </c>
      <c r="B303" s="16" t="s">
        <v>39</v>
      </c>
      <c r="C303" s="12" t="s">
        <v>50</v>
      </c>
      <c r="D303" s="12" t="s">
        <v>19</v>
      </c>
      <c r="E303" s="12" t="s">
        <v>18</v>
      </c>
      <c r="F303" s="12">
        <v>0.102139</v>
      </c>
      <c r="G303" s="12">
        <v>0.016182</v>
      </c>
      <c r="H303" s="1">
        <f t="shared" si="10"/>
        <v>39.84</v>
      </c>
      <c r="I303" s="14">
        <v>2.756228e-10</v>
      </c>
      <c r="J303" s="12">
        <v>-0.0154227445273055</v>
      </c>
      <c r="K303" s="12">
        <v>0.013007586540354</v>
      </c>
      <c r="L303" s="12">
        <v>0.236398668871123</v>
      </c>
    </row>
    <row r="304" spans="3:12">
      <c r="C304" s="12" t="s">
        <v>51</v>
      </c>
      <c r="D304" s="12" t="s">
        <v>18</v>
      </c>
      <c r="E304" s="12" t="s">
        <v>15</v>
      </c>
      <c r="F304" s="12">
        <v>0.150558</v>
      </c>
      <c r="G304" s="12">
        <v>0.023034</v>
      </c>
      <c r="H304" s="1">
        <f t="shared" si="10"/>
        <v>42.72</v>
      </c>
      <c r="I304" s="14">
        <v>6.29897e-11</v>
      </c>
      <c r="J304" s="12">
        <v>0.00901730901925066</v>
      </c>
      <c r="K304" s="12">
        <v>0.0191368424844587</v>
      </c>
      <c r="L304" s="12">
        <v>0.60265070665887</v>
      </c>
    </row>
    <row r="305" spans="3:12">
      <c r="C305" s="12" t="s">
        <v>52</v>
      </c>
      <c r="D305" s="12" t="s">
        <v>19</v>
      </c>
      <c r="E305" s="12" t="s">
        <v>16</v>
      </c>
      <c r="F305" s="12">
        <v>-0.110739</v>
      </c>
      <c r="G305" s="12">
        <v>0.016169</v>
      </c>
      <c r="H305" s="1">
        <f t="shared" si="10"/>
        <v>46.91</v>
      </c>
      <c r="I305" s="14">
        <v>7.450568e-12</v>
      </c>
      <c r="J305" s="12">
        <v>-0.0422672458383974</v>
      </c>
      <c r="K305" s="12">
        <v>0.0129969757903761</v>
      </c>
      <c r="L305" s="12">
        <v>0.00124081664645467</v>
      </c>
    </row>
    <row r="306" spans="3:12">
      <c r="C306" s="12" t="s">
        <v>53</v>
      </c>
      <c r="D306" s="12" t="s">
        <v>19</v>
      </c>
      <c r="E306" s="12" t="s">
        <v>16</v>
      </c>
      <c r="F306" s="12">
        <v>0.157401</v>
      </c>
      <c r="G306" s="12">
        <v>0.025945</v>
      </c>
      <c r="H306" s="1">
        <f t="shared" si="10"/>
        <v>36.81</v>
      </c>
      <c r="I306" s="14">
        <v>1.3052529e-9</v>
      </c>
      <c r="J306" s="12">
        <v>0.0242750577426175</v>
      </c>
      <c r="K306" s="12">
        <v>0.0208068835862458</v>
      </c>
      <c r="L306" s="12">
        <v>0.198253176420937</v>
      </c>
    </row>
    <row r="307" spans="3:12">
      <c r="C307" s="12" t="s">
        <v>54</v>
      </c>
      <c r="D307" s="12" t="s">
        <v>15</v>
      </c>
      <c r="E307" s="12" t="s">
        <v>16</v>
      </c>
      <c r="F307" s="12">
        <v>-0.15659</v>
      </c>
      <c r="G307" s="12">
        <v>0.016346</v>
      </c>
      <c r="H307" s="1">
        <f t="shared" si="10"/>
        <v>91.77</v>
      </c>
      <c r="I307" s="14">
        <v>9.75443e-22</v>
      </c>
      <c r="J307" s="12">
        <v>-0.0186858771333475</v>
      </c>
      <c r="K307" s="12">
        <v>0.0131658318755322</v>
      </c>
      <c r="L307" s="12">
        <v>0.160549644614292</v>
      </c>
    </row>
    <row r="308" spans="2:12">
      <c r="B308" s="16"/>
      <c r="C308" s="12" t="s">
        <v>55</v>
      </c>
      <c r="D308" s="12" t="s">
        <v>16</v>
      </c>
      <c r="E308" s="12" t="s">
        <v>15</v>
      </c>
      <c r="F308" s="12">
        <v>0.12431</v>
      </c>
      <c r="G308" s="12">
        <v>0.019333</v>
      </c>
      <c r="H308" s="1">
        <f t="shared" si="10"/>
        <v>41.34</v>
      </c>
      <c r="I308" s="14">
        <v>1.277147e-10</v>
      </c>
      <c r="J308" s="12">
        <v>-0.0100055155107303</v>
      </c>
      <c r="K308" s="12">
        <v>0.0160727341996939</v>
      </c>
      <c r="L308" s="12">
        <v>0.581250527733348</v>
      </c>
    </row>
    <row r="309" spans="3:12">
      <c r="C309" s="12" t="s">
        <v>25</v>
      </c>
      <c r="D309" s="12" t="s">
        <v>16</v>
      </c>
      <c r="E309" s="12" t="s">
        <v>18</v>
      </c>
      <c r="F309" s="12">
        <v>0.244008</v>
      </c>
      <c r="G309" s="12">
        <v>0.016714</v>
      </c>
      <c r="H309" s="1">
        <f t="shared" si="10"/>
        <v>213.13</v>
      </c>
      <c r="I309" s="14">
        <v>2.832466e-48</v>
      </c>
      <c r="J309" s="12">
        <v>0.0268215450504532</v>
      </c>
      <c r="K309" s="12">
        <v>0.0139382791520405</v>
      </c>
      <c r="L309" s="12">
        <v>0.0596965516664206</v>
      </c>
    </row>
    <row r="310" spans="3:12">
      <c r="C310" s="12" t="s">
        <v>26</v>
      </c>
      <c r="D310" s="12" t="s">
        <v>19</v>
      </c>
      <c r="E310" s="12" t="s">
        <v>18</v>
      </c>
      <c r="F310" s="12">
        <v>-0.114252</v>
      </c>
      <c r="G310" s="12">
        <v>0.01863</v>
      </c>
      <c r="H310" s="1">
        <f t="shared" si="10"/>
        <v>37.61</v>
      </c>
      <c r="I310" s="14">
        <v>8.64439e-10</v>
      </c>
      <c r="J310" s="12">
        <v>0.00296600102740659</v>
      </c>
      <c r="K310" s="12">
        <v>0.0132038806034741</v>
      </c>
      <c r="L310" s="12">
        <v>0.816713610641398</v>
      </c>
    </row>
    <row r="311" spans="3:12">
      <c r="C311" s="12" t="s">
        <v>56</v>
      </c>
      <c r="D311" s="12" t="s">
        <v>16</v>
      </c>
      <c r="E311" s="12" t="s">
        <v>15</v>
      </c>
      <c r="F311" s="12">
        <v>0.165878</v>
      </c>
      <c r="G311" s="12">
        <v>0.027739</v>
      </c>
      <c r="H311" s="1">
        <f t="shared" si="10"/>
        <v>35.76</v>
      </c>
      <c r="I311" s="14">
        <v>2.2334763e-9</v>
      </c>
      <c r="J311" s="12">
        <v>0.0303826260152654</v>
      </c>
      <c r="K311" s="12">
        <v>0.0215412604919977</v>
      </c>
      <c r="L311" s="12">
        <v>0.203907344969467</v>
      </c>
    </row>
    <row r="312" spans="3:12">
      <c r="C312" s="12" t="s">
        <v>27</v>
      </c>
      <c r="D312" s="12" t="s">
        <v>15</v>
      </c>
      <c r="E312" s="12" t="s">
        <v>19</v>
      </c>
      <c r="F312" s="12">
        <v>0.169347</v>
      </c>
      <c r="G312" s="12">
        <v>0.026911</v>
      </c>
      <c r="H312" s="1">
        <f t="shared" si="10"/>
        <v>39.6</v>
      </c>
      <c r="I312" s="14">
        <v>3.119309e-10</v>
      </c>
      <c r="J312" s="12">
        <v>0.0238296865454586</v>
      </c>
      <c r="K312" s="12">
        <v>0.0216848394867388</v>
      </c>
      <c r="L312" s="12">
        <v>0.313707325009461</v>
      </c>
    </row>
    <row r="313" spans="3:12">
      <c r="C313" s="12" t="s">
        <v>28</v>
      </c>
      <c r="D313" s="12" t="s">
        <v>15</v>
      </c>
      <c r="E313" s="12" t="s">
        <v>18</v>
      </c>
      <c r="F313" s="12">
        <v>0.222222</v>
      </c>
      <c r="G313" s="12">
        <v>0.017965</v>
      </c>
      <c r="H313" s="1">
        <f t="shared" si="10"/>
        <v>153.01</v>
      </c>
      <c r="I313" s="14">
        <v>3.796457e-35</v>
      </c>
      <c r="J313" s="12">
        <v>-0.0129905531441404</v>
      </c>
      <c r="K313" s="12">
        <v>0.0139118620391843</v>
      </c>
      <c r="L313" s="12">
        <v>0.347841061475075</v>
      </c>
    </row>
    <row r="314" spans="3:12">
      <c r="C314" s="12" t="s">
        <v>29</v>
      </c>
      <c r="D314" s="12" t="s">
        <v>16</v>
      </c>
      <c r="E314" s="12" t="s">
        <v>19</v>
      </c>
      <c r="F314" s="12">
        <v>-0.155058</v>
      </c>
      <c r="G314" s="12">
        <v>0.018812</v>
      </c>
      <c r="H314" s="1">
        <f t="shared" si="10"/>
        <v>67.94</v>
      </c>
      <c r="I314" s="14">
        <v>1.686382e-16</v>
      </c>
      <c r="J314" s="12">
        <v>-0.0174305877542396</v>
      </c>
      <c r="K314" s="12">
        <v>0.0150545683735252</v>
      </c>
      <c r="L314" s="12">
        <v>0.260953090301568</v>
      </c>
    </row>
    <row r="315" spans="3:12">
      <c r="C315" s="12" t="s">
        <v>57</v>
      </c>
      <c r="D315" s="12" t="s">
        <v>16</v>
      </c>
      <c r="E315" s="12" t="s">
        <v>15</v>
      </c>
      <c r="F315" s="12">
        <v>0.154547</v>
      </c>
      <c r="G315" s="12">
        <v>0.025294</v>
      </c>
      <c r="H315" s="1">
        <f t="shared" si="10"/>
        <v>37.33</v>
      </c>
      <c r="I315" s="14">
        <v>9.9587e-10</v>
      </c>
      <c r="J315" s="12">
        <v>0.0133620230253189</v>
      </c>
      <c r="K315" s="12">
        <v>0.0207620126282012</v>
      </c>
      <c r="L315" s="12">
        <v>0.32638236619878</v>
      </c>
    </row>
    <row r="316" spans="1:12">
      <c r="A316" s="12" t="s">
        <v>49</v>
      </c>
      <c r="B316" s="16" t="s">
        <v>59</v>
      </c>
      <c r="C316" s="12" t="s">
        <v>50</v>
      </c>
      <c r="D316" s="12" t="s">
        <v>19</v>
      </c>
      <c r="E316" s="12" t="s">
        <v>18</v>
      </c>
      <c r="F316" s="12">
        <v>0.102139</v>
      </c>
      <c r="G316" s="12">
        <v>0.016182</v>
      </c>
      <c r="H316" s="1">
        <f t="shared" si="10"/>
        <v>39.84</v>
      </c>
      <c r="I316" s="14">
        <v>2.756228e-10</v>
      </c>
      <c r="J316" s="12">
        <v>-0.00309358846411721</v>
      </c>
      <c r="K316" s="12">
        <v>0.0108251615034952</v>
      </c>
      <c r="L316" s="12">
        <v>0.777174054397148</v>
      </c>
    </row>
    <row r="317" spans="3:12">
      <c r="C317" s="12" t="s">
        <v>51</v>
      </c>
      <c r="D317" s="12" t="s">
        <v>18</v>
      </c>
      <c r="E317" s="12" t="s">
        <v>15</v>
      </c>
      <c r="F317" s="12">
        <v>0.150558</v>
      </c>
      <c r="G317" s="12">
        <v>0.023034</v>
      </c>
      <c r="H317" s="1">
        <f t="shared" si="10"/>
        <v>42.72</v>
      </c>
      <c r="I317" s="14">
        <v>6.29897e-11</v>
      </c>
      <c r="J317" s="12">
        <v>-0.00325559279562005</v>
      </c>
      <c r="K317" s="12">
        <v>0.0160657898641622</v>
      </c>
      <c r="L317" s="12">
        <v>0.840974208812666</v>
      </c>
    </row>
    <row r="318" spans="3:12">
      <c r="C318" s="12" t="s">
        <v>52</v>
      </c>
      <c r="D318" s="12" t="s">
        <v>19</v>
      </c>
      <c r="E318" s="12" t="s">
        <v>16</v>
      </c>
      <c r="F318" s="12">
        <v>-0.110739</v>
      </c>
      <c r="G318" s="12">
        <v>0.016169</v>
      </c>
      <c r="H318" s="1">
        <f t="shared" si="10"/>
        <v>46.91</v>
      </c>
      <c r="I318" s="14">
        <v>7.450568e-12</v>
      </c>
      <c r="J318" s="12">
        <v>0.00148773019839303</v>
      </c>
      <c r="K318" s="12">
        <v>0.0108179349943098</v>
      </c>
      <c r="L318" s="12">
        <v>0.87676615818222</v>
      </c>
    </row>
    <row r="319" spans="3:12">
      <c r="C319" s="12" t="s">
        <v>53</v>
      </c>
      <c r="D319" s="12" t="s">
        <v>19</v>
      </c>
      <c r="E319" s="12" t="s">
        <v>16</v>
      </c>
      <c r="F319" s="12">
        <v>0.157401</v>
      </c>
      <c r="G319" s="12">
        <v>0.025945</v>
      </c>
      <c r="H319" s="1">
        <f t="shared" si="10"/>
        <v>36.81</v>
      </c>
      <c r="I319" s="14">
        <v>1.3052529e-9</v>
      </c>
      <c r="J319" s="12">
        <v>0.00315158423422947</v>
      </c>
      <c r="K319" s="12">
        <v>0.0175515375869141</v>
      </c>
      <c r="L319" s="12">
        <v>0.844159066440492</v>
      </c>
    </row>
    <row r="320" spans="3:12">
      <c r="C320" s="12" t="s">
        <v>54</v>
      </c>
      <c r="D320" s="12" t="s">
        <v>15</v>
      </c>
      <c r="E320" s="12" t="s">
        <v>16</v>
      </c>
      <c r="F320" s="12">
        <v>-0.15659</v>
      </c>
      <c r="G320" s="12">
        <v>0.016346</v>
      </c>
      <c r="H320" s="1">
        <f t="shared" si="10"/>
        <v>91.77</v>
      </c>
      <c r="I320" s="14">
        <v>9.75443e-22</v>
      </c>
      <c r="J320" s="12">
        <v>-0.0108588537190802</v>
      </c>
      <c r="K320" s="12">
        <v>0.0110020170602877</v>
      </c>
      <c r="L320" s="12">
        <v>0.340495121692565</v>
      </c>
    </row>
    <row r="321" spans="3:12">
      <c r="C321" s="12" t="s">
        <v>55</v>
      </c>
      <c r="D321" s="12" t="s">
        <v>16</v>
      </c>
      <c r="E321" s="12" t="s">
        <v>15</v>
      </c>
      <c r="F321" s="12">
        <v>0.12431</v>
      </c>
      <c r="G321" s="12">
        <v>0.019333</v>
      </c>
      <c r="H321" s="1">
        <f t="shared" si="10"/>
        <v>41.34</v>
      </c>
      <c r="I321" s="14">
        <v>1.277147e-10</v>
      </c>
      <c r="J321" s="12">
        <v>0.0124399184191103</v>
      </c>
      <c r="K321" s="12">
        <v>0.0134033893680014</v>
      </c>
      <c r="L321" s="12">
        <v>0.330713419928326</v>
      </c>
    </row>
    <row r="322" spans="3:12">
      <c r="C322" s="12" t="s">
        <v>25</v>
      </c>
      <c r="D322" s="12" t="s">
        <v>16</v>
      </c>
      <c r="E322" s="12" t="s">
        <v>18</v>
      </c>
      <c r="F322" s="12">
        <v>0.244008</v>
      </c>
      <c r="G322" s="12">
        <v>0.016714</v>
      </c>
      <c r="H322" s="1">
        <f t="shared" si="10"/>
        <v>213.13</v>
      </c>
      <c r="I322" s="14">
        <v>2.832466e-48</v>
      </c>
      <c r="J322" s="12">
        <v>-0.0293193489322377</v>
      </c>
      <c r="K322" s="12">
        <v>0.0116821076683851</v>
      </c>
      <c r="L322" s="12">
        <v>0.00985295640595453</v>
      </c>
    </row>
    <row r="323" spans="3:12">
      <c r="C323" s="12" t="s">
        <v>26</v>
      </c>
      <c r="D323" s="12" t="s">
        <v>19</v>
      </c>
      <c r="E323" s="12" t="s">
        <v>18</v>
      </c>
      <c r="F323" s="12">
        <v>-0.114252</v>
      </c>
      <c r="G323" s="12">
        <v>0.01863</v>
      </c>
      <c r="H323" s="1">
        <f t="shared" si="10"/>
        <v>37.61</v>
      </c>
      <c r="I323" s="14">
        <v>8.64439e-10</v>
      </c>
      <c r="J323" s="12">
        <v>0.00142160779156394</v>
      </c>
      <c r="K323" s="12">
        <v>0.0109906420906895</v>
      </c>
      <c r="L323" s="12">
        <v>0.900390812650692</v>
      </c>
    </row>
    <row r="324" spans="3:12">
      <c r="C324" s="12" t="s">
        <v>56</v>
      </c>
      <c r="D324" s="12" t="s">
        <v>16</v>
      </c>
      <c r="E324" s="12" t="s">
        <v>15</v>
      </c>
      <c r="F324" s="12">
        <v>0.165878</v>
      </c>
      <c r="G324" s="12">
        <v>0.027739</v>
      </c>
      <c r="H324" s="1">
        <f t="shared" si="10"/>
        <v>35.76</v>
      </c>
      <c r="I324" s="14">
        <v>2.2334763e-9</v>
      </c>
      <c r="J324" s="12">
        <v>-0.0075405301539043</v>
      </c>
      <c r="K324" s="12">
        <v>0.0180755108585424</v>
      </c>
      <c r="L324" s="12">
        <v>0.699300465974953</v>
      </c>
    </row>
    <row r="325" spans="3:12">
      <c r="C325" s="12" t="s">
        <v>27</v>
      </c>
      <c r="D325" s="12" t="s">
        <v>15</v>
      </c>
      <c r="E325" s="12" t="s">
        <v>19</v>
      </c>
      <c r="F325" s="12">
        <v>0.169347</v>
      </c>
      <c r="G325" s="12">
        <v>0.026911</v>
      </c>
      <c r="H325" s="1">
        <f t="shared" si="10"/>
        <v>39.6</v>
      </c>
      <c r="I325" s="14">
        <v>3.119309e-10</v>
      </c>
      <c r="J325" s="12">
        <v>-0.000412031932977849</v>
      </c>
      <c r="K325" s="12">
        <v>0.0182951915637099</v>
      </c>
      <c r="L325" s="12">
        <v>0.958078920677982</v>
      </c>
    </row>
    <row r="326" spans="2:12">
      <c r="B326" s="16"/>
      <c r="C326" s="12" t="s">
        <v>28</v>
      </c>
      <c r="D326" s="12" t="s">
        <v>15</v>
      </c>
      <c r="E326" s="12" t="s">
        <v>18</v>
      </c>
      <c r="F326" s="12">
        <v>0.222222</v>
      </c>
      <c r="G326" s="12">
        <v>0.017965</v>
      </c>
      <c r="H326" s="1">
        <f t="shared" si="10"/>
        <v>153.01</v>
      </c>
      <c r="I326" s="14">
        <v>3.796457e-35</v>
      </c>
      <c r="J326" s="12">
        <v>-0.0133219402085875</v>
      </c>
      <c r="K326" s="12">
        <v>0.0115941007621518</v>
      </c>
      <c r="L326" s="12">
        <v>0.253927257796625</v>
      </c>
    </row>
    <row r="327" spans="3:12">
      <c r="C327" s="12" t="s">
        <v>29</v>
      </c>
      <c r="D327" s="12" t="s">
        <v>16</v>
      </c>
      <c r="E327" s="12" t="s">
        <v>19</v>
      </c>
      <c r="F327" s="12">
        <v>-0.155058</v>
      </c>
      <c r="G327" s="12">
        <v>0.018812</v>
      </c>
      <c r="H327" s="1">
        <f t="shared" ref="H327:H358" si="11">ROUND((POWER(F327,2))/(POWER(G327,2)),2)</f>
        <v>67.94</v>
      </c>
      <c r="I327" s="14">
        <v>1.686382e-16</v>
      </c>
      <c r="J327" s="12">
        <v>0.00165382803145612</v>
      </c>
      <c r="K327" s="12">
        <v>0.0125453717063237</v>
      </c>
      <c r="L327" s="12">
        <v>0.857750696288602</v>
      </c>
    </row>
    <row r="328" spans="3:12">
      <c r="C328" s="12" t="s">
        <v>57</v>
      </c>
      <c r="D328" s="12" t="s">
        <v>16</v>
      </c>
      <c r="E328" s="12" t="s">
        <v>15</v>
      </c>
      <c r="F328" s="12">
        <v>0.154547</v>
      </c>
      <c r="G328" s="12">
        <v>0.025294</v>
      </c>
      <c r="H328" s="1">
        <f t="shared" si="11"/>
        <v>37.33</v>
      </c>
      <c r="I328" s="14">
        <v>9.9587e-10</v>
      </c>
      <c r="J328" s="12">
        <v>-0.0322536788456121</v>
      </c>
      <c r="K328" s="12">
        <v>0.0172110511964187</v>
      </c>
      <c r="L328" s="12">
        <v>0.0637820027255085</v>
      </c>
    </row>
    <row r="329" spans="1:12">
      <c r="A329" s="12" t="s">
        <v>49</v>
      </c>
      <c r="B329" s="16" t="s">
        <v>60</v>
      </c>
      <c r="C329" s="12" t="s">
        <v>50</v>
      </c>
      <c r="D329" s="12" t="s">
        <v>19</v>
      </c>
      <c r="E329" s="12" t="s">
        <v>18</v>
      </c>
      <c r="F329" s="12">
        <v>0.102139</v>
      </c>
      <c r="G329" s="12">
        <v>0.016182</v>
      </c>
      <c r="H329" s="1">
        <f t="shared" si="11"/>
        <v>39.84</v>
      </c>
      <c r="I329" s="14">
        <v>2.756228e-10</v>
      </c>
      <c r="J329" s="12">
        <v>0.0249954314737382</v>
      </c>
      <c r="K329" s="12">
        <v>0.017156345654706</v>
      </c>
      <c r="L329" s="12">
        <v>0.146427059905055</v>
      </c>
    </row>
    <row r="330" spans="3:12">
      <c r="C330" s="12" t="s">
        <v>51</v>
      </c>
      <c r="D330" s="12" t="s">
        <v>18</v>
      </c>
      <c r="E330" s="12" t="s">
        <v>15</v>
      </c>
      <c r="F330" s="12">
        <v>0.150558</v>
      </c>
      <c r="G330" s="12">
        <v>0.023034</v>
      </c>
      <c r="H330" s="1">
        <f t="shared" si="11"/>
        <v>42.72</v>
      </c>
      <c r="I330" s="14">
        <v>6.29897e-11</v>
      </c>
      <c r="J330" s="12">
        <v>-0.0130041738168267</v>
      </c>
      <c r="K330" s="12">
        <v>0.0251982872516577</v>
      </c>
      <c r="L330" s="12">
        <v>0.586236669991474</v>
      </c>
    </row>
    <row r="331" spans="3:12">
      <c r="C331" s="12" t="s">
        <v>52</v>
      </c>
      <c r="D331" s="12" t="s">
        <v>19</v>
      </c>
      <c r="E331" s="12" t="s">
        <v>16</v>
      </c>
      <c r="F331" s="12">
        <v>-0.110739</v>
      </c>
      <c r="G331" s="12">
        <v>0.016169</v>
      </c>
      <c r="H331" s="1">
        <f t="shared" si="11"/>
        <v>46.91</v>
      </c>
      <c r="I331" s="14">
        <v>7.450568e-12</v>
      </c>
      <c r="J331" s="12">
        <v>0.0024834087727792</v>
      </c>
      <c r="K331" s="12">
        <v>0.0171652471391473</v>
      </c>
      <c r="L331" s="12">
        <v>0.885181911677095</v>
      </c>
    </row>
    <row r="332" spans="3:12">
      <c r="C332" s="12" t="s">
        <v>53</v>
      </c>
      <c r="D332" s="12" t="s">
        <v>19</v>
      </c>
      <c r="E332" s="12" t="s">
        <v>16</v>
      </c>
      <c r="F332" s="12">
        <v>0.157401</v>
      </c>
      <c r="G332" s="12">
        <v>0.025945</v>
      </c>
      <c r="H332" s="1">
        <f t="shared" si="11"/>
        <v>36.81</v>
      </c>
      <c r="I332" s="14">
        <v>1.3052529e-9</v>
      </c>
      <c r="J332" s="12">
        <v>-0.00827282390425427</v>
      </c>
      <c r="K332" s="12">
        <v>0.028566524776313</v>
      </c>
      <c r="L332" s="12">
        <v>0.82978870101522</v>
      </c>
    </row>
    <row r="333" spans="3:12">
      <c r="C333" s="12" t="s">
        <v>54</v>
      </c>
      <c r="D333" s="12" t="s">
        <v>15</v>
      </c>
      <c r="E333" s="12" t="s">
        <v>16</v>
      </c>
      <c r="F333" s="12">
        <v>-0.15659</v>
      </c>
      <c r="G333" s="12">
        <v>0.016346</v>
      </c>
      <c r="H333" s="1">
        <f t="shared" si="11"/>
        <v>91.77</v>
      </c>
      <c r="I333" s="14">
        <v>9.75443e-22</v>
      </c>
      <c r="J333" s="12">
        <v>0.0234230013048034</v>
      </c>
      <c r="K333" s="12">
        <v>0.0173790510479902</v>
      </c>
      <c r="L333" s="12">
        <v>0.18698445642595</v>
      </c>
    </row>
    <row r="334" spans="3:12">
      <c r="C334" s="12" t="s">
        <v>55</v>
      </c>
      <c r="D334" s="12" t="s">
        <v>16</v>
      </c>
      <c r="E334" s="12" t="s">
        <v>15</v>
      </c>
      <c r="F334" s="12">
        <v>0.12431</v>
      </c>
      <c r="G334" s="12">
        <v>0.019333</v>
      </c>
      <c r="H334" s="1">
        <f t="shared" si="11"/>
        <v>41.34</v>
      </c>
      <c r="I334" s="14">
        <v>1.277147e-10</v>
      </c>
      <c r="J334" s="12">
        <v>-0.0176404116011992</v>
      </c>
      <c r="K334" s="12">
        <v>0.021071610562148</v>
      </c>
      <c r="L334" s="12">
        <v>0.438544464735539</v>
      </c>
    </row>
    <row r="335" spans="3:12">
      <c r="C335" s="12" t="s">
        <v>25</v>
      </c>
      <c r="D335" s="12" t="s">
        <v>16</v>
      </c>
      <c r="E335" s="12" t="s">
        <v>18</v>
      </c>
      <c r="F335" s="12">
        <v>0.244008</v>
      </c>
      <c r="G335" s="12">
        <v>0.016714</v>
      </c>
      <c r="H335" s="1">
        <f t="shared" si="11"/>
        <v>213.13</v>
      </c>
      <c r="I335" s="14">
        <v>2.832466e-48</v>
      </c>
      <c r="J335" s="12">
        <v>-0.0180679799300696</v>
      </c>
      <c r="K335" s="12">
        <v>0.0183444154728256</v>
      </c>
      <c r="L335" s="12">
        <v>0.288134879295019</v>
      </c>
    </row>
    <row r="336" spans="3:12">
      <c r="C336" s="12" t="s">
        <v>26</v>
      </c>
      <c r="D336" s="12" t="s">
        <v>19</v>
      </c>
      <c r="E336" s="12" t="s">
        <v>18</v>
      </c>
      <c r="F336" s="12">
        <v>-0.114252</v>
      </c>
      <c r="G336" s="12">
        <v>0.01863</v>
      </c>
      <c r="H336" s="1">
        <f t="shared" si="11"/>
        <v>37.61</v>
      </c>
      <c r="I336" s="14">
        <v>8.64439e-10</v>
      </c>
      <c r="J336" s="12">
        <v>0.00181833148461798</v>
      </c>
      <c r="K336" s="12">
        <v>0.0178249275718705</v>
      </c>
      <c r="L336" s="12">
        <v>0.921705196175647</v>
      </c>
    </row>
    <row r="337" spans="3:12">
      <c r="C337" s="12" t="s">
        <v>56</v>
      </c>
      <c r="D337" s="12" t="s">
        <v>16</v>
      </c>
      <c r="E337" s="12" t="s">
        <v>15</v>
      </c>
      <c r="F337" s="12">
        <v>0.165878</v>
      </c>
      <c r="G337" s="12">
        <v>0.027739</v>
      </c>
      <c r="H337" s="1">
        <f t="shared" si="11"/>
        <v>35.76</v>
      </c>
      <c r="I337" s="14">
        <v>2.2334763e-9</v>
      </c>
      <c r="J337" s="12">
        <v>-0.00486859442414952</v>
      </c>
      <c r="K337" s="12">
        <v>0.0291012625076424</v>
      </c>
      <c r="L337" s="12">
        <v>0.917276858316154</v>
      </c>
    </row>
    <row r="338" spans="3:12">
      <c r="C338" s="12" t="s">
        <v>27</v>
      </c>
      <c r="D338" s="12" t="s">
        <v>15</v>
      </c>
      <c r="E338" s="12" t="s">
        <v>19</v>
      </c>
      <c r="F338" s="12">
        <v>0.169347</v>
      </c>
      <c r="G338" s="12">
        <v>0.026911</v>
      </c>
      <c r="H338" s="1">
        <f t="shared" si="11"/>
        <v>39.6</v>
      </c>
      <c r="I338" s="14">
        <v>3.119309e-10</v>
      </c>
      <c r="J338" s="12">
        <v>-0.0300821128402205</v>
      </c>
      <c r="K338" s="12">
        <v>0.0292631822589112</v>
      </c>
      <c r="L338" s="12">
        <v>0.281795484324021</v>
      </c>
    </row>
    <row r="339" spans="3:12">
      <c r="C339" s="12" t="s">
        <v>28</v>
      </c>
      <c r="D339" s="12" t="s">
        <v>15</v>
      </c>
      <c r="E339" s="12" t="s">
        <v>18</v>
      </c>
      <c r="F339" s="12">
        <v>0.222222</v>
      </c>
      <c r="G339" s="12">
        <v>0.017965</v>
      </c>
      <c r="H339" s="1">
        <f t="shared" si="11"/>
        <v>153.01</v>
      </c>
      <c r="I339" s="14">
        <v>3.796457e-35</v>
      </c>
      <c r="J339" s="12">
        <v>-0.015024655219634</v>
      </c>
      <c r="K339" s="12">
        <v>0.0188064123020693</v>
      </c>
      <c r="L339" s="12">
        <v>0.421702718879737</v>
      </c>
    </row>
    <row r="340" spans="3:12">
      <c r="C340" s="12" t="s">
        <v>29</v>
      </c>
      <c r="D340" s="12" t="s">
        <v>16</v>
      </c>
      <c r="E340" s="12" t="s">
        <v>19</v>
      </c>
      <c r="F340" s="12">
        <v>-0.155058</v>
      </c>
      <c r="G340" s="12">
        <v>0.018812</v>
      </c>
      <c r="H340" s="1">
        <f t="shared" si="11"/>
        <v>67.94</v>
      </c>
      <c r="I340" s="14">
        <v>1.686382e-16</v>
      </c>
      <c r="J340" s="12">
        <v>-0.00201200802218482</v>
      </c>
      <c r="K340" s="12">
        <v>0.0197990445192211</v>
      </c>
      <c r="L340" s="12">
        <v>0.920957631065112</v>
      </c>
    </row>
    <row r="341" spans="3:12">
      <c r="C341" s="12" t="s">
        <v>57</v>
      </c>
      <c r="D341" s="12" t="s">
        <v>16</v>
      </c>
      <c r="E341" s="12" t="s">
        <v>15</v>
      </c>
      <c r="F341" s="12">
        <v>0.154547</v>
      </c>
      <c r="G341" s="12">
        <v>0.025294</v>
      </c>
      <c r="H341" s="1">
        <f t="shared" si="11"/>
        <v>37.33</v>
      </c>
      <c r="I341" s="14">
        <v>9.9587e-10</v>
      </c>
      <c r="J341" s="12">
        <v>-0.0571694567605366</v>
      </c>
      <c r="K341" s="12">
        <v>0.0274769324536705</v>
      </c>
      <c r="L341" s="12">
        <v>0.0499516135478369</v>
      </c>
    </row>
    <row r="342" spans="1:12">
      <c r="A342" s="12" t="s">
        <v>49</v>
      </c>
      <c r="B342" s="16" t="s">
        <v>40</v>
      </c>
      <c r="C342" s="12" t="s">
        <v>50</v>
      </c>
      <c r="D342" s="12" t="s">
        <v>19</v>
      </c>
      <c r="E342" s="12" t="s">
        <v>18</v>
      </c>
      <c r="F342" s="12">
        <v>0.102139</v>
      </c>
      <c r="G342" s="12">
        <v>0.016182</v>
      </c>
      <c r="H342" s="1">
        <f t="shared" si="11"/>
        <v>39.84</v>
      </c>
      <c r="I342" s="14">
        <v>2.756228e-10</v>
      </c>
      <c r="J342" s="12">
        <v>-0.00787506156691324</v>
      </c>
      <c r="K342" s="12">
        <v>0.0132150217242007</v>
      </c>
      <c r="L342" s="12">
        <v>0.548884263468921</v>
      </c>
    </row>
    <row r="343" spans="2:12">
      <c r="B343" s="16"/>
      <c r="C343" s="12" t="s">
        <v>51</v>
      </c>
      <c r="D343" s="12" t="s">
        <v>18</v>
      </c>
      <c r="E343" s="12" t="s">
        <v>15</v>
      </c>
      <c r="F343" s="12">
        <v>0.150558</v>
      </c>
      <c r="G343" s="12">
        <v>0.023034</v>
      </c>
      <c r="H343" s="1">
        <f t="shared" si="11"/>
        <v>42.72</v>
      </c>
      <c r="I343" s="14">
        <v>6.29897e-11</v>
      </c>
      <c r="J343" s="12">
        <v>-0.00386414876564954</v>
      </c>
      <c r="K343" s="12">
        <v>0.0195883240409769</v>
      </c>
      <c r="L343" s="12">
        <v>0.819734094992855</v>
      </c>
    </row>
    <row r="344" spans="3:12">
      <c r="C344" s="12" t="s">
        <v>52</v>
      </c>
      <c r="D344" s="12" t="s">
        <v>19</v>
      </c>
      <c r="E344" s="12" t="s">
        <v>16</v>
      </c>
      <c r="F344" s="12">
        <v>-0.110739</v>
      </c>
      <c r="G344" s="12">
        <v>0.016169</v>
      </c>
      <c r="H344" s="1">
        <f t="shared" si="11"/>
        <v>46.91</v>
      </c>
      <c r="I344" s="14">
        <v>7.450568e-12</v>
      </c>
      <c r="J344" s="12">
        <v>-0.00854546213159835</v>
      </c>
      <c r="K344" s="12">
        <v>0.0132090516078968</v>
      </c>
      <c r="L344" s="12">
        <v>0.523443303366191</v>
      </c>
    </row>
    <row r="345" spans="3:12">
      <c r="C345" s="12" t="s">
        <v>53</v>
      </c>
      <c r="D345" s="12" t="s">
        <v>19</v>
      </c>
      <c r="E345" s="12" t="s">
        <v>16</v>
      </c>
      <c r="F345" s="12">
        <v>0.157401</v>
      </c>
      <c r="G345" s="12">
        <v>0.025945</v>
      </c>
      <c r="H345" s="1">
        <f t="shared" si="11"/>
        <v>36.81</v>
      </c>
      <c r="I345" s="14">
        <v>1.3052529e-9</v>
      </c>
      <c r="J345" s="12">
        <v>0.00574106207021106</v>
      </c>
      <c r="K345" s="12">
        <v>0.0215984984558312</v>
      </c>
      <c r="L345" s="12">
        <v>0.907654286966037</v>
      </c>
    </row>
    <row r="346" spans="3:12">
      <c r="C346" s="12" t="s">
        <v>54</v>
      </c>
      <c r="D346" s="12" t="s">
        <v>15</v>
      </c>
      <c r="E346" s="12" t="s">
        <v>16</v>
      </c>
      <c r="F346" s="12">
        <v>-0.15659</v>
      </c>
      <c r="G346" s="12">
        <v>0.016346</v>
      </c>
      <c r="H346" s="1">
        <f t="shared" si="11"/>
        <v>91.77</v>
      </c>
      <c r="I346" s="14">
        <v>9.75443e-22</v>
      </c>
      <c r="J346" s="12">
        <v>0.0217900193308111</v>
      </c>
      <c r="K346" s="12">
        <v>0.0134228109892709</v>
      </c>
      <c r="L346" s="12">
        <v>0.102910434809685</v>
      </c>
    </row>
    <row r="347" spans="3:12">
      <c r="C347" s="12" t="s">
        <v>55</v>
      </c>
      <c r="D347" s="12" t="s">
        <v>16</v>
      </c>
      <c r="E347" s="12" t="s">
        <v>15</v>
      </c>
      <c r="F347" s="12">
        <v>0.12431</v>
      </c>
      <c r="G347" s="12">
        <v>0.019333</v>
      </c>
      <c r="H347" s="1">
        <f t="shared" si="11"/>
        <v>41.34</v>
      </c>
      <c r="I347" s="14">
        <v>1.277147e-10</v>
      </c>
      <c r="J347" s="12">
        <v>-0.00692349183872552</v>
      </c>
      <c r="K347" s="12">
        <v>0.0163440053139117</v>
      </c>
      <c r="L347" s="12">
        <v>0.631812571074447</v>
      </c>
    </row>
    <row r="348" spans="3:12">
      <c r="C348" s="12" t="s">
        <v>25</v>
      </c>
      <c r="D348" s="12" t="s">
        <v>16</v>
      </c>
      <c r="E348" s="12" t="s">
        <v>18</v>
      </c>
      <c r="F348" s="12">
        <v>0.244008</v>
      </c>
      <c r="G348" s="12">
        <v>0.016714</v>
      </c>
      <c r="H348" s="1">
        <f t="shared" si="11"/>
        <v>213.13</v>
      </c>
      <c r="I348" s="14">
        <v>2.832466e-48</v>
      </c>
      <c r="J348" s="12">
        <v>0.00116874484887284</v>
      </c>
      <c r="K348" s="12">
        <v>0.0142484583301107</v>
      </c>
      <c r="L348" s="12">
        <v>0.730768434885017</v>
      </c>
    </row>
    <row r="349" spans="3:12">
      <c r="C349" s="12" t="s">
        <v>26</v>
      </c>
      <c r="D349" s="12" t="s">
        <v>19</v>
      </c>
      <c r="E349" s="12" t="s">
        <v>18</v>
      </c>
      <c r="F349" s="12">
        <v>-0.114252</v>
      </c>
      <c r="G349" s="12">
        <v>0.01863</v>
      </c>
      <c r="H349" s="1">
        <f t="shared" si="11"/>
        <v>37.61</v>
      </c>
      <c r="I349" s="14">
        <v>8.64439e-10</v>
      </c>
      <c r="J349" s="12">
        <v>0.0263057044758392</v>
      </c>
      <c r="K349" s="12">
        <v>0.013600422231777</v>
      </c>
      <c r="L349" s="12">
        <v>0.0543225600818275</v>
      </c>
    </row>
    <row r="350" spans="3:12">
      <c r="C350" s="12" t="s">
        <v>56</v>
      </c>
      <c r="D350" s="12" t="s">
        <v>16</v>
      </c>
      <c r="E350" s="12" t="s">
        <v>15</v>
      </c>
      <c r="F350" s="12">
        <v>0.165878</v>
      </c>
      <c r="G350" s="12">
        <v>0.027739</v>
      </c>
      <c r="H350" s="1">
        <f t="shared" si="11"/>
        <v>35.76</v>
      </c>
      <c r="I350" s="14">
        <v>2.2334763e-9</v>
      </c>
      <c r="J350" s="12">
        <v>-0.0169592480053226</v>
      </c>
      <c r="K350" s="12">
        <v>0.0220252910807171</v>
      </c>
      <c r="L350" s="12">
        <v>0.383678934097238</v>
      </c>
    </row>
    <row r="351" spans="3:12">
      <c r="C351" s="12" t="s">
        <v>27</v>
      </c>
      <c r="D351" s="12" t="s">
        <v>15</v>
      </c>
      <c r="E351" s="12" t="s">
        <v>19</v>
      </c>
      <c r="F351" s="12">
        <v>0.169347</v>
      </c>
      <c r="G351" s="12">
        <v>0.026911</v>
      </c>
      <c r="H351" s="1">
        <f t="shared" si="11"/>
        <v>39.6</v>
      </c>
      <c r="I351" s="14">
        <v>3.119309e-10</v>
      </c>
      <c r="J351" s="12">
        <v>0.0139843677293061</v>
      </c>
      <c r="K351" s="12">
        <v>0.0225632834772821</v>
      </c>
      <c r="L351" s="12">
        <v>0.529308121858697</v>
      </c>
    </row>
    <row r="352" spans="2:12">
      <c r="B352" s="16"/>
      <c r="C352" s="12" t="s">
        <v>28</v>
      </c>
      <c r="D352" s="12" t="s">
        <v>15</v>
      </c>
      <c r="E352" s="12" t="s">
        <v>18</v>
      </c>
      <c r="F352" s="12">
        <v>0.222222</v>
      </c>
      <c r="G352" s="12">
        <v>0.017965</v>
      </c>
      <c r="H352" s="1">
        <f t="shared" si="11"/>
        <v>153.01</v>
      </c>
      <c r="I352" s="14">
        <v>3.796457e-35</v>
      </c>
      <c r="J352" s="12">
        <v>-0.0311860457541992</v>
      </c>
      <c r="K352" s="12">
        <v>0.0143157000424961</v>
      </c>
      <c r="L352" s="12">
        <v>0.0299037095009983</v>
      </c>
    </row>
    <row r="353" spans="3:12">
      <c r="C353" s="12" t="s">
        <v>29</v>
      </c>
      <c r="D353" s="12" t="s">
        <v>16</v>
      </c>
      <c r="E353" s="12" t="s">
        <v>19</v>
      </c>
      <c r="F353" s="12">
        <v>-0.155058</v>
      </c>
      <c r="G353" s="12">
        <v>0.018812</v>
      </c>
      <c r="H353" s="1">
        <f t="shared" si="11"/>
        <v>67.94</v>
      </c>
      <c r="I353" s="14">
        <v>1.686382e-16</v>
      </c>
      <c r="J353" s="12">
        <v>0.00351046070182439</v>
      </c>
      <c r="K353" s="12">
        <v>0.0153063371509762</v>
      </c>
      <c r="L353" s="12">
        <v>0.848109385135352</v>
      </c>
    </row>
    <row r="354" spans="3:12">
      <c r="C354" s="12" t="s">
        <v>57</v>
      </c>
      <c r="D354" s="12" t="s">
        <v>16</v>
      </c>
      <c r="E354" s="12" t="s">
        <v>15</v>
      </c>
      <c r="F354" s="12">
        <v>0.154547</v>
      </c>
      <c r="G354" s="12">
        <v>0.025294</v>
      </c>
      <c r="H354" s="1">
        <f t="shared" si="11"/>
        <v>37.33</v>
      </c>
      <c r="I354" s="14">
        <v>9.9587e-10</v>
      </c>
      <c r="J354" s="12">
        <v>-0.0377367410542343</v>
      </c>
      <c r="K354" s="12">
        <v>0.0208735494314625</v>
      </c>
      <c r="L354" s="12">
        <v>0.0781737706474589</v>
      </c>
    </row>
    <row r="355" spans="1:12">
      <c r="A355" s="12" t="s">
        <v>49</v>
      </c>
      <c r="B355" s="16" t="s">
        <v>61</v>
      </c>
      <c r="C355" s="12" t="s">
        <v>50</v>
      </c>
      <c r="D355" s="12" t="s">
        <v>19</v>
      </c>
      <c r="E355" s="12" t="s">
        <v>18</v>
      </c>
      <c r="F355" s="12">
        <v>0.102139</v>
      </c>
      <c r="G355" s="12">
        <v>0.016182</v>
      </c>
      <c r="H355" s="1">
        <f t="shared" si="11"/>
        <v>39.84</v>
      </c>
      <c r="I355" s="14">
        <v>2.756228e-10</v>
      </c>
      <c r="J355" s="12">
        <v>0.00208316474799237</v>
      </c>
      <c r="K355" s="12">
        <v>0.0110323189799326</v>
      </c>
      <c r="L355" s="12">
        <v>0.85207606851135</v>
      </c>
    </row>
    <row r="356" spans="3:12">
      <c r="C356" s="12" t="s">
        <v>51</v>
      </c>
      <c r="D356" s="12" t="s">
        <v>18</v>
      </c>
      <c r="E356" s="12" t="s">
        <v>15</v>
      </c>
      <c r="F356" s="12">
        <v>0.150558</v>
      </c>
      <c r="G356" s="12">
        <v>0.023034</v>
      </c>
      <c r="H356" s="1">
        <f t="shared" si="11"/>
        <v>42.72</v>
      </c>
      <c r="I356" s="14">
        <v>6.29897e-11</v>
      </c>
      <c r="J356" s="12">
        <v>0.00487145432530594</v>
      </c>
      <c r="K356" s="12">
        <v>0.0163740062588848</v>
      </c>
      <c r="L356" s="12">
        <v>0.810402818312653</v>
      </c>
    </row>
    <row r="357" spans="3:12">
      <c r="C357" s="12" t="s">
        <v>52</v>
      </c>
      <c r="D357" s="12" t="s">
        <v>19</v>
      </c>
      <c r="E357" s="12" t="s">
        <v>16</v>
      </c>
      <c r="F357" s="12">
        <v>-0.110739</v>
      </c>
      <c r="G357" s="12">
        <v>0.016169</v>
      </c>
      <c r="H357" s="1">
        <f t="shared" si="11"/>
        <v>46.91</v>
      </c>
      <c r="I357" s="14">
        <v>7.450568e-12</v>
      </c>
      <c r="J357" s="12">
        <v>0.0210505196819106</v>
      </c>
      <c r="K357" s="12">
        <v>0.0110281810262881</v>
      </c>
      <c r="L357" s="12">
        <v>0.054714775812626</v>
      </c>
    </row>
    <row r="358" spans="3:12">
      <c r="C358" s="12" t="s">
        <v>53</v>
      </c>
      <c r="D358" s="12" t="s">
        <v>19</v>
      </c>
      <c r="E358" s="12" t="s">
        <v>16</v>
      </c>
      <c r="F358" s="12">
        <v>0.157401</v>
      </c>
      <c r="G358" s="12">
        <v>0.025945</v>
      </c>
      <c r="H358" s="1">
        <f t="shared" si="11"/>
        <v>36.81</v>
      </c>
      <c r="I358" s="14">
        <v>1.3052529e-9</v>
      </c>
      <c r="J358" s="12">
        <v>-0.0135378211919191</v>
      </c>
      <c r="K358" s="12">
        <v>0.0178542313505581</v>
      </c>
      <c r="L358" s="12">
        <v>0.59979597349636</v>
      </c>
    </row>
    <row r="359" spans="3:12">
      <c r="C359" s="12" t="s">
        <v>54</v>
      </c>
      <c r="D359" s="12" t="s">
        <v>15</v>
      </c>
      <c r="E359" s="12" t="s">
        <v>16</v>
      </c>
      <c r="F359" s="12">
        <v>-0.15659</v>
      </c>
      <c r="G359" s="12">
        <v>0.016346</v>
      </c>
      <c r="H359" s="1">
        <f t="shared" ref="H359:H413" si="12">ROUND((POWER(F359,2))/(POWER(G359,2)),2)</f>
        <v>91.77</v>
      </c>
      <c r="I359" s="14">
        <v>9.75443e-22</v>
      </c>
      <c r="J359" s="12">
        <v>0.0099032047373265</v>
      </c>
      <c r="K359" s="12">
        <v>0.0112193409996626</v>
      </c>
      <c r="L359" s="12">
        <v>0.346943838364664</v>
      </c>
    </row>
    <row r="360" spans="2:12">
      <c r="B360" s="16"/>
      <c r="C360" s="12" t="s">
        <v>55</v>
      </c>
      <c r="D360" s="12" t="s">
        <v>16</v>
      </c>
      <c r="E360" s="12" t="s">
        <v>15</v>
      </c>
      <c r="F360" s="12">
        <v>0.12431</v>
      </c>
      <c r="G360" s="12">
        <v>0.019333</v>
      </c>
      <c r="H360" s="1">
        <f t="shared" si="12"/>
        <v>41.34</v>
      </c>
      <c r="I360" s="14">
        <v>1.277147e-10</v>
      </c>
      <c r="J360" s="12">
        <v>0.00256468716869084</v>
      </c>
      <c r="K360" s="12">
        <v>0.013668264365015</v>
      </c>
      <c r="L360" s="12">
        <v>0.921159369027017</v>
      </c>
    </row>
    <row r="361" spans="3:12">
      <c r="C361" s="12" t="s">
        <v>25</v>
      </c>
      <c r="D361" s="12" t="s">
        <v>16</v>
      </c>
      <c r="E361" s="12" t="s">
        <v>18</v>
      </c>
      <c r="F361" s="12">
        <v>0.244008</v>
      </c>
      <c r="G361" s="12">
        <v>0.016714</v>
      </c>
      <c r="H361" s="1">
        <f t="shared" si="12"/>
        <v>213.13</v>
      </c>
      <c r="I361" s="14">
        <v>2.832466e-48</v>
      </c>
      <c r="J361" s="12">
        <v>-0.00612974776557901</v>
      </c>
      <c r="K361" s="12">
        <v>0.0119391611025574</v>
      </c>
      <c r="L361" s="12">
        <v>0.642213326968682</v>
      </c>
    </row>
    <row r="362" spans="3:12">
      <c r="C362" s="12" t="s">
        <v>26</v>
      </c>
      <c r="D362" s="12" t="s">
        <v>19</v>
      </c>
      <c r="E362" s="12" t="s">
        <v>18</v>
      </c>
      <c r="F362" s="12">
        <v>-0.114252</v>
      </c>
      <c r="G362" s="12">
        <v>0.01863</v>
      </c>
      <c r="H362" s="1">
        <f t="shared" si="12"/>
        <v>37.61</v>
      </c>
      <c r="I362" s="14">
        <v>8.64439e-10</v>
      </c>
      <c r="J362" s="12">
        <v>0.0171799869743762</v>
      </c>
      <c r="K362" s="12">
        <v>0.0112781331213294</v>
      </c>
      <c r="L362" s="12">
        <v>0.128116721433775</v>
      </c>
    </row>
    <row r="363" spans="3:12">
      <c r="C363" s="12" t="s">
        <v>56</v>
      </c>
      <c r="D363" s="12" t="s">
        <v>16</v>
      </c>
      <c r="E363" s="12" t="s">
        <v>15</v>
      </c>
      <c r="F363" s="12">
        <v>0.165878</v>
      </c>
      <c r="G363" s="12">
        <v>0.027739</v>
      </c>
      <c r="H363" s="1">
        <f t="shared" si="12"/>
        <v>35.76</v>
      </c>
      <c r="I363" s="14">
        <v>2.2334763e-9</v>
      </c>
      <c r="J363" s="12">
        <v>-0.00920946900911659</v>
      </c>
      <c r="K363" s="12">
        <v>0.0182326868590041</v>
      </c>
      <c r="L363" s="12">
        <v>0.707379322233752</v>
      </c>
    </row>
    <row r="364" spans="3:12">
      <c r="C364" s="12" t="s">
        <v>27</v>
      </c>
      <c r="D364" s="12" t="s">
        <v>15</v>
      </c>
      <c r="E364" s="12" t="s">
        <v>19</v>
      </c>
      <c r="F364" s="12">
        <v>0.169347</v>
      </c>
      <c r="G364" s="12">
        <v>0.026911</v>
      </c>
      <c r="H364" s="1">
        <f t="shared" si="12"/>
        <v>39.6</v>
      </c>
      <c r="I364" s="14">
        <v>3.119309e-10</v>
      </c>
      <c r="J364" s="12">
        <v>0.00999749019554694</v>
      </c>
      <c r="K364" s="12">
        <v>0.0188840772068159</v>
      </c>
      <c r="L364" s="12">
        <v>0.631005966486589</v>
      </c>
    </row>
    <row r="365" spans="3:12">
      <c r="C365" s="12" t="s">
        <v>28</v>
      </c>
      <c r="D365" s="12" t="s">
        <v>15</v>
      </c>
      <c r="E365" s="12" t="s">
        <v>18</v>
      </c>
      <c r="F365" s="12">
        <v>0.222222</v>
      </c>
      <c r="G365" s="12">
        <v>0.017965</v>
      </c>
      <c r="H365" s="1">
        <f t="shared" si="12"/>
        <v>153.01</v>
      </c>
      <c r="I365" s="14">
        <v>3.796457e-35</v>
      </c>
      <c r="J365" s="12">
        <v>-0.0149420951368018</v>
      </c>
      <c r="K365" s="12">
        <v>0.0119051687704003</v>
      </c>
      <c r="L365" s="12">
        <v>0.203979614332602</v>
      </c>
    </row>
    <row r="366" spans="3:12">
      <c r="C366" s="12" t="s">
        <v>29</v>
      </c>
      <c r="D366" s="12" t="s">
        <v>16</v>
      </c>
      <c r="E366" s="12" t="s">
        <v>19</v>
      </c>
      <c r="F366" s="12">
        <v>-0.155058</v>
      </c>
      <c r="G366" s="12">
        <v>0.018812</v>
      </c>
      <c r="H366" s="1">
        <f t="shared" si="12"/>
        <v>67.94</v>
      </c>
      <c r="I366" s="14">
        <v>1.686382e-16</v>
      </c>
      <c r="J366" s="12">
        <v>-0.000440066286484292</v>
      </c>
      <c r="K366" s="12">
        <v>0.0127928416977061</v>
      </c>
      <c r="L366" s="12">
        <v>0.958272059296713</v>
      </c>
    </row>
    <row r="367" spans="3:12">
      <c r="C367" s="12" t="s">
        <v>57</v>
      </c>
      <c r="D367" s="12" t="s">
        <v>16</v>
      </c>
      <c r="E367" s="12" t="s">
        <v>15</v>
      </c>
      <c r="F367" s="12">
        <v>0.154547</v>
      </c>
      <c r="G367" s="12">
        <v>0.025294</v>
      </c>
      <c r="H367" s="1">
        <f t="shared" si="12"/>
        <v>37.33</v>
      </c>
      <c r="I367" s="14">
        <v>9.9587e-10</v>
      </c>
      <c r="J367" s="12">
        <v>-0.0225530343228426</v>
      </c>
      <c r="K367" s="12">
        <v>0.0173799424459766</v>
      </c>
      <c r="L367" s="12">
        <v>0.27919246619395</v>
      </c>
    </row>
    <row r="368" spans="1:12">
      <c r="A368" s="12" t="s">
        <v>49</v>
      </c>
      <c r="B368" s="12" t="s">
        <v>62</v>
      </c>
      <c r="C368" s="12" t="s">
        <v>50</v>
      </c>
      <c r="D368" s="12" t="s">
        <v>19</v>
      </c>
      <c r="E368" s="12" t="s">
        <v>18</v>
      </c>
      <c r="F368" s="12">
        <v>0.102139</v>
      </c>
      <c r="G368" s="12">
        <v>0.016182</v>
      </c>
      <c r="H368" s="1">
        <f t="shared" si="12"/>
        <v>39.84</v>
      </c>
      <c r="I368" s="14">
        <v>2.756228e-10</v>
      </c>
      <c r="J368" s="12">
        <v>-0.00609347919646064</v>
      </c>
      <c r="K368" s="12">
        <v>0.0178144280563473</v>
      </c>
      <c r="L368" s="12">
        <v>0.743093381494373</v>
      </c>
    </row>
    <row r="369" spans="2:12">
      <c r="B369" s="16"/>
      <c r="C369" s="12" t="s">
        <v>51</v>
      </c>
      <c r="D369" s="12" t="s">
        <v>18</v>
      </c>
      <c r="E369" s="12" t="s">
        <v>15</v>
      </c>
      <c r="F369" s="12">
        <v>0.150558</v>
      </c>
      <c r="G369" s="12">
        <v>0.023034</v>
      </c>
      <c r="H369" s="1">
        <f t="shared" si="12"/>
        <v>42.72</v>
      </c>
      <c r="I369" s="14">
        <v>6.29897e-11</v>
      </c>
      <c r="J369" s="12">
        <v>0.00555364247108159</v>
      </c>
      <c r="K369" s="12">
        <v>0.0270196926061556</v>
      </c>
      <c r="L369" s="12">
        <v>0.92977434079318</v>
      </c>
    </row>
    <row r="370" spans="3:12">
      <c r="C370" s="12" t="s">
        <v>52</v>
      </c>
      <c r="D370" s="12" t="s">
        <v>19</v>
      </c>
      <c r="E370" s="12" t="s">
        <v>16</v>
      </c>
      <c r="F370" s="12">
        <v>-0.110739</v>
      </c>
      <c r="G370" s="12">
        <v>0.016169</v>
      </c>
      <c r="H370" s="1">
        <f t="shared" si="12"/>
        <v>46.91</v>
      </c>
      <c r="I370" s="14">
        <v>7.450568e-12</v>
      </c>
      <c r="J370" s="12">
        <v>-0.0126774752238836</v>
      </c>
      <c r="K370" s="12">
        <v>0.0177835235372793</v>
      </c>
      <c r="L370" s="12">
        <v>0.472129098345441</v>
      </c>
    </row>
    <row r="371" spans="3:12">
      <c r="C371" s="12" t="s">
        <v>53</v>
      </c>
      <c r="D371" s="12" t="s">
        <v>19</v>
      </c>
      <c r="E371" s="12" t="s">
        <v>16</v>
      </c>
      <c r="F371" s="12">
        <v>0.157401</v>
      </c>
      <c r="G371" s="12">
        <v>0.025945</v>
      </c>
      <c r="H371" s="1">
        <f t="shared" si="12"/>
        <v>36.81</v>
      </c>
      <c r="I371" s="14">
        <v>1.3052529e-9</v>
      </c>
      <c r="J371" s="12">
        <v>0.0231585753310992</v>
      </c>
      <c r="K371" s="12">
        <v>0.0301918983493389</v>
      </c>
      <c r="L371" s="12">
        <v>0.471489646696084</v>
      </c>
    </row>
    <row r="372" spans="3:12">
      <c r="C372" s="12" t="s">
        <v>54</v>
      </c>
      <c r="D372" s="12" t="s">
        <v>15</v>
      </c>
      <c r="E372" s="12" t="s">
        <v>16</v>
      </c>
      <c r="F372" s="12">
        <v>-0.15659</v>
      </c>
      <c r="G372" s="12">
        <v>0.016346</v>
      </c>
      <c r="H372" s="1">
        <f t="shared" si="12"/>
        <v>91.77</v>
      </c>
      <c r="I372" s="14">
        <v>9.75443e-22</v>
      </c>
      <c r="J372" s="12">
        <v>0.0134490594456496</v>
      </c>
      <c r="K372" s="12">
        <v>0.0182982399282343</v>
      </c>
      <c r="L372" s="12">
        <v>0.444100436229221</v>
      </c>
    </row>
    <row r="373" spans="3:12">
      <c r="C373" s="12" t="s">
        <v>55</v>
      </c>
      <c r="D373" s="12" t="s">
        <v>16</v>
      </c>
      <c r="E373" s="12" t="s">
        <v>15</v>
      </c>
      <c r="F373" s="12">
        <v>0.12431</v>
      </c>
      <c r="G373" s="12">
        <v>0.019333</v>
      </c>
      <c r="H373" s="1">
        <f t="shared" si="12"/>
        <v>41.34</v>
      </c>
      <c r="I373" s="14">
        <v>1.277147e-10</v>
      </c>
      <c r="J373" s="12">
        <v>0.031131623011333</v>
      </c>
      <c r="K373" s="12">
        <v>0.02209543388245</v>
      </c>
      <c r="L373" s="12">
        <v>0.170158111716378</v>
      </c>
    </row>
    <row r="374" spans="3:12">
      <c r="C374" s="12" t="s">
        <v>25</v>
      </c>
      <c r="D374" s="12" t="s">
        <v>16</v>
      </c>
      <c r="E374" s="12" t="s">
        <v>18</v>
      </c>
      <c r="F374" s="12">
        <v>0.244008</v>
      </c>
      <c r="G374" s="12">
        <v>0.016714</v>
      </c>
      <c r="H374" s="1">
        <f t="shared" si="12"/>
        <v>213.13</v>
      </c>
      <c r="I374" s="14">
        <v>2.832466e-48</v>
      </c>
      <c r="J374" s="12">
        <v>0.0208354734475363</v>
      </c>
      <c r="K374" s="12">
        <v>0.0197032707439988</v>
      </c>
      <c r="L374" s="12">
        <v>0.357990573535803</v>
      </c>
    </row>
    <row r="375" spans="3:12">
      <c r="C375" s="12" t="s">
        <v>26</v>
      </c>
      <c r="D375" s="12" t="s">
        <v>19</v>
      </c>
      <c r="E375" s="12" t="s">
        <v>18</v>
      </c>
      <c r="F375" s="12">
        <v>-0.114252</v>
      </c>
      <c r="G375" s="12">
        <v>0.01863</v>
      </c>
      <c r="H375" s="1">
        <f t="shared" si="12"/>
        <v>37.61</v>
      </c>
      <c r="I375" s="14">
        <v>8.64439e-10</v>
      </c>
      <c r="J375" s="12">
        <v>-0.0136841370189416</v>
      </c>
      <c r="K375" s="12">
        <v>0.0180536010573521</v>
      </c>
      <c r="L375" s="12">
        <v>0.440566673796953</v>
      </c>
    </row>
    <row r="376" spans="3:12">
      <c r="C376" s="12" t="s">
        <v>56</v>
      </c>
      <c r="D376" s="12" t="s">
        <v>16</v>
      </c>
      <c r="E376" s="12" t="s">
        <v>15</v>
      </c>
      <c r="F376" s="12">
        <v>0.165878</v>
      </c>
      <c r="G376" s="12">
        <v>0.027739</v>
      </c>
      <c r="H376" s="1">
        <f t="shared" si="12"/>
        <v>35.76</v>
      </c>
      <c r="I376" s="14">
        <v>2.2334763e-9</v>
      </c>
      <c r="J376" s="12">
        <v>0.00226965993928056</v>
      </c>
      <c r="K376" s="12">
        <v>0.0301904114569329</v>
      </c>
      <c r="L376" s="12">
        <v>0.929361062281719</v>
      </c>
    </row>
    <row r="377" spans="3:12">
      <c r="C377" s="12" t="s">
        <v>27</v>
      </c>
      <c r="D377" s="12" t="s">
        <v>15</v>
      </c>
      <c r="E377" s="12" t="s">
        <v>19</v>
      </c>
      <c r="F377" s="12">
        <v>0.169347</v>
      </c>
      <c r="G377" s="12">
        <v>0.026911</v>
      </c>
      <c r="H377" s="1">
        <f t="shared" si="12"/>
        <v>39.6</v>
      </c>
      <c r="I377" s="14">
        <v>3.119309e-10</v>
      </c>
      <c r="J377" s="12">
        <v>0.00439459871537754</v>
      </c>
      <c r="K377" s="12">
        <v>0.0314180898466148</v>
      </c>
      <c r="L377" s="12">
        <v>0.887042098237356</v>
      </c>
    </row>
    <row r="378" spans="3:12">
      <c r="C378" s="12" t="s">
        <v>28</v>
      </c>
      <c r="D378" s="12" t="s">
        <v>15</v>
      </c>
      <c r="E378" s="12" t="s">
        <v>18</v>
      </c>
      <c r="F378" s="12">
        <v>0.222222</v>
      </c>
      <c r="G378" s="12">
        <v>0.017965</v>
      </c>
      <c r="H378" s="1">
        <f t="shared" si="12"/>
        <v>153.01</v>
      </c>
      <c r="I378" s="14">
        <v>3.796457e-35</v>
      </c>
      <c r="J378" s="12">
        <v>0.00401285351762515</v>
      </c>
      <c r="K378" s="12">
        <v>0.0192254320975932</v>
      </c>
      <c r="L378" s="12">
        <v>0.830615322539472</v>
      </c>
    </row>
    <row r="379" spans="3:12">
      <c r="C379" s="12" t="s">
        <v>29</v>
      </c>
      <c r="D379" s="12" t="s">
        <v>16</v>
      </c>
      <c r="E379" s="12" t="s">
        <v>19</v>
      </c>
      <c r="F379" s="12">
        <v>-0.155058</v>
      </c>
      <c r="G379" s="12">
        <v>0.018812</v>
      </c>
      <c r="H379" s="1">
        <f t="shared" si="12"/>
        <v>67.94</v>
      </c>
      <c r="I379" s="14">
        <v>1.686382e-16</v>
      </c>
      <c r="J379" s="12">
        <v>-0.0342409131328986</v>
      </c>
      <c r="K379" s="12">
        <v>0.0209067366166081</v>
      </c>
      <c r="L379" s="12">
        <v>0.0975405599789989</v>
      </c>
    </row>
    <row r="380" spans="3:12">
      <c r="C380" s="12" t="s">
        <v>57</v>
      </c>
      <c r="D380" s="12" t="s">
        <v>16</v>
      </c>
      <c r="E380" s="12" t="s">
        <v>15</v>
      </c>
      <c r="F380" s="12">
        <v>0.154547</v>
      </c>
      <c r="G380" s="12">
        <v>0.025294</v>
      </c>
      <c r="H380" s="1">
        <f t="shared" si="12"/>
        <v>37.33</v>
      </c>
      <c r="I380" s="14">
        <v>9.9587e-10</v>
      </c>
      <c r="J380" s="12">
        <v>-0.00727676029353403</v>
      </c>
      <c r="K380" s="12">
        <v>0.0269786915145362</v>
      </c>
      <c r="L380" s="12">
        <v>0.899494934578103</v>
      </c>
    </row>
    <row r="381" spans="1:12">
      <c r="A381" s="12" t="s">
        <v>49</v>
      </c>
      <c r="B381" s="1" t="s">
        <v>45</v>
      </c>
      <c r="C381" s="12" t="s">
        <v>50</v>
      </c>
      <c r="D381" s="12" t="s">
        <v>19</v>
      </c>
      <c r="E381" s="12" t="s">
        <v>18</v>
      </c>
      <c r="F381" s="12">
        <v>0.102139</v>
      </c>
      <c r="G381" s="12">
        <v>0.016182</v>
      </c>
      <c r="H381" s="1">
        <f t="shared" si="12"/>
        <v>39.84</v>
      </c>
      <c r="I381" s="14">
        <v>2.756228e-10</v>
      </c>
      <c r="J381" s="12">
        <v>0.0110713697751846</v>
      </c>
      <c r="K381" s="12">
        <v>0.0107423865028425</v>
      </c>
      <c r="L381" s="12">
        <v>0.30787655997872</v>
      </c>
    </row>
    <row r="382" spans="3:12">
      <c r="C382" s="12" t="s">
        <v>51</v>
      </c>
      <c r="D382" s="12" t="s">
        <v>18</v>
      </c>
      <c r="E382" s="12" t="s">
        <v>15</v>
      </c>
      <c r="F382" s="12">
        <v>0.150558</v>
      </c>
      <c r="G382" s="12">
        <v>0.023034</v>
      </c>
      <c r="H382" s="1">
        <f t="shared" si="12"/>
        <v>42.72</v>
      </c>
      <c r="I382" s="14">
        <v>6.29897e-11</v>
      </c>
      <c r="J382" s="12">
        <v>-0.0157907219546906</v>
      </c>
      <c r="K382" s="12">
        <v>0.0159003736387148</v>
      </c>
      <c r="L382" s="12">
        <v>0.334623611569924</v>
      </c>
    </row>
    <row r="383" spans="3:12">
      <c r="C383" s="12" t="s">
        <v>52</v>
      </c>
      <c r="D383" s="12" t="s">
        <v>19</v>
      </c>
      <c r="E383" s="12" t="s">
        <v>16</v>
      </c>
      <c r="F383" s="12">
        <v>-0.110739</v>
      </c>
      <c r="G383" s="12">
        <v>0.016169</v>
      </c>
      <c r="H383" s="1">
        <f t="shared" si="12"/>
        <v>46.91</v>
      </c>
      <c r="I383" s="14">
        <v>7.450568e-12</v>
      </c>
      <c r="J383" s="12">
        <v>-0.00287566817425126</v>
      </c>
      <c r="K383" s="12">
        <v>0.0107359789594851</v>
      </c>
      <c r="L383" s="12">
        <v>0.792583504945456</v>
      </c>
    </row>
    <row r="384" spans="3:12">
      <c r="C384" s="12" t="s">
        <v>53</v>
      </c>
      <c r="D384" s="12" t="s">
        <v>19</v>
      </c>
      <c r="E384" s="12" t="s">
        <v>16</v>
      </c>
      <c r="F384" s="12">
        <v>0.157401</v>
      </c>
      <c r="G384" s="12">
        <v>0.025945</v>
      </c>
      <c r="H384" s="1">
        <f t="shared" si="12"/>
        <v>36.81</v>
      </c>
      <c r="I384" s="14">
        <v>1.3052529e-9</v>
      </c>
      <c r="J384" s="12">
        <v>0.00642211290535424</v>
      </c>
      <c r="K384" s="12">
        <v>0.0174657567956752</v>
      </c>
      <c r="L384" s="12">
        <v>0.692826595555676</v>
      </c>
    </row>
    <row r="385" spans="3:12">
      <c r="C385" s="12" t="s">
        <v>54</v>
      </c>
      <c r="D385" s="12" t="s">
        <v>15</v>
      </c>
      <c r="E385" s="12" t="s">
        <v>16</v>
      </c>
      <c r="F385" s="12">
        <v>-0.15659</v>
      </c>
      <c r="G385" s="12">
        <v>0.016346</v>
      </c>
      <c r="H385" s="1">
        <f t="shared" si="12"/>
        <v>91.77</v>
      </c>
      <c r="I385" s="14">
        <v>9.75443e-22</v>
      </c>
      <c r="J385" s="12">
        <v>-0.0224272910227679</v>
      </c>
      <c r="K385" s="12">
        <v>0.010907711507711</v>
      </c>
      <c r="L385" s="12">
        <v>0.0442610697957434</v>
      </c>
    </row>
    <row r="386" spans="1:12">
      <c r="A386" s="12"/>
      <c r="B386" s="16"/>
      <c r="C386" s="12" t="s">
        <v>55</v>
      </c>
      <c r="D386" s="12" t="s">
        <v>16</v>
      </c>
      <c r="E386" s="12" t="s">
        <v>15</v>
      </c>
      <c r="F386" s="12">
        <v>0.12431</v>
      </c>
      <c r="G386" s="12">
        <v>0.019333</v>
      </c>
      <c r="H386" s="1">
        <f t="shared" si="12"/>
        <v>41.34</v>
      </c>
      <c r="I386" s="14">
        <v>1.277147e-10</v>
      </c>
      <c r="J386" s="12">
        <v>-0.0101726072189908</v>
      </c>
      <c r="K386" s="12">
        <v>0.0132849068623706</v>
      </c>
      <c r="L386" s="12">
        <v>0.433574086051654</v>
      </c>
    </row>
    <row r="387" spans="3:12">
      <c r="C387" s="12" t="s">
        <v>25</v>
      </c>
      <c r="D387" s="12" t="s">
        <v>16</v>
      </c>
      <c r="E387" s="12" t="s">
        <v>18</v>
      </c>
      <c r="F387" s="12">
        <v>0.244008</v>
      </c>
      <c r="G387" s="12">
        <v>0.016714</v>
      </c>
      <c r="H387" s="1">
        <f t="shared" si="12"/>
        <v>213.13</v>
      </c>
      <c r="I387" s="14">
        <v>2.832466e-48</v>
      </c>
      <c r="J387" s="12">
        <v>0.0243380619564817</v>
      </c>
      <c r="K387" s="12">
        <v>0.0115772047986443</v>
      </c>
      <c r="L387" s="12">
        <v>0.052136704667421</v>
      </c>
    </row>
    <row r="388" spans="3:12">
      <c r="C388" s="12" t="s">
        <v>26</v>
      </c>
      <c r="D388" s="12" t="s">
        <v>19</v>
      </c>
      <c r="E388" s="12" t="s">
        <v>18</v>
      </c>
      <c r="F388" s="12">
        <v>-0.114252</v>
      </c>
      <c r="G388" s="12">
        <v>0.01863</v>
      </c>
      <c r="H388" s="1">
        <f t="shared" si="12"/>
        <v>37.61</v>
      </c>
      <c r="I388" s="14">
        <v>8.64439e-10</v>
      </c>
      <c r="J388" s="12">
        <v>-0.00486807839109149</v>
      </c>
      <c r="K388" s="12">
        <v>0.0109499474280556</v>
      </c>
      <c r="L388" s="12">
        <v>0.662234538770395</v>
      </c>
    </row>
    <row r="389" spans="2:12">
      <c r="B389" s="16"/>
      <c r="C389" s="12" t="s">
        <v>56</v>
      </c>
      <c r="D389" s="12" t="s">
        <v>16</v>
      </c>
      <c r="E389" s="12" t="s">
        <v>15</v>
      </c>
      <c r="F389" s="12">
        <v>0.165878</v>
      </c>
      <c r="G389" s="12">
        <v>0.027739</v>
      </c>
      <c r="H389" s="1">
        <f t="shared" si="12"/>
        <v>35.76</v>
      </c>
      <c r="I389" s="14">
        <v>2.2334763e-9</v>
      </c>
      <c r="J389" s="12">
        <v>-0.0268357667479841</v>
      </c>
      <c r="K389" s="12">
        <v>0.0179431725093414</v>
      </c>
      <c r="L389" s="12">
        <v>0.125557123592089</v>
      </c>
    </row>
    <row r="390" spans="3:12">
      <c r="C390" s="12" t="s">
        <v>27</v>
      </c>
      <c r="D390" s="12" t="s">
        <v>15</v>
      </c>
      <c r="E390" s="12" t="s">
        <v>19</v>
      </c>
      <c r="F390" s="12">
        <v>0.169347</v>
      </c>
      <c r="G390" s="12">
        <v>0.026911</v>
      </c>
      <c r="H390" s="1">
        <f t="shared" si="12"/>
        <v>39.6</v>
      </c>
      <c r="I390" s="14">
        <v>3.119309e-10</v>
      </c>
      <c r="J390" s="12">
        <v>-0.00508202967057751</v>
      </c>
      <c r="K390" s="12">
        <v>0.0181734942470017</v>
      </c>
      <c r="L390" s="12">
        <v>0.714956544851515</v>
      </c>
    </row>
    <row r="391" spans="3:12">
      <c r="C391" s="12" t="s">
        <v>28</v>
      </c>
      <c r="D391" s="12" t="s">
        <v>15</v>
      </c>
      <c r="E391" s="12" t="s">
        <v>18</v>
      </c>
      <c r="F391" s="12">
        <v>0.222222</v>
      </c>
      <c r="G391" s="12">
        <v>0.017965</v>
      </c>
      <c r="H391" s="1">
        <f t="shared" si="12"/>
        <v>153.01</v>
      </c>
      <c r="I391" s="14">
        <v>3.796457e-35</v>
      </c>
      <c r="J391" s="12">
        <v>0.00999049964512576</v>
      </c>
      <c r="K391" s="12">
        <v>0.0115505065517109</v>
      </c>
      <c r="L391" s="12">
        <v>0.387710240459589</v>
      </c>
    </row>
    <row r="392" spans="3:12">
      <c r="C392" s="12" t="s">
        <v>29</v>
      </c>
      <c r="D392" s="12" t="s">
        <v>16</v>
      </c>
      <c r="E392" s="12" t="s">
        <v>19</v>
      </c>
      <c r="F392" s="12">
        <v>-0.155058</v>
      </c>
      <c r="G392" s="12">
        <v>0.018812</v>
      </c>
      <c r="H392" s="1">
        <f t="shared" si="12"/>
        <v>67.94</v>
      </c>
      <c r="I392" s="14">
        <v>1.686382e-16</v>
      </c>
      <c r="J392" s="12">
        <v>-0.00276595345842813</v>
      </c>
      <c r="K392" s="12">
        <v>0.0124460735852567</v>
      </c>
      <c r="L392" s="12">
        <v>0.816139141381393</v>
      </c>
    </row>
    <row r="393" spans="3:12">
      <c r="C393" s="12" t="s">
        <v>57</v>
      </c>
      <c r="D393" s="12" t="s">
        <v>16</v>
      </c>
      <c r="E393" s="12" t="s">
        <v>15</v>
      </c>
      <c r="F393" s="12">
        <v>0.154547</v>
      </c>
      <c r="G393" s="12">
        <v>0.025294</v>
      </c>
      <c r="H393" s="1">
        <f t="shared" si="12"/>
        <v>37.33</v>
      </c>
      <c r="I393" s="14">
        <v>9.9587e-10</v>
      </c>
      <c r="J393" s="12">
        <v>0.0126261056549236</v>
      </c>
      <c r="K393" s="12">
        <v>0.0170860529848034</v>
      </c>
      <c r="L393" s="12">
        <v>0.499559612445173</v>
      </c>
    </row>
    <row r="394" spans="1:12">
      <c r="A394" s="16" t="s">
        <v>63</v>
      </c>
      <c r="B394" s="1" t="s">
        <v>31</v>
      </c>
      <c r="C394" s="12" t="s">
        <v>64</v>
      </c>
      <c r="D394" s="12" t="s">
        <v>18</v>
      </c>
      <c r="E394" s="12" t="s">
        <v>19</v>
      </c>
      <c r="F394" s="12">
        <v>-0.178831</v>
      </c>
      <c r="G394" s="12">
        <v>0.019069</v>
      </c>
      <c r="H394" s="1">
        <f t="shared" si="12"/>
        <v>87.95</v>
      </c>
      <c r="I394" s="14">
        <v>6.729956e-21</v>
      </c>
      <c r="J394" s="12">
        <v>0.00273712981148466</v>
      </c>
      <c r="K394" s="12">
        <v>0.0116810269430148</v>
      </c>
      <c r="L394" s="12">
        <v>0.78848920862022</v>
      </c>
    </row>
    <row r="395" spans="3:12">
      <c r="C395" s="12" t="s">
        <v>24</v>
      </c>
      <c r="D395" s="12" t="s">
        <v>19</v>
      </c>
      <c r="E395" s="12" t="s">
        <v>18</v>
      </c>
      <c r="F395" s="12">
        <v>0.260414</v>
      </c>
      <c r="G395" s="12">
        <v>0.030839</v>
      </c>
      <c r="H395" s="1">
        <f t="shared" si="12"/>
        <v>71.31</v>
      </c>
      <c r="I395" s="14">
        <v>3.057639e-17</v>
      </c>
      <c r="J395" s="12">
        <v>-0.0169567480894648</v>
      </c>
      <c r="K395" s="12">
        <v>0.0197632900389814</v>
      </c>
      <c r="L395" s="12">
        <v>0.375283132889075</v>
      </c>
    </row>
    <row r="396" spans="3:12">
      <c r="C396" s="12" t="s">
        <v>26</v>
      </c>
      <c r="D396" s="12" t="s">
        <v>19</v>
      </c>
      <c r="E396" s="12" t="s">
        <v>18</v>
      </c>
      <c r="F396" s="12">
        <v>-0.144552</v>
      </c>
      <c r="G396" s="12">
        <v>0.022181</v>
      </c>
      <c r="H396" s="1">
        <f t="shared" si="12"/>
        <v>42.47</v>
      </c>
      <c r="I396" s="14">
        <v>7.183272e-11</v>
      </c>
      <c r="J396" s="12">
        <v>0.00446731292407778</v>
      </c>
      <c r="K396" s="12">
        <v>0.0117171461714313</v>
      </c>
      <c r="L396" s="12">
        <v>0.699324441598725</v>
      </c>
    </row>
    <row r="397" spans="3:12">
      <c r="C397" s="12" t="s">
        <v>30</v>
      </c>
      <c r="D397" s="12" t="s">
        <v>18</v>
      </c>
      <c r="E397" s="12" t="s">
        <v>16</v>
      </c>
      <c r="F397" s="12">
        <v>-0.145613</v>
      </c>
      <c r="G397" s="12">
        <v>0.020296</v>
      </c>
      <c r="H397" s="1">
        <f t="shared" si="12"/>
        <v>51.47</v>
      </c>
      <c r="I397" s="14">
        <v>7.256218e-13</v>
      </c>
      <c r="J397" s="12">
        <v>-0.00621410207465174</v>
      </c>
      <c r="K397" s="12">
        <v>0.0124660601670372</v>
      </c>
      <c r="L397" s="12">
        <v>0.611851987357041</v>
      </c>
    </row>
    <row r="398" spans="3:12">
      <c r="C398" s="12" t="s">
        <v>65</v>
      </c>
      <c r="D398" s="12" t="s">
        <v>18</v>
      </c>
      <c r="E398" s="12" t="s">
        <v>19</v>
      </c>
      <c r="F398" s="12">
        <v>0.254984</v>
      </c>
      <c r="G398" s="12">
        <v>0.018936</v>
      </c>
      <c r="H398" s="1">
        <f t="shared" si="12"/>
        <v>181.32</v>
      </c>
      <c r="I398" s="14">
        <v>2.495088e-41</v>
      </c>
      <c r="J398" s="12">
        <v>-0.0156707940804003</v>
      </c>
      <c r="K398" s="12">
        <v>0.0118272965245853</v>
      </c>
      <c r="L398" s="12">
        <v>0.18409988712384</v>
      </c>
    </row>
    <row r="399" spans="1:12">
      <c r="A399" s="16" t="s">
        <v>63</v>
      </c>
      <c r="B399" s="1" t="s">
        <v>32</v>
      </c>
      <c r="C399" s="12" t="s">
        <v>64</v>
      </c>
      <c r="D399" s="12" t="s">
        <v>18</v>
      </c>
      <c r="E399" s="12" t="s">
        <v>19</v>
      </c>
      <c r="F399" s="12">
        <v>-0.178831</v>
      </c>
      <c r="G399" s="12">
        <v>0.019069</v>
      </c>
      <c r="H399" s="1">
        <f t="shared" si="12"/>
        <v>87.95</v>
      </c>
      <c r="I399" s="14">
        <v>6.729956e-21</v>
      </c>
      <c r="J399" s="12">
        <v>-0.0225600130269714</v>
      </c>
      <c r="K399" s="12">
        <v>0.0131481563622626</v>
      </c>
      <c r="L399" s="12">
        <v>0.090361981603873</v>
      </c>
    </row>
    <row r="400" spans="3:12">
      <c r="C400" s="12" t="s">
        <v>24</v>
      </c>
      <c r="D400" s="12" t="s">
        <v>19</v>
      </c>
      <c r="E400" s="12" t="s">
        <v>18</v>
      </c>
      <c r="F400" s="12">
        <v>0.260414</v>
      </c>
      <c r="G400" s="12">
        <v>0.030839</v>
      </c>
      <c r="H400" s="1">
        <f t="shared" si="12"/>
        <v>71.31</v>
      </c>
      <c r="I400" s="14">
        <v>3.057639e-17</v>
      </c>
      <c r="J400" s="12">
        <v>0.00435732981645593</v>
      </c>
      <c r="K400" s="12">
        <v>0.0218424307382024</v>
      </c>
      <c r="L400" s="12">
        <v>0.831568761707595</v>
      </c>
    </row>
    <row r="401" spans="3:12">
      <c r="C401" s="12" t="s">
        <v>26</v>
      </c>
      <c r="D401" s="12" t="s">
        <v>19</v>
      </c>
      <c r="E401" s="12" t="s">
        <v>18</v>
      </c>
      <c r="F401" s="12">
        <v>-0.144552</v>
      </c>
      <c r="G401" s="12">
        <v>0.022181</v>
      </c>
      <c r="H401" s="1">
        <f t="shared" si="12"/>
        <v>42.47</v>
      </c>
      <c r="I401" s="14">
        <v>7.183272e-11</v>
      </c>
      <c r="J401" s="12">
        <v>0.00323254339842649</v>
      </c>
      <c r="K401" s="12">
        <v>0.0132033034736581</v>
      </c>
      <c r="L401" s="12">
        <v>0.801136521140956</v>
      </c>
    </row>
    <row r="402" spans="3:12">
      <c r="C402" s="12" t="s">
        <v>30</v>
      </c>
      <c r="D402" s="12" t="s">
        <v>18</v>
      </c>
      <c r="E402" s="12" t="s">
        <v>16</v>
      </c>
      <c r="F402" s="12">
        <v>-0.145613</v>
      </c>
      <c r="G402" s="12">
        <v>0.020296</v>
      </c>
      <c r="H402" s="1">
        <f t="shared" si="12"/>
        <v>51.47</v>
      </c>
      <c r="I402" s="14">
        <v>7.256218e-13</v>
      </c>
      <c r="J402" s="12">
        <v>0.000336898219942229</v>
      </c>
      <c r="K402" s="12">
        <v>0.0140662259584821</v>
      </c>
      <c r="L402" s="12">
        <v>0.9993191312272</v>
      </c>
    </row>
    <row r="403" spans="3:12">
      <c r="C403" s="12" t="s">
        <v>65</v>
      </c>
      <c r="D403" s="12" t="s">
        <v>18</v>
      </c>
      <c r="E403" s="12" t="s">
        <v>19</v>
      </c>
      <c r="F403" s="12">
        <v>0.254984</v>
      </c>
      <c r="G403" s="12">
        <v>0.018936</v>
      </c>
      <c r="H403" s="1">
        <f t="shared" si="12"/>
        <v>181.32</v>
      </c>
      <c r="I403" s="14">
        <v>2.495088e-41</v>
      </c>
      <c r="J403" s="12">
        <v>0.0152242886461479</v>
      </c>
      <c r="K403" s="12">
        <v>0.0133553008136873</v>
      </c>
      <c r="L403" s="12">
        <v>0.249373012766465</v>
      </c>
    </row>
    <row r="404" spans="1:12">
      <c r="A404" s="16" t="s">
        <v>63</v>
      </c>
      <c r="B404" s="1" t="s">
        <v>33</v>
      </c>
      <c r="C404" s="12" t="s">
        <v>64</v>
      </c>
      <c r="D404" s="12" t="s">
        <v>18</v>
      </c>
      <c r="E404" s="12" t="s">
        <v>19</v>
      </c>
      <c r="F404" s="12">
        <v>-0.178831</v>
      </c>
      <c r="G404" s="12">
        <v>0.019069</v>
      </c>
      <c r="H404" s="1">
        <f t="shared" si="12"/>
        <v>87.95</v>
      </c>
      <c r="I404" s="14">
        <v>6.729956e-21</v>
      </c>
      <c r="J404" s="12">
        <v>0.000986094934892054</v>
      </c>
      <c r="K404" s="12">
        <v>0.0116897678422462</v>
      </c>
      <c r="L404" s="12">
        <v>0.909975044137122</v>
      </c>
    </row>
    <row r="405" spans="3:12">
      <c r="C405" s="12" t="s">
        <v>24</v>
      </c>
      <c r="D405" s="12" t="s">
        <v>19</v>
      </c>
      <c r="E405" s="12" t="s">
        <v>18</v>
      </c>
      <c r="F405" s="12">
        <v>0.260414</v>
      </c>
      <c r="G405" s="12">
        <v>0.030839</v>
      </c>
      <c r="H405" s="1">
        <f t="shared" si="12"/>
        <v>71.31</v>
      </c>
      <c r="I405" s="14">
        <v>3.057639e-17</v>
      </c>
      <c r="J405" s="12">
        <v>-0.0168047228199261</v>
      </c>
      <c r="K405" s="12">
        <v>0.0197772745019244</v>
      </c>
      <c r="L405" s="12">
        <v>0.379466176526162</v>
      </c>
    </row>
    <row r="406" spans="3:12">
      <c r="C406" s="12" t="s">
        <v>26</v>
      </c>
      <c r="D406" s="12" t="s">
        <v>19</v>
      </c>
      <c r="E406" s="12" t="s">
        <v>18</v>
      </c>
      <c r="F406" s="12">
        <v>-0.144552</v>
      </c>
      <c r="G406" s="12">
        <v>0.022181</v>
      </c>
      <c r="H406" s="1">
        <f t="shared" si="12"/>
        <v>42.47</v>
      </c>
      <c r="I406" s="14">
        <v>7.183272e-11</v>
      </c>
      <c r="J406" s="12">
        <v>0.00475605344869925</v>
      </c>
      <c r="K406" s="12">
        <v>0.0117273963212397</v>
      </c>
      <c r="L406" s="12">
        <v>0.681464138222277</v>
      </c>
    </row>
    <row r="407" spans="3:12">
      <c r="C407" s="12" t="s">
        <v>30</v>
      </c>
      <c r="D407" s="12" t="s">
        <v>18</v>
      </c>
      <c r="E407" s="12" t="s">
        <v>16</v>
      </c>
      <c r="F407" s="12">
        <v>-0.145613</v>
      </c>
      <c r="G407" s="12">
        <v>0.020296</v>
      </c>
      <c r="H407" s="1">
        <f t="shared" si="12"/>
        <v>51.47</v>
      </c>
      <c r="I407" s="14">
        <v>7.256218e-13</v>
      </c>
      <c r="J407" s="12">
        <v>-0.00576351570680408</v>
      </c>
      <c r="K407" s="12">
        <v>0.0124761691713454</v>
      </c>
      <c r="L407" s="12">
        <v>0.638841577107345</v>
      </c>
    </row>
    <row r="408" spans="3:12">
      <c r="C408" s="12" t="s">
        <v>65</v>
      </c>
      <c r="D408" s="12" t="s">
        <v>18</v>
      </c>
      <c r="E408" s="12" t="s">
        <v>19</v>
      </c>
      <c r="F408" s="12">
        <v>0.254984</v>
      </c>
      <c r="G408" s="12">
        <v>0.018936</v>
      </c>
      <c r="H408" s="1">
        <f t="shared" si="12"/>
        <v>181.32</v>
      </c>
      <c r="I408" s="14">
        <v>2.495088e-41</v>
      </c>
      <c r="J408" s="12">
        <v>-0.0153224759542124</v>
      </c>
      <c r="K408" s="12">
        <v>0.011836558448109</v>
      </c>
      <c r="L408" s="12">
        <v>0.194893076344701</v>
      </c>
    </row>
    <row r="409" spans="1:12">
      <c r="A409" s="16" t="s">
        <v>63</v>
      </c>
      <c r="B409" s="1" t="s">
        <v>34</v>
      </c>
      <c r="C409" s="12" t="s">
        <v>64</v>
      </c>
      <c r="D409" s="12" t="s">
        <v>18</v>
      </c>
      <c r="E409" s="12" t="s">
        <v>19</v>
      </c>
      <c r="F409" s="12">
        <v>-0.178831</v>
      </c>
      <c r="G409" s="12">
        <v>0.019069</v>
      </c>
      <c r="H409" s="1">
        <f t="shared" si="12"/>
        <v>87.95</v>
      </c>
      <c r="I409" s="14">
        <v>6.729956e-21</v>
      </c>
      <c r="J409" s="12">
        <v>-0.0225600130269714</v>
      </c>
      <c r="K409" s="12">
        <v>0.0131481563622626</v>
      </c>
      <c r="L409" s="12">
        <v>0.090361981603873</v>
      </c>
    </row>
    <row r="410" spans="3:12">
      <c r="C410" s="12" t="s">
        <v>24</v>
      </c>
      <c r="D410" s="12" t="s">
        <v>19</v>
      </c>
      <c r="E410" s="12" t="s">
        <v>18</v>
      </c>
      <c r="F410" s="12">
        <v>0.260414</v>
      </c>
      <c r="G410" s="12">
        <v>0.030839</v>
      </c>
      <c r="H410" s="1">
        <f t="shared" si="12"/>
        <v>71.31</v>
      </c>
      <c r="I410" s="14">
        <v>3.057639e-17</v>
      </c>
      <c r="J410" s="12">
        <v>0.00435732981645593</v>
      </c>
      <c r="K410" s="12">
        <v>0.0218424307382024</v>
      </c>
      <c r="L410" s="12">
        <v>0.831568761707595</v>
      </c>
    </row>
    <row r="411" spans="3:12">
      <c r="C411" s="12" t="s">
        <v>26</v>
      </c>
      <c r="D411" s="12" t="s">
        <v>19</v>
      </c>
      <c r="E411" s="12" t="s">
        <v>18</v>
      </c>
      <c r="F411" s="12">
        <v>-0.144552</v>
      </c>
      <c r="G411" s="12">
        <v>0.022181</v>
      </c>
      <c r="H411" s="1">
        <f t="shared" si="12"/>
        <v>42.47</v>
      </c>
      <c r="I411" s="14">
        <v>7.183272e-11</v>
      </c>
      <c r="J411" s="12">
        <v>0.00323254339842649</v>
      </c>
      <c r="K411" s="12">
        <v>0.0132033034736581</v>
      </c>
      <c r="L411" s="12">
        <v>0.801136521140956</v>
      </c>
    </row>
    <row r="412" spans="3:12">
      <c r="C412" s="12" t="s">
        <v>30</v>
      </c>
      <c r="D412" s="12" t="s">
        <v>18</v>
      </c>
      <c r="E412" s="12" t="s">
        <v>16</v>
      </c>
      <c r="F412" s="12">
        <v>-0.145613</v>
      </c>
      <c r="G412" s="12">
        <v>0.020296</v>
      </c>
      <c r="H412" s="1">
        <f t="shared" si="12"/>
        <v>51.47</v>
      </c>
      <c r="I412" s="14">
        <v>7.256218e-13</v>
      </c>
      <c r="J412" s="12">
        <v>0.000336898219942229</v>
      </c>
      <c r="K412" s="12">
        <v>0.0140662259584821</v>
      </c>
      <c r="L412" s="12">
        <v>0.9993191312272</v>
      </c>
    </row>
    <row r="413" spans="3:12">
      <c r="C413" s="12" t="s">
        <v>65</v>
      </c>
      <c r="D413" s="12" t="s">
        <v>18</v>
      </c>
      <c r="E413" s="12" t="s">
        <v>19</v>
      </c>
      <c r="F413" s="12">
        <v>0.254984</v>
      </c>
      <c r="G413" s="12">
        <v>0.018936</v>
      </c>
      <c r="H413" s="1">
        <f t="shared" si="12"/>
        <v>181.32</v>
      </c>
      <c r="I413" s="14">
        <v>2.495088e-41</v>
      </c>
      <c r="J413" s="12">
        <v>0.0152242886461479</v>
      </c>
      <c r="K413" s="12">
        <v>0.0133553008136873</v>
      </c>
      <c r="L413" s="12">
        <v>0.249373012766465</v>
      </c>
    </row>
    <row r="414" spans="1:12">
      <c r="A414" s="16" t="s">
        <v>63</v>
      </c>
      <c r="B414" s="1" t="s">
        <v>66</v>
      </c>
      <c r="C414" s="12" t="s">
        <v>64</v>
      </c>
      <c r="D414" s="12" t="s">
        <v>18</v>
      </c>
      <c r="E414" s="12" t="s">
        <v>19</v>
      </c>
      <c r="F414" s="12">
        <v>-0.178831</v>
      </c>
      <c r="G414" s="12">
        <v>0.019069</v>
      </c>
      <c r="H414" s="1">
        <f t="shared" ref="H414:H445" si="13">ROUND((POWER(F414,2))/(POWER(G414,2)),2)</f>
        <v>87.95</v>
      </c>
      <c r="I414" s="14">
        <v>6.729956e-21</v>
      </c>
      <c r="J414" s="12">
        <v>0.0104342015176623</v>
      </c>
      <c r="K414" s="12">
        <v>0.0106380110749075</v>
      </c>
      <c r="L414" s="12">
        <v>0.340559625386379</v>
      </c>
    </row>
    <row r="415" spans="3:12">
      <c r="C415" s="12" t="s">
        <v>24</v>
      </c>
      <c r="D415" s="12" t="s">
        <v>19</v>
      </c>
      <c r="E415" s="12" t="s">
        <v>18</v>
      </c>
      <c r="F415" s="12">
        <v>0.260414</v>
      </c>
      <c r="G415" s="12">
        <v>0.030839</v>
      </c>
      <c r="H415" s="1">
        <f t="shared" si="13"/>
        <v>71.31</v>
      </c>
      <c r="I415" s="14">
        <v>3.057639e-17</v>
      </c>
      <c r="J415" s="12">
        <v>-0.0169440237423795</v>
      </c>
      <c r="K415" s="12">
        <v>0.0181133179685271</v>
      </c>
      <c r="L415" s="12">
        <v>0.350043693534289</v>
      </c>
    </row>
    <row r="416" spans="3:12">
      <c r="C416" s="12" t="s">
        <v>26</v>
      </c>
      <c r="D416" s="12" t="s">
        <v>19</v>
      </c>
      <c r="E416" s="12" t="s">
        <v>18</v>
      </c>
      <c r="F416" s="12">
        <v>-0.144552</v>
      </c>
      <c r="G416" s="12">
        <v>0.022181</v>
      </c>
      <c r="H416" s="1">
        <f t="shared" si="13"/>
        <v>42.47</v>
      </c>
      <c r="I416" s="14">
        <v>7.183272e-11</v>
      </c>
      <c r="J416" s="12">
        <v>-0.000129901566390276</v>
      </c>
      <c r="K416" s="12">
        <v>0.0107030115432115</v>
      </c>
      <c r="L416" s="12">
        <v>0.992537780419516</v>
      </c>
    </row>
    <row r="417" spans="3:12">
      <c r="C417" s="12" t="s">
        <v>30</v>
      </c>
      <c r="D417" s="12" t="s">
        <v>18</v>
      </c>
      <c r="E417" s="12" t="s">
        <v>16</v>
      </c>
      <c r="F417" s="12">
        <v>-0.145613</v>
      </c>
      <c r="G417" s="12">
        <v>0.020296</v>
      </c>
      <c r="H417" s="1">
        <f t="shared" si="13"/>
        <v>51.47</v>
      </c>
      <c r="I417" s="14">
        <v>7.256218e-13</v>
      </c>
      <c r="J417" s="12">
        <v>0.00146324095134133</v>
      </c>
      <c r="K417" s="12">
        <v>0.0113493969631845</v>
      </c>
      <c r="L417" s="12">
        <v>0.885336227330356</v>
      </c>
    </row>
    <row r="418" spans="3:12">
      <c r="C418" s="12" t="s">
        <v>65</v>
      </c>
      <c r="D418" s="12" t="s">
        <v>18</v>
      </c>
      <c r="E418" s="12" t="s">
        <v>19</v>
      </c>
      <c r="F418" s="12">
        <v>0.254984</v>
      </c>
      <c r="G418" s="12">
        <v>0.018936</v>
      </c>
      <c r="H418" s="1">
        <f t="shared" si="13"/>
        <v>181.32</v>
      </c>
      <c r="I418" s="14">
        <v>2.495088e-41</v>
      </c>
      <c r="J418" s="12">
        <v>-0.00930793551806515</v>
      </c>
      <c r="K418" s="12">
        <v>0.0107698118341399</v>
      </c>
      <c r="L418" s="12">
        <v>0.398571917905624</v>
      </c>
    </row>
    <row r="419" spans="1:12">
      <c r="A419" s="16" t="s">
        <v>63</v>
      </c>
      <c r="B419" s="1" t="s">
        <v>35</v>
      </c>
      <c r="C419" s="12" t="s">
        <v>64</v>
      </c>
      <c r="D419" s="12" t="s">
        <v>18</v>
      </c>
      <c r="E419" s="12" t="s">
        <v>19</v>
      </c>
      <c r="F419" s="12">
        <v>-0.178831</v>
      </c>
      <c r="G419" s="12">
        <v>0.019069</v>
      </c>
      <c r="H419" s="1">
        <f t="shared" si="13"/>
        <v>87.95</v>
      </c>
      <c r="I419" s="14">
        <v>6.729956e-21</v>
      </c>
      <c r="J419" s="12">
        <v>0.0271032789663479</v>
      </c>
      <c r="K419" s="12">
        <v>0.0139719848352148</v>
      </c>
      <c r="L419" s="12">
        <v>0.0537661653097885</v>
      </c>
    </row>
    <row r="420" spans="3:12">
      <c r="C420" s="12" t="s">
        <v>24</v>
      </c>
      <c r="D420" s="12" t="s">
        <v>19</v>
      </c>
      <c r="E420" s="12" t="s">
        <v>18</v>
      </c>
      <c r="F420" s="12">
        <v>0.260414</v>
      </c>
      <c r="G420" s="12">
        <v>0.030839</v>
      </c>
      <c r="H420" s="1">
        <f t="shared" si="13"/>
        <v>71.31</v>
      </c>
      <c r="I420" s="14">
        <v>3.057639e-17</v>
      </c>
      <c r="J420" s="12">
        <v>-0.0491639258974807</v>
      </c>
      <c r="K420" s="12">
        <v>0.0236773853379464</v>
      </c>
      <c r="L420" s="12">
        <v>0.0373541936231544</v>
      </c>
    </row>
    <row r="421" spans="3:12">
      <c r="C421" s="12" t="s">
        <v>26</v>
      </c>
      <c r="D421" s="12" t="s">
        <v>19</v>
      </c>
      <c r="E421" s="12" t="s">
        <v>18</v>
      </c>
      <c r="F421" s="12">
        <v>-0.144552</v>
      </c>
      <c r="G421" s="12">
        <v>0.022181</v>
      </c>
      <c r="H421" s="1">
        <f t="shared" si="13"/>
        <v>42.47</v>
      </c>
      <c r="I421" s="14">
        <v>7.183272e-11</v>
      </c>
      <c r="J421" s="12">
        <v>-0.0073604753430718</v>
      </c>
      <c r="K421" s="12">
        <v>0.0141890598963774</v>
      </c>
      <c r="L421" s="12">
        <v>0.603715746262983</v>
      </c>
    </row>
    <row r="422" spans="3:12">
      <c r="C422" s="12" t="s">
        <v>30</v>
      </c>
      <c r="D422" s="12" t="s">
        <v>18</v>
      </c>
      <c r="E422" s="12" t="s">
        <v>16</v>
      </c>
      <c r="F422" s="12">
        <v>-0.145613</v>
      </c>
      <c r="G422" s="12">
        <v>0.020296</v>
      </c>
      <c r="H422" s="1">
        <f t="shared" si="13"/>
        <v>51.47</v>
      </c>
      <c r="I422" s="14">
        <v>7.256218e-13</v>
      </c>
      <c r="J422" s="12">
        <v>0.00323692339593882</v>
      </c>
      <c r="K422" s="12">
        <v>0.0149509364938525</v>
      </c>
      <c r="L422" s="12">
        <v>0.83142622309084</v>
      </c>
    </row>
    <row r="423" spans="3:12">
      <c r="C423" s="12" t="s">
        <v>65</v>
      </c>
      <c r="D423" s="12" t="s">
        <v>18</v>
      </c>
      <c r="E423" s="12" t="s">
        <v>19</v>
      </c>
      <c r="F423" s="12">
        <v>0.254984</v>
      </c>
      <c r="G423" s="12">
        <v>0.018936</v>
      </c>
      <c r="H423" s="1">
        <f t="shared" si="13"/>
        <v>181.32</v>
      </c>
      <c r="I423" s="14">
        <v>2.495088e-41</v>
      </c>
      <c r="J423" s="12">
        <v>-0.0189656852447149</v>
      </c>
      <c r="K423" s="12">
        <v>0.0141844431027915</v>
      </c>
      <c r="L423" s="12">
        <v>0.197796160443931</v>
      </c>
    </row>
    <row r="424" spans="1:12">
      <c r="A424" s="16" t="s">
        <v>63</v>
      </c>
      <c r="B424" s="1" t="s">
        <v>67</v>
      </c>
      <c r="C424" s="12" t="s">
        <v>64</v>
      </c>
      <c r="D424" s="12" t="s">
        <v>18</v>
      </c>
      <c r="E424" s="12" t="s">
        <v>19</v>
      </c>
      <c r="F424" s="12">
        <v>-0.178831</v>
      </c>
      <c r="G424" s="12">
        <v>0.019069</v>
      </c>
      <c r="H424" s="1">
        <f t="shared" si="13"/>
        <v>87.95</v>
      </c>
      <c r="I424" s="14">
        <v>6.729956e-21</v>
      </c>
      <c r="J424" s="12">
        <v>0.0283886022378037</v>
      </c>
      <c r="K424" s="12">
        <v>0.010717252939484</v>
      </c>
      <c r="L424" s="12">
        <v>0.00775288110600189</v>
      </c>
    </row>
    <row r="425" spans="3:12">
      <c r="C425" s="12" t="s">
        <v>24</v>
      </c>
      <c r="D425" s="12" t="s">
        <v>19</v>
      </c>
      <c r="E425" s="12" t="s">
        <v>18</v>
      </c>
      <c r="F425" s="12">
        <v>0.260414</v>
      </c>
      <c r="G425" s="12">
        <v>0.030839</v>
      </c>
      <c r="H425" s="1">
        <f t="shared" si="13"/>
        <v>71.31</v>
      </c>
      <c r="I425" s="14">
        <v>3.057639e-17</v>
      </c>
      <c r="J425" s="12">
        <v>-0.0262715061121766</v>
      </c>
      <c r="K425" s="12">
        <v>0.0182217322004358</v>
      </c>
      <c r="L425" s="12">
        <v>0.162389064299636</v>
      </c>
    </row>
    <row r="426" spans="3:12">
      <c r="C426" s="12" t="s">
        <v>26</v>
      </c>
      <c r="D426" s="12" t="s">
        <v>19</v>
      </c>
      <c r="E426" s="12" t="s">
        <v>18</v>
      </c>
      <c r="F426" s="12">
        <v>-0.144552</v>
      </c>
      <c r="G426" s="12">
        <v>0.022181</v>
      </c>
      <c r="H426" s="1">
        <f t="shared" si="13"/>
        <v>42.47</v>
      </c>
      <c r="I426" s="14">
        <v>7.183272e-11</v>
      </c>
      <c r="J426" s="12">
        <v>0.0292701687449054</v>
      </c>
      <c r="K426" s="12">
        <v>0.0107800325305391</v>
      </c>
      <c r="L426" s="12">
        <v>0.006758806836148</v>
      </c>
    </row>
    <row r="427" spans="3:12">
      <c r="C427" s="12" t="s">
        <v>30</v>
      </c>
      <c r="D427" s="12" t="s">
        <v>18</v>
      </c>
      <c r="E427" s="12" t="s">
        <v>16</v>
      </c>
      <c r="F427" s="12">
        <v>-0.145613</v>
      </c>
      <c r="G427" s="12">
        <v>0.020296</v>
      </c>
      <c r="H427" s="1">
        <f t="shared" si="13"/>
        <v>51.47</v>
      </c>
      <c r="I427" s="14">
        <v>7.256218e-13</v>
      </c>
      <c r="J427" s="12">
        <v>-0.0102520681502849</v>
      </c>
      <c r="K427" s="12">
        <v>0.0114364264197006</v>
      </c>
      <c r="L427" s="12">
        <v>0.363060031060077</v>
      </c>
    </row>
    <row r="428" spans="3:12">
      <c r="C428" s="12" t="s">
        <v>65</v>
      </c>
      <c r="D428" s="12" t="s">
        <v>18</v>
      </c>
      <c r="E428" s="12" t="s">
        <v>19</v>
      </c>
      <c r="F428" s="12">
        <v>0.254984</v>
      </c>
      <c r="G428" s="12">
        <v>0.018936</v>
      </c>
      <c r="H428" s="1">
        <f t="shared" si="13"/>
        <v>181.32</v>
      </c>
      <c r="I428" s="14">
        <v>2.495088e-41</v>
      </c>
      <c r="J428" s="12">
        <v>-0.013982239989443</v>
      </c>
      <c r="K428" s="12">
        <v>0.0108466976235725</v>
      </c>
      <c r="L428" s="12">
        <v>0.195695810708035</v>
      </c>
    </row>
    <row r="429" spans="1:12">
      <c r="A429" s="16" t="s">
        <v>63</v>
      </c>
      <c r="B429" s="1" t="s">
        <v>37</v>
      </c>
      <c r="C429" s="12" t="s">
        <v>64</v>
      </c>
      <c r="D429" s="12" t="s">
        <v>18</v>
      </c>
      <c r="E429" s="12" t="s">
        <v>19</v>
      </c>
      <c r="F429" s="12">
        <v>-0.178831</v>
      </c>
      <c r="G429" s="12">
        <v>0.019069</v>
      </c>
      <c r="H429" s="1">
        <f t="shared" si="13"/>
        <v>87.95</v>
      </c>
      <c r="I429" s="14">
        <v>6.729956e-21</v>
      </c>
      <c r="J429" s="12">
        <v>-0.0225519646032667</v>
      </c>
      <c r="K429" s="12">
        <v>0.0131481627418712</v>
      </c>
      <c r="L429" s="12">
        <v>0.0904824349379702</v>
      </c>
    </row>
    <row r="430" spans="3:12">
      <c r="C430" s="12" t="s">
        <v>24</v>
      </c>
      <c r="D430" s="12" t="s">
        <v>19</v>
      </c>
      <c r="E430" s="12" t="s">
        <v>18</v>
      </c>
      <c r="F430" s="12">
        <v>0.260414</v>
      </c>
      <c r="G430" s="12">
        <v>0.030839</v>
      </c>
      <c r="H430" s="1">
        <f t="shared" si="13"/>
        <v>71.31</v>
      </c>
      <c r="I430" s="14">
        <v>3.057639e-17</v>
      </c>
      <c r="J430" s="12">
        <v>0.00439308561861688</v>
      </c>
      <c r="K430" s="12">
        <v>0.021842438623887</v>
      </c>
      <c r="L430" s="12">
        <v>0.830204886227122</v>
      </c>
    </row>
    <row r="431" spans="3:12">
      <c r="C431" s="12" t="s">
        <v>26</v>
      </c>
      <c r="D431" s="12" t="s">
        <v>19</v>
      </c>
      <c r="E431" s="12" t="s">
        <v>18</v>
      </c>
      <c r="F431" s="12">
        <v>-0.144552</v>
      </c>
      <c r="G431" s="12">
        <v>0.022181</v>
      </c>
      <c r="H431" s="1">
        <f t="shared" si="13"/>
        <v>42.47</v>
      </c>
      <c r="I431" s="14">
        <v>7.183272e-11</v>
      </c>
      <c r="J431" s="12">
        <v>0.00322907653467189</v>
      </c>
      <c r="K431" s="12">
        <v>0.0132033590313005</v>
      </c>
      <c r="L431" s="12">
        <v>0.801377575213779</v>
      </c>
    </row>
    <row r="432" spans="3:12">
      <c r="C432" s="12" t="s">
        <v>30</v>
      </c>
      <c r="D432" s="12" t="s">
        <v>18</v>
      </c>
      <c r="E432" s="12" t="s">
        <v>16</v>
      </c>
      <c r="F432" s="12">
        <v>-0.145613</v>
      </c>
      <c r="G432" s="12">
        <v>0.020296</v>
      </c>
      <c r="H432" s="1">
        <f t="shared" si="13"/>
        <v>51.47</v>
      </c>
      <c r="I432" s="14">
        <v>7.256218e-13</v>
      </c>
      <c r="J432" s="12">
        <v>0.00042523588925859</v>
      </c>
      <c r="K432" s="12">
        <v>0.0140663230669671</v>
      </c>
      <c r="L432" s="12">
        <v>0.995598165998768</v>
      </c>
    </row>
    <row r="433" spans="3:12">
      <c r="C433" s="12" t="s">
        <v>65</v>
      </c>
      <c r="D433" s="12" t="s">
        <v>18</v>
      </c>
      <c r="E433" s="12" t="s">
        <v>19</v>
      </c>
      <c r="F433" s="12">
        <v>0.254984</v>
      </c>
      <c r="G433" s="12">
        <v>0.018936</v>
      </c>
      <c r="H433" s="1">
        <f t="shared" si="13"/>
        <v>181.32</v>
      </c>
      <c r="I433" s="14">
        <v>2.495088e-41</v>
      </c>
      <c r="J433" s="12">
        <v>0.0151686848584578</v>
      </c>
      <c r="K433" s="12">
        <v>0.0133552869332191</v>
      </c>
      <c r="L433" s="12">
        <v>0.251090290636492</v>
      </c>
    </row>
    <row r="434" spans="1:12">
      <c r="A434" s="16" t="s">
        <v>63</v>
      </c>
      <c r="B434" s="16" t="s">
        <v>68</v>
      </c>
      <c r="C434" s="12" t="s">
        <v>64</v>
      </c>
      <c r="D434" s="12" t="s">
        <v>18</v>
      </c>
      <c r="E434" s="12" t="s">
        <v>19</v>
      </c>
      <c r="F434" s="12">
        <v>-0.178831</v>
      </c>
      <c r="G434" s="12">
        <v>0.019069</v>
      </c>
      <c r="H434" s="1">
        <f t="shared" si="13"/>
        <v>87.95</v>
      </c>
      <c r="I434" s="14">
        <v>6.729956e-21</v>
      </c>
      <c r="J434" s="12">
        <v>0.00580644958012887</v>
      </c>
      <c r="K434" s="12">
        <v>0.0163800282355529</v>
      </c>
      <c r="L434" s="12">
        <v>0.698322681518961</v>
      </c>
    </row>
    <row r="435" spans="3:12">
      <c r="C435" s="12" t="s">
        <v>24</v>
      </c>
      <c r="D435" s="12" t="s">
        <v>19</v>
      </c>
      <c r="E435" s="12" t="s">
        <v>18</v>
      </c>
      <c r="F435" s="12">
        <v>0.260414</v>
      </c>
      <c r="G435" s="12">
        <v>0.030839</v>
      </c>
      <c r="H435" s="1">
        <f t="shared" si="13"/>
        <v>71.31</v>
      </c>
      <c r="I435" s="14">
        <v>3.057639e-17</v>
      </c>
      <c r="J435" s="12">
        <v>-0.0148189768641397</v>
      </c>
      <c r="K435" s="12">
        <v>0.0283250464286569</v>
      </c>
      <c r="L435" s="12">
        <v>0.664055550029351</v>
      </c>
    </row>
    <row r="436" spans="3:12">
      <c r="C436" s="12" t="s">
        <v>26</v>
      </c>
      <c r="D436" s="12" t="s">
        <v>19</v>
      </c>
      <c r="E436" s="12" t="s">
        <v>18</v>
      </c>
      <c r="F436" s="12">
        <v>-0.144552</v>
      </c>
      <c r="G436" s="12">
        <v>0.022181</v>
      </c>
      <c r="H436" s="1">
        <f t="shared" si="13"/>
        <v>42.47</v>
      </c>
      <c r="I436" s="14">
        <v>7.183272e-11</v>
      </c>
      <c r="J436" s="12">
        <v>-0.000901708069336362</v>
      </c>
      <c r="K436" s="12">
        <v>0.0166757671833805</v>
      </c>
      <c r="L436" s="12">
        <v>0.951275521780457</v>
      </c>
    </row>
    <row r="437" spans="3:12">
      <c r="C437" s="12" t="s">
        <v>30</v>
      </c>
      <c r="D437" s="12" t="s">
        <v>18</v>
      </c>
      <c r="E437" s="12" t="s">
        <v>16</v>
      </c>
      <c r="F437" s="12">
        <v>-0.145613</v>
      </c>
      <c r="G437" s="12">
        <v>0.020296</v>
      </c>
      <c r="H437" s="1">
        <f t="shared" si="13"/>
        <v>51.47</v>
      </c>
      <c r="I437" s="14">
        <v>7.256218e-13</v>
      </c>
      <c r="J437" s="12">
        <v>-0.00120047411675615</v>
      </c>
      <c r="K437" s="12">
        <v>0.017445204513503</v>
      </c>
      <c r="L437" s="12">
        <v>0.964258156303544</v>
      </c>
    </row>
    <row r="438" spans="3:12">
      <c r="C438" s="12" t="s">
        <v>65</v>
      </c>
      <c r="D438" s="12" t="s">
        <v>18</v>
      </c>
      <c r="E438" s="12" t="s">
        <v>19</v>
      </c>
      <c r="F438" s="12">
        <v>0.254984</v>
      </c>
      <c r="G438" s="12">
        <v>0.018936</v>
      </c>
      <c r="H438" s="1">
        <f t="shared" si="13"/>
        <v>181.32</v>
      </c>
      <c r="I438" s="14">
        <v>2.495088e-41</v>
      </c>
      <c r="J438" s="12">
        <v>-0.0231151921212037</v>
      </c>
      <c r="K438" s="12">
        <v>0.016529613229387</v>
      </c>
      <c r="L438" s="12">
        <v>0.161003614827475</v>
      </c>
    </row>
    <row r="439" spans="1:12">
      <c r="A439" s="16" t="s">
        <v>63</v>
      </c>
      <c r="B439" s="16" t="s">
        <v>39</v>
      </c>
      <c r="C439" s="12" t="s">
        <v>64</v>
      </c>
      <c r="D439" s="12" t="s">
        <v>18</v>
      </c>
      <c r="E439" s="12" t="s">
        <v>19</v>
      </c>
      <c r="F439" s="12">
        <v>-0.178831</v>
      </c>
      <c r="G439" s="12">
        <v>0.019069</v>
      </c>
      <c r="H439" s="1">
        <f t="shared" si="13"/>
        <v>87.95</v>
      </c>
      <c r="I439" s="14">
        <v>6.729956e-21</v>
      </c>
      <c r="J439" s="12">
        <v>-0.0225223787171409</v>
      </c>
      <c r="K439" s="12">
        <v>0.0131487049777029</v>
      </c>
      <c r="L439" s="12">
        <v>0.0909216368661788</v>
      </c>
    </row>
    <row r="440" spans="3:12">
      <c r="C440" s="12" t="s">
        <v>24</v>
      </c>
      <c r="D440" s="12" t="s">
        <v>19</v>
      </c>
      <c r="E440" s="12" t="s">
        <v>18</v>
      </c>
      <c r="F440" s="12">
        <v>0.260414</v>
      </c>
      <c r="G440" s="12">
        <v>0.030839</v>
      </c>
      <c r="H440" s="1">
        <f t="shared" si="13"/>
        <v>71.31</v>
      </c>
      <c r="I440" s="14">
        <v>3.057639e-17</v>
      </c>
      <c r="J440" s="12">
        <v>0.00414985816460459</v>
      </c>
      <c r="K440" s="12">
        <v>0.0218432764594674</v>
      </c>
      <c r="L440" s="12">
        <v>0.8394956726885</v>
      </c>
    </row>
    <row r="441" spans="3:12">
      <c r="C441" s="12" t="s">
        <v>26</v>
      </c>
      <c r="D441" s="12" t="s">
        <v>19</v>
      </c>
      <c r="E441" s="12" t="s">
        <v>18</v>
      </c>
      <c r="F441" s="12">
        <v>-0.144552</v>
      </c>
      <c r="G441" s="12">
        <v>0.022181</v>
      </c>
      <c r="H441" s="1">
        <f t="shared" si="13"/>
        <v>42.47</v>
      </c>
      <c r="I441" s="14">
        <v>7.183272e-11</v>
      </c>
      <c r="J441" s="12">
        <v>0.00296600102740659</v>
      </c>
      <c r="K441" s="12">
        <v>0.0132038806034741</v>
      </c>
      <c r="L441" s="12">
        <v>0.816713610641398</v>
      </c>
    </row>
    <row r="442" spans="3:12">
      <c r="C442" s="12" t="s">
        <v>30</v>
      </c>
      <c r="D442" s="12" t="s">
        <v>18</v>
      </c>
      <c r="E442" s="12" t="s">
        <v>16</v>
      </c>
      <c r="F442" s="12">
        <v>-0.145613</v>
      </c>
      <c r="G442" s="12">
        <v>0.020296</v>
      </c>
      <c r="H442" s="1">
        <f t="shared" si="13"/>
        <v>51.47</v>
      </c>
      <c r="I442" s="14">
        <v>7.256218e-13</v>
      </c>
      <c r="J442" s="12">
        <v>0.000632312452826646</v>
      </c>
      <c r="K442" s="12">
        <v>0.0140668512835676</v>
      </c>
      <c r="L442" s="12">
        <v>0.983751299218206</v>
      </c>
    </row>
    <row r="443" spans="3:12">
      <c r="C443" s="12" t="s">
        <v>65</v>
      </c>
      <c r="D443" s="12" t="s">
        <v>18</v>
      </c>
      <c r="E443" s="12" t="s">
        <v>19</v>
      </c>
      <c r="F443" s="12">
        <v>0.254984</v>
      </c>
      <c r="G443" s="12">
        <v>0.018936</v>
      </c>
      <c r="H443" s="1">
        <f t="shared" si="13"/>
        <v>181.32</v>
      </c>
      <c r="I443" s="14">
        <v>2.495088e-41</v>
      </c>
      <c r="J443" s="12">
        <v>0.0154192536264567</v>
      </c>
      <c r="K443" s="12">
        <v>0.0133557243306119</v>
      </c>
      <c r="L443" s="12">
        <v>0.243532176969414</v>
      </c>
    </row>
    <row r="444" spans="1:12">
      <c r="A444" s="16" t="s">
        <v>63</v>
      </c>
      <c r="B444" s="16" t="s">
        <v>69</v>
      </c>
      <c r="C444" s="12" t="s">
        <v>64</v>
      </c>
      <c r="D444" s="12" t="s">
        <v>18</v>
      </c>
      <c r="E444" s="12" t="s">
        <v>19</v>
      </c>
      <c r="F444" s="12">
        <v>-0.178831</v>
      </c>
      <c r="G444" s="12">
        <v>0.019069</v>
      </c>
      <c r="H444" s="1">
        <f t="shared" si="13"/>
        <v>87.95</v>
      </c>
      <c r="I444" s="14">
        <v>6.729956e-21</v>
      </c>
      <c r="J444" s="12">
        <v>0.00525135937991695</v>
      </c>
      <c r="K444" s="12">
        <v>0.025541347077462</v>
      </c>
      <c r="L444" s="12">
        <v>0.799245736794906</v>
      </c>
    </row>
    <row r="445" spans="3:12">
      <c r="C445" s="12" t="s">
        <v>26</v>
      </c>
      <c r="D445" s="12" t="s">
        <v>19</v>
      </c>
      <c r="E445" s="12" t="s">
        <v>18</v>
      </c>
      <c r="F445" s="12">
        <v>-0.144552</v>
      </c>
      <c r="G445" s="12">
        <v>0.022181</v>
      </c>
      <c r="H445" s="1">
        <f t="shared" si="13"/>
        <v>42.47</v>
      </c>
      <c r="I445" s="14">
        <v>7.183272e-11</v>
      </c>
      <c r="J445" s="12">
        <v>0.0179890044987659</v>
      </c>
      <c r="K445" s="12">
        <v>0.0251116564884745</v>
      </c>
      <c r="L445" s="12">
        <v>0.458791600531443</v>
      </c>
    </row>
    <row r="446" spans="3:12">
      <c r="C446" s="12" t="s">
        <v>30</v>
      </c>
      <c r="D446" s="12" t="s">
        <v>18</v>
      </c>
      <c r="E446" s="12" t="s">
        <v>16</v>
      </c>
      <c r="F446" s="12">
        <v>-0.145613</v>
      </c>
      <c r="G446" s="12">
        <v>0.020296</v>
      </c>
      <c r="H446" s="1">
        <f t="shared" ref="H446:H477" si="14">ROUND((POWER(F446,2))/(POWER(G446,2)),2)</f>
        <v>51.47</v>
      </c>
      <c r="I446" s="14">
        <v>7.256218e-13</v>
      </c>
      <c r="J446" s="12">
        <v>0.0125205957919883</v>
      </c>
      <c r="K446" s="12">
        <v>0.0270707332791527</v>
      </c>
      <c r="L446" s="12">
        <v>0.633916041027942</v>
      </c>
    </row>
    <row r="447" spans="3:12">
      <c r="C447" s="12" t="s">
        <v>65</v>
      </c>
      <c r="D447" s="12" t="s">
        <v>18</v>
      </c>
      <c r="E447" s="12" t="s">
        <v>19</v>
      </c>
      <c r="F447" s="12">
        <v>0.254984</v>
      </c>
      <c r="G447" s="12">
        <v>0.018936</v>
      </c>
      <c r="H447" s="1">
        <f t="shared" si="14"/>
        <v>181.32</v>
      </c>
      <c r="I447" s="14">
        <v>2.495088e-41</v>
      </c>
      <c r="J447" s="12">
        <v>-0.0648865321748486</v>
      </c>
      <c r="K447" s="12">
        <v>0.0255857493868878</v>
      </c>
      <c r="L447" s="12">
        <v>0.0115190500888453</v>
      </c>
    </row>
    <row r="448" spans="1:12">
      <c r="A448" s="16" t="s">
        <v>63</v>
      </c>
      <c r="B448" s="16" t="s">
        <v>70</v>
      </c>
      <c r="C448" s="12" t="s">
        <v>64</v>
      </c>
      <c r="D448" s="12" t="s">
        <v>18</v>
      </c>
      <c r="E448" s="12" t="s">
        <v>19</v>
      </c>
      <c r="F448" s="12">
        <v>-0.178831</v>
      </c>
      <c r="G448" s="12">
        <v>0.019069</v>
      </c>
      <c r="H448" s="1">
        <f t="shared" si="14"/>
        <v>87.95</v>
      </c>
      <c r="I448" s="14">
        <v>6.729956e-21</v>
      </c>
      <c r="J448" s="12">
        <v>-0.0404498723494648</v>
      </c>
      <c r="K448" s="12">
        <v>0.0265461910949655</v>
      </c>
      <c r="L448" s="12">
        <v>0.164061714577708</v>
      </c>
    </row>
    <row r="449" spans="3:12">
      <c r="C449" s="12" t="s">
        <v>30</v>
      </c>
      <c r="D449" s="12" t="s">
        <v>18</v>
      </c>
      <c r="E449" s="12" t="s">
        <v>16</v>
      </c>
      <c r="F449" s="12">
        <v>-0.145613</v>
      </c>
      <c r="G449" s="12">
        <v>0.020296</v>
      </c>
      <c r="H449" s="1">
        <f t="shared" si="14"/>
        <v>51.47</v>
      </c>
      <c r="I449" s="14">
        <v>7.256218e-13</v>
      </c>
      <c r="J449" s="12">
        <v>-0.00545492342335943</v>
      </c>
      <c r="K449" s="12">
        <v>0.028023368702765</v>
      </c>
      <c r="L449" s="12">
        <v>0.805036428493579</v>
      </c>
    </row>
    <row r="450" spans="3:12">
      <c r="C450" s="12" t="s">
        <v>65</v>
      </c>
      <c r="D450" s="12" t="s">
        <v>18</v>
      </c>
      <c r="E450" s="12" t="s">
        <v>19</v>
      </c>
      <c r="F450" s="12">
        <v>0.254984</v>
      </c>
      <c r="G450" s="12">
        <v>0.018936</v>
      </c>
      <c r="H450" s="1">
        <f t="shared" si="14"/>
        <v>181.32</v>
      </c>
      <c r="I450" s="14">
        <v>2.495088e-41</v>
      </c>
      <c r="J450" s="12">
        <v>0.020929686357195</v>
      </c>
      <c r="K450" s="12">
        <v>0.0265516530396942</v>
      </c>
      <c r="L450" s="12">
        <v>0.428428065106352</v>
      </c>
    </row>
    <row r="451" spans="1:12">
      <c r="A451" s="1" t="s">
        <v>63</v>
      </c>
      <c r="B451" s="16" t="s">
        <v>71</v>
      </c>
      <c r="C451" s="12" t="s">
        <v>64</v>
      </c>
      <c r="D451" s="12" t="s">
        <v>18</v>
      </c>
      <c r="E451" s="12" t="s">
        <v>19</v>
      </c>
      <c r="F451" s="12">
        <v>-0.178831</v>
      </c>
      <c r="G451" s="12">
        <v>0.019069</v>
      </c>
      <c r="H451" s="1">
        <f t="shared" si="14"/>
        <v>87.95</v>
      </c>
      <c r="I451" s="14">
        <v>6.729956e-21</v>
      </c>
      <c r="J451" s="12">
        <v>0.00485682492030835</v>
      </c>
      <c r="K451" s="12">
        <v>0.0111651609861316</v>
      </c>
      <c r="L451" s="12">
        <v>0.693618966201851</v>
      </c>
    </row>
    <row r="452" spans="3:12">
      <c r="C452" s="12" t="s">
        <v>24</v>
      </c>
      <c r="D452" s="12" t="s">
        <v>19</v>
      </c>
      <c r="E452" s="12" t="s">
        <v>18</v>
      </c>
      <c r="F452" s="12">
        <v>0.260414</v>
      </c>
      <c r="G452" s="12">
        <v>0.030839</v>
      </c>
      <c r="H452" s="1">
        <f t="shared" si="14"/>
        <v>71.31</v>
      </c>
      <c r="I452" s="14">
        <v>3.057639e-17</v>
      </c>
      <c r="J452" s="12">
        <v>-0.0177541102668761</v>
      </c>
      <c r="K452" s="12">
        <v>0.0188063329541462</v>
      </c>
      <c r="L452" s="12">
        <v>0.288610566735823</v>
      </c>
    </row>
    <row r="453" spans="3:12">
      <c r="C453" s="12" t="s">
        <v>26</v>
      </c>
      <c r="D453" s="12" t="s">
        <v>19</v>
      </c>
      <c r="E453" s="12" t="s">
        <v>18</v>
      </c>
      <c r="F453" s="12">
        <v>-0.144552</v>
      </c>
      <c r="G453" s="12">
        <v>0.022181</v>
      </c>
      <c r="H453" s="1">
        <f t="shared" si="14"/>
        <v>42.47</v>
      </c>
      <c r="I453" s="14">
        <v>7.183272e-11</v>
      </c>
      <c r="J453" s="12">
        <v>-0.00137935231728875</v>
      </c>
      <c r="K453" s="12">
        <v>0.0112544327102915</v>
      </c>
      <c r="L453" s="12">
        <v>0.900058782173025</v>
      </c>
    </row>
    <row r="454" spans="3:12">
      <c r="C454" s="12" t="s">
        <v>30</v>
      </c>
      <c r="D454" s="12" t="s">
        <v>18</v>
      </c>
      <c r="E454" s="12" t="s">
        <v>16</v>
      </c>
      <c r="F454" s="12">
        <v>-0.145613</v>
      </c>
      <c r="G454" s="12">
        <v>0.020296</v>
      </c>
      <c r="H454" s="1">
        <f t="shared" si="14"/>
        <v>51.47</v>
      </c>
      <c r="I454" s="14">
        <v>7.256218e-13</v>
      </c>
      <c r="J454" s="12">
        <v>-0.00211064169425514</v>
      </c>
      <c r="K454" s="12">
        <v>0.0119221857328502</v>
      </c>
      <c r="L454" s="12">
        <v>0.862332657950399</v>
      </c>
    </row>
    <row r="455" spans="2:12">
      <c r="B455" s="16"/>
      <c r="C455" s="12" t="s">
        <v>65</v>
      </c>
      <c r="D455" s="12" t="s">
        <v>18</v>
      </c>
      <c r="E455" s="12" t="s">
        <v>19</v>
      </c>
      <c r="F455" s="12">
        <v>0.254984</v>
      </c>
      <c r="G455" s="12">
        <v>0.018936</v>
      </c>
      <c r="H455" s="1">
        <f t="shared" si="14"/>
        <v>181.32</v>
      </c>
      <c r="I455" s="14">
        <v>2.495088e-41</v>
      </c>
      <c r="J455" s="12">
        <v>-0.00940424844878833</v>
      </c>
      <c r="K455" s="12">
        <v>0.0113043137725354</v>
      </c>
      <c r="L455" s="12">
        <v>0.403353549082915</v>
      </c>
    </row>
    <row r="456" spans="1:12">
      <c r="A456" s="1" t="s">
        <v>63</v>
      </c>
      <c r="B456" s="16" t="s">
        <v>72</v>
      </c>
      <c r="C456" s="12" t="s">
        <v>64</v>
      </c>
      <c r="D456" s="12" t="s">
        <v>18</v>
      </c>
      <c r="E456" s="12" t="s">
        <v>19</v>
      </c>
      <c r="F456" s="12">
        <v>-0.178831</v>
      </c>
      <c r="G456" s="12">
        <v>0.019069</v>
      </c>
      <c r="H456" s="1">
        <f t="shared" si="14"/>
        <v>87.95</v>
      </c>
      <c r="I456" s="14">
        <v>6.729956e-21</v>
      </c>
      <c r="J456" s="12">
        <v>0.0104342015176623</v>
      </c>
      <c r="K456" s="12">
        <v>0.0106380110749075</v>
      </c>
      <c r="L456" s="12">
        <v>0.340559625386379</v>
      </c>
    </row>
    <row r="457" spans="3:12">
      <c r="C457" s="12" t="s">
        <v>24</v>
      </c>
      <c r="D457" s="12" t="s">
        <v>19</v>
      </c>
      <c r="E457" s="12" t="s">
        <v>18</v>
      </c>
      <c r="F457" s="12">
        <v>0.260414</v>
      </c>
      <c r="G457" s="12">
        <v>0.030839</v>
      </c>
      <c r="H457" s="1">
        <f t="shared" si="14"/>
        <v>71.31</v>
      </c>
      <c r="I457" s="14">
        <v>3.057639e-17</v>
      </c>
      <c r="J457" s="12">
        <v>-0.0169440237423795</v>
      </c>
      <c r="K457" s="12">
        <v>0.0181133179685271</v>
      </c>
      <c r="L457" s="12">
        <v>0.350043693534289</v>
      </c>
    </row>
    <row r="458" spans="3:12">
      <c r="C458" s="12" t="s">
        <v>26</v>
      </c>
      <c r="D458" s="12" t="s">
        <v>19</v>
      </c>
      <c r="E458" s="12" t="s">
        <v>18</v>
      </c>
      <c r="F458" s="12">
        <v>-0.144552</v>
      </c>
      <c r="G458" s="12">
        <v>0.022181</v>
      </c>
      <c r="H458" s="1">
        <f t="shared" si="14"/>
        <v>42.47</v>
      </c>
      <c r="I458" s="14">
        <v>7.183272e-11</v>
      </c>
      <c r="J458" s="12">
        <v>-0.000129901566390276</v>
      </c>
      <c r="K458" s="12">
        <v>0.0107030115432115</v>
      </c>
      <c r="L458" s="12">
        <v>0.992537780419516</v>
      </c>
    </row>
    <row r="459" spans="3:12">
      <c r="C459" s="12" t="s">
        <v>30</v>
      </c>
      <c r="D459" s="12" t="s">
        <v>18</v>
      </c>
      <c r="E459" s="12" t="s">
        <v>16</v>
      </c>
      <c r="F459" s="12">
        <v>-0.145613</v>
      </c>
      <c r="G459" s="12">
        <v>0.020296</v>
      </c>
      <c r="H459" s="1">
        <f t="shared" si="14"/>
        <v>51.47</v>
      </c>
      <c r="I459" s="14">
        <v>7.256218e-13</v>
      </c>
      <c r="J459" s="12">
        <v>0.00146324095134133</v>
      </c>
      <c r="K459" s="12">
        <v>0.0113493969631845</v>
      </c>
      <c r="L459" s="12">
        <v>0.885336227330356</v>
      </c>
    </row>
    <row r="460" spans="3:12">
      <c r="C460" s="12" t="s">
        <v>65</v>
      </c>
      <c r="D460" s="12" t="s">
        <v>18</v>
      </c>
      <c r="E460" s="12" t="s">
        <v>19</v>
      </c>
      <c r="F460" s="12">
        <v>0.254984</v>
      </c>
      <c r="G460" s="12">
        <v>0.018936</v>
      </c>
      <c r="H460" s="1">
        <f t="shared" si="14"/>
        <v>181.32</v>
      </c>
      <c r="I460" s="14">
        <v>2.495088e-41</v>
      </c>
      <c r="J460" s="12">
        <v>-0.00930793551806515</v>
      </c>
      <c r="K460" s="12">
        <v>0.0107698118341399</v>
      </c>
      <c r="L460" s="12">
        <v>0.398571917905624</v>
      </c>
    </row>
    <row r="461" spans="1:12">
      <c r="A461" s="1" t="s">
        <v>63</v>
      </c>
      <c r="B461" s="1" t="s">
        <v>73</v>
      </c>
      <c r="C461" s="12" t="s">
        <v>64</v>
      </c>
      <c r="D461" s="12" t="s">
        <v>18</v>
      </c>
      <c r="E461" s="12" t="s">
        <v>19</v>
      </c>
      <c r="F461" s="12">
        <v>-0.178831</v>
      </c>
      <c r="G461" s="12">
        <v>0.019069</v>
      </c>
      <c r="H461" s="1">
        <f t="shared" si="14"/>
        <v>87.95</v>
      </c>
      <c r="I461" s="14">
        <v>6.729956e-21</v>
      </c>
      <c r="J461" s="12">
        <v>-0.00190020842170895</v>
      </c>
      <c r="K461" s="12">
        <v>0.0118445980878864</v>
      </c>
      <c r="L461" s="12">
        <v>0.870888510002235</v>
      </c>
    </row>
    <row r="462" spans="3:12">
      <c r="C462" s="12" t="s">
        <v>24</v>
      </c>
      <c r="D462" s="12" t="s">
        <v>19</v>
      </c>
      <c r="E462" s="12" t="s">
        <v>18</v>
      </c>
      <c r="F462" s="12">
        <v>0.260414</v>
      </c>
      <c r="G462" s="12">
        <v>0.030839</v>
      </c>
      <c r="H462" s="1">
        <f t="shared" si="14"/>
        <v>71.31</v>
      </c>
      <c r="I462" s="14">
        <v>3.057639e-17</v>
      </c>
      <c r="J462" s="12">
        <v>-0.0237204360754326</v>
      </c>
      <c r="K462" s="12">
        <v>0.0200304030674784</v>
      </c>
      <c r="L462" s="12">
        <v>0.228074638640674</v>
      </c>
    </row>
    <row r="463" spans="3:12">
      <c r="C463" s="12" t="s">
        <v>26</v>
      </c>
      <c r="D463" s="12" t="s">
        <v>19</v>
      </c>
      <c r="E463" s="12" t="s">
        <v>18</v>
      </c>
      <c r="F463" s="12">
        <v>-0.144552</v>
      </c>
      <c r="G463" s="12">
        <v>0.022181</v>
      </c>
      <c r="H463" s="1">
        <f t="shared" si="14"/>
        <v>42.47</v>
      </c>
      <c r="I463" s="14">
        <v>7.183272e-11</v>
      </c>
      <c r="J463" s="12">
        <v>0.0045863156219928</v>
      </c>
      <c r="K463" s="12">
        <v>0.0117913346873818</v>
      </c>
      <c r="L463" s="12">
        <v>0.687612512678612</v>
      </c>
    </row>
    <row r="464" spans="3:12">
      <c r="C464" s="12" t="s">
        <v>30</v>
      </c>
      <c r="D464" s="12" t="s">
        <v>18</v>
      </c>
      <c r="E464" s="12" t="s">
        <v>16</v>
      </c>
      <c r="F464" s="12">
        <v>-0.145613</v>
      </c>
      <c r="G464" s="12">
        <v>0.020296</v>
      </c>
      <c r="H464" s="1">
        <f t="shared" si="14"/>
        <v>51.47</v>
      </c>
      <c r="I464" s="14">
        <v>7.256218e-13</v>
      </c>
      <c r="J464" s="12">
        <v>0.00445326228924091</v>
      </c>
      <c r="K464" s="12">
        <v>0.0126341582235103</v>
      </c>
      <c r="L464" s="12">
        <v>0.702270104579785</v>
      </c>
    </row>
    <row r="465" spans="3:12">
      <c r="C465" s="12" t="s">
        <v>65</v>
      </c>
      <c r="D465" s="12" t="s">
        <v>18</v>
      </c>
      <c r="E465" s="12" t="s">
        <v>19</v>
      </c>
      <c r="F465" s="12">
        <v>0.254984</v>
      </c>
      <c r="G465" s="12">
        <v>0.018936</v>
      </c>
      <c r="H465" s="1">
        <f t="shared" si="14"/>
        <v>181.32</v>
      </c>
      <c r="I465" s="14">
        <v>2.495088e-41</v>
      </c>
      <c r="J465" s="12">
        <v>-0.00839314370783384</v>
      </c>
      <c r="K465" s="12">
        <v>0.0119892469772108</v>
      </c>
      <c r="L465" s="12">
        <v>0.483308152585777</v>
      </c>
    </row>
    <row r="466" spans="1:12">
      <c r="A466" s="1" t="s">
        <v>63</v>
      </c>
      <c r="B466" s="16" t="s">
        <v>74</v>
      </c>
      <c r="C466" s="12" t="s">
        <v>64</v>
      </c>
      <c r="D466" s="12" t="s">
        <v>18</v>
      </c>
      <c r="E466" s="12" t="s">
        <v>19</v>
      </c>
      <c r="F466" s="12">
        <v>-0.178831</v>
      </c>
      <c r="G466" s="12">
        <v>0.019069</v>
      </c>
      <c r="H466" s="1">
        <f t="shared" si="14"/>
        <v>87.95</v>
      </c>
      <c r="I466" s="14">
        <v>6.729956e-21</v>
      </c>
      <c r="J466" s="12">
        <v>-0.0155993458990704</v>
      </c>
      <c r="K466" s="12">
        <v>0.0255207238367559</v>
      </c>
      <c r="L466" s="12">
        <v>0.598042140353165</v>
      </c>
    </row>
    <row r="467" spans="3:12">
      <c r="C467" s="12" t="s">
        <v>26</v>
      </c>
      <c r="D467" s="12" t="s">
        <v>19</v>
      </c>
      <c r="E467" s="12" t="s">
        <v>18</v>
      </c>
      <c r="F467" s="12">
        <v>-0.144552</v>
      </c>
      <c r="G467" s="12">
        <v>0.022181</v>
      </c>
      <c r="H467" s="1">
        <f t="shared" si="14"/>
        <v>42.47</v>
      </c>
      <c r="I467" s="14">
        <v>7.183272e-11</v>
      </c>
      <c r="J467" s="12">
        <v>0.00741284274539819</v>
      </c>
      <c r="K467" s="12">
        <v>0.0250818537371369</v>
      </c>
      <c r="L467" s="12">
        <v>0.770788418346011</v>
      </c>
    </row>
    <row r="468" spans="3:12">
      <c r="C468" s="12" t="s">
        <v>30</v>
      </c>
      <c r="D468" s="12" t="s">
        <v>18</v>
      </c>
      <c r="E468" s="12" t="s">
        <v>16</v>
      </c>
      <c r="F468" s="12">
        <v>-0.145613</v>
      </c>
      <c r="G468" s="12">
        <v>0.020296</v>
      </c>
      <c r="H468" s="1">
        <f t="shared" si="14"/>
        <v>51.47</v>
      </c>
      <c r="I468" s="14">
        <v>7.256218e-13</v>
      </c>
      <c r="J468" s="12">
        <v>-0.0638427836118342</v>
      </c>
      <c r="K468" s="12">
        <v>0.0268776496134003</v>
      </c>
      <c r="L468" s="12">
        <v>0.0189865437788292</v>
      </c>
    </row>
    <row r="469" spans="3:12">
      <c r="C469" s="12" t="s">
        <v>65</v>
      </c>
      <c r="D469" s="12" t="s">
        <v>18</v>
      </c>
      <c r="E469" s="12" t="s">
        <v>19</v>
      </c>
      <c r="F469" s="12">
        <v>0.254984</v>
      </c>
      <c r="G469" s="12">
        <v>0.018936</v>
      </c>
      <c r="H469" s="1">
        <f t="shared" si="14"/>
        <v>181.32</v>
      </c>
      <c r="I469" s="14">
        <v>2.495088e-41</v>
      </c>
      <c r="J469" s="12">
        <v>0.0535548379662844</v>
      </c>
      <c r="K469" s="12">
        <v>0.0257203593720205</v>
      </c>
      <c r="L469" s="12">
        <v>0.0372178659402184</v>
      </c>
    </row>
    <row r="470" spans="1:12">
      <c r="A470" s="1" t="s">
        <v>63</v>
      </c>
      <c r="B470" s="12" t="s">
        <v>60</v>
      </c>
      <c r="C470" s="12" t="s">
        <v>64</v>
      </c>
      <c r="D470" s="12" t="s">
        <v>18</v>
      </c>
      <c r="E470" s="12" t="s">
        <v>19</v>
      </c>
      <c r="F470" s="12">
        <v>-0.178831</v>
      </c>
      <c r="G470" s="12">
        <v>0.019069</v>
      </c>
      <c r="H470" s="1">
        <f t="shared" si="14"/>
        <v>87.95</v>
      </c>
      <c r="I470" s="14">
        <v>6.729956e-21</v>
      </c>
      <c r="J470" s="12">
        <v>0.0188635549556445</v>
      </c>
      <c r="K470" s="12">
        <v>0.0173647605307724</v>
      </c>
      <c r="L470" s="12">
        <v>0.285419132106044</v>
      </c>
    </row>
    <row r="471" spans="3:12">
      <c r="C471" s="12" t="s">
        <v>24</v>
      </c>
      <c r="D471" s="12" t="s">
        <v>19</v>
      </c>
      <c r="E471" s="12" t="s">
        <v>18</v>
      </c>
      <c r="F471" s="12">
        <v>0.260414</v>
      </c>
      <c r="G471" s="12">
        <v>0.030839</v>
      </c>
      <c r="H471" s="1">
        <f t="shared" si="14"/>
        <v>71.31</v>
      </c>
      <c r="I471" s="14">
        <v>3.057639e-17</v>
      </c>
      <c r="J471" s="12">
        <v>0.00775032266550412</v>
      </c>
      <c r="K471" s="12">
        <v>0.0290773537074759</v>
      </c>
      <c r="L471" s="12">
        <v>0.87484356193415</v>
      </c>
    </row>
    <row r="472" spans="3:12">
      <c r="C472" s="12" t="s">
        <v>26</v>
      </c>
      <c r="D472" s="12" t="s">
        <v>19</v>
      </c>
      <c r="E472" s="12" t="s">
        <v>18</v>
      </c>
      <c r="F472" s="12">
        <v>-0.144552</v>
      </c>
      <c r="G472" s="12">
        <v>0.022181</v>
      </c>
      <c r="H472" s="1">
        <f t="shared" si="14"/>
        <v>42.47</v>
      </c>
      <c r="I472" s="14">
        <v>7.183272e-11</v>
      </c>
      <c r="J472" s="12">
        <v>0.00181833148461798</v>
      </c>
      <c r="K472" s="12">
        <v>0.0178249275718705</v>
      </c>
      <c r="L472" s="12">
        <v>0.921705196175647</v>
      </c>
    </row>
    <row r="473" spans="3:12">
      <c r="C473" s="12" t="s">
        <v>30</v>
      </c>
      <c r="D473" s="12" t="s">
        <v>18</v>
      </c>
      <c r="E473" s="12" t="s">
        <v>16</v>
      </c>
      <c r="F473" s="12">
        <v>-0.145613</v>
      </c>
      <c r="G473" s="12">
        <v>0.020296</v>
      </c>
      <c r="H473" s="1">
        <f t="shared" si="14"/>
        <v>51.47</v>
      </c>
      <c r="I473" s="14">
        <v>7.256218e-13</v>
      </c>
      <c r="J473" s="12">
        <v>0.00802317387962075</v>
      </c>
      <c r="K473" s="12">
        <v>0.0185841925283225</v>
      </c>
      <c r="L473" s="12">
        <v>0.684410770533145</v>
      </c>
    </row>
    <row r="474" spans="3:12">
      <c r="C474" s="12" t="s">
        <v>65</v>
      </c>
      <c r="D474" s="12" t="s">
        <v>18</v>
      </c>
      <c r="E474" s="12" t="s">
        <v>19</v>
      </c>
      <c r="F474" s="12">
        <v>0.254984</v>
      </c>
      <c r="G474" s="12">
        <v>0.018936</v>
      </c>
      <c r="H474" s="1">
        <f t="shared" si="14"/>
        <v>181.32</v>
      </c>
      <c r="I474" s="14">
        <v>2.495088e-41</v>
      </c>
      <c r="J474" s="12">
        <v>-0.0124664893716948</v>
      </c>
      <c r="K474" s="12">
        <v>0.0175870488323196</v>
      </c>
      <c r="L474" s="12">
        <v>0.476026173363159</v>
      </c>
    </row>
    <row r="475" spans="1:12">
      <c r="A475" s="1" t="s">
        <v>63</v>
      </c>
      <c r="B475" s="12" t="s">
        <v>75</v>
      </c>
      <c r="C475" s="12" t="s">
        <v>64</v>
      </c>
      <c r="D475" s="12" t="s">
        <v>18</v>
      </c>
      <c r="E475" s="12" t="s">
        <v>19</v>
      </c>
      <c r="F475" s="12">
        <v>-0.178831</v>
      </c>
      <c r="G475" s="12">
        <v>0.019069</v>
      </c>
      <c r="H475" s="1">
        <f t="shared" si="14"/>
        <v>87.95</v>
      </c>
      <c r="I475" s="14">
        <v>2.495088e-41</v>
      </c>
      <c r="J475" s="12">
        <v>0.0214980770819735</v>
      </c>
      <c r="K475" s="12">
        <v>0.0233368925298819</v>
      </c>
      <c r="L475" s="12">
        <v>0.346751137014217</v>
      </c>
    </row>
    <row r="476" spans="3:12">
      <c r="C476" s="12" t="s">
        <v>24</v>
      </c>
      <c r="D476" s="12" t="s">
        <v>19</v>
      </c>
      <c r="E476" s="12" t="s">
        <v>18</v>
      </c>
      <c r="F476" s="12">
        <v>0.260414</v>
      </c>
      <c r="G476" s="12">
        <v>0.030839</v>
      </c>
      <c r="H476" s="1">
        <f t="shared" si="14"/>
        <v>71.31</v>
      </c>
      <c r="I476" s="14">
        <v>6.729956e-21</v>
      </c>
      <c r="J476" s="12">
        <v>-0.0317939548288841</v>
      </c>
      <c r="K476" s="12">
        <v>0.0370917790466929</v>
      </c>
      <c r="L476" s="12">
        <v>0.371047997229451</v>
      </c>
    </row>
    <row r="477" spans="3:12">
      <c r="C477" s="12" t="s">
        <v>26</v>
      </c>
      <c r="D477" s="12" t="s">
        <v>19</v>
      </c>
      <c r="E477" s="12" t="s">
        <v>18</v>
      </c>
      <c r="F477" s="12">
        <v>-0.144552</v>
      </c>
      <c r="G477" s="12">
        <v>0.022181</v>
      </c>
      <c r="H477" s="1">
        <f t="shared" si="14"/>
        <v>42.47</v>
      </c>
      <c r="I477" s="14">
        <v>3.057639e-17</v>
      </c>
      <c r="J477" s="12">
        <v>0.00693176648060517</v>
      </c>
      <c r="K477" s="12">
        <v>0.0233378637891812</v>
      </c>
      <c r="L477" s="12">
        <v>0.765348325350019</v>
      </c>
    </row>
    <row r="478" spans="3:12">
      <c r="C478" s="12" t="s">
        <v>30</v>
      </c>
      <c r="D478" s="12" t="s">
        <v>18</v>
      </c>
      <c r="E478" s="12" t="s">
        <v>16</v>
      </c>
      <c r="F478" s="12">
        <v>-0.145613</v>
      </c>
      <c r="G478" s="12">
        <v>0.020296</v>
      </c>
      <c r="H478" s="1">
        <f t="shared" ref="H478:H509" si="15">ROUND((POWER(F478,2))/(POWER(G478,2)),2)</f>
        <v>51.47</v>
      </c>
      <c r="I478" s="14">
        <v>7.183272e-11</v>
      </c>
      <c r="J478" s="12">
        <v>0.00997236750634853</v>
      </c>
      <c r="K478" s="12">
        <v>0.0249469286858773</v>
      </c>
      <c r="L478" s="12">
        <v>0.688359868100833</v>
      </c>
    </row>
    <row r="479" spans="3:12">
      <c r="C479" s="12" t="s">
        <v>65</v>
      </c>
      <c r="D479" s="12" t="s">
        <v>18</v>
      </c>
      <c r="E479" s="12" t="s">
        <v>19</v>
      </c>
      <c r="F479" s="12">
        <v>0.254984</v>
      </c>
      <c r="G479" s="12">
        <v>0.018936</v>
      </c>
      <c r="H479" s="1">
        <f t="shared" si="15"/>
        <v>181.32</v>
      </c>
      <c r="I479" s="14">
        <v>7.256218e-13</v>
      </c>
      <c r="J479" s="12">
        <v>-0.0277662066052922</v>
      </c>
      <c r="K479" s="12">
        <v>0.0236821139761777</v>
      </c>
      <c r="L479" s="12">
        <v>0.24432605198537</v>
      </c>
    </row>
    <row r="480" spans="1:12">
      <c r="A480" s="1" t="s">
        <v>63</v>
      </c>
      <c r="B480" s="12" t="s">
        <v>76</v>
      </c>
      <c r="C480" s="12" t="s">
        <v>64</v>
      </c>
      <c r="D480" s="12" t="s">
        <v>18</v>
      </c>
      <c r="E480" s="12" t="s">
        <v>19</v>
      </c>
      <c r="F480" s="12">
        <v>-0.178831</v>
      </c>
      <c r="G480" s="12">
        <v>0.019069</v>
      </c>
      <c r="H480" s="1">
        <f t="shared" si="15"/>
        <v>87.95</v>
      </c>
      <c r="I480" s="14">
        <v>2.495088e-41</v>
      </c>
      <c r="J480" s="12">
        <v>0.0380295945030725</v>
      </c>
      <c r="K480" s="12">
        <v>0.0119868781725573</v>
      </c>
      <c r="L480" s="12">
        <v>0.00155374281279161</v>
      </c>
    </row>
    <row r="481" spans="3:12">
      <c r="C481" s="12" t="s">
        <v>24</v>
      </c>
      <c r="D481" s="12" t="s">
        <v>19</v>
      </c>
      <c r="E481" s="12" t="s">
        <v>18</v>
      </c>
      <c r="F481" s="12">
        <v>0.260414</v>
      </c>
      <c r="G481" s="12">
        <v>0.030839</v>
      </c>
      <c r="H481" s="1">
        <f t="shared" si="15"/>
        <v>71.31</v>
      </c>
      <c r="I481" s="14">
        <v>6.729956e-21</v>
      </c>
      <c r="J481" s="12">
        <v>-0.0158190186522541</v>
      </c>
      <c r="K481" s="12">
        <v>0.0203938671999073</v>
      </c>
      <c r="L481" s="12">
        <v>0.511699077929072</v>
      </c>
    </row>
    <row r="482" spans="3:12">
      <c r="C482" s="12" t="s">
        <v>26</v>
      </c>
      <c r="D482" s="12" t="s">
        <v>19</v>
      </c>
      <c r="E482" s="12" t="s">
        <v>18</v>
      </c>
      <c r="F482" s="12">
        <v>-0.144552</v>
      </c>
      <c r="G482" s="12">
        <v>0.022181</v>
      </c>
      <c r="H482" s="1">
        <f t="shared" si="15"/>
        <v>42.47</v>
      </c>
      <c r="I482" s="14">
        <v>3.057639e-17</v>
      </c>
      <c r="J482" s="12">
        <v>0.00556613011476783</v>
      </c>
      <c r="K482" s="12">
        <v>0.0120606292416046</v>
      </c>
      <c r="L482" s="12">
        <v>0.644789463349096</v>
      </c>
    </row>
    <row r="483" spans="3:12">
      <c r="C483" s="12" t="s">
        <v>30</v>
      </c>
      <c r="D483" s="12" t="s">
        <v>18</v>
      </c>
      <c r="E483" s="12" t="s">
        <v>16</v>
      </c>
      <c r="F483" s="12">
        <v>-0.145613</v>
      </c>
      <c r="G483" s="12">
        <v>0.020296</v>
      </c>
      <c r="H483" s="1">
        <f t="shared" si="15"/>
        <v>51.47</v>
      </c>
      <c r="I483" s="14">
        <v>7.183272e-11</v>
      </c>
      <c r="J483" s="12">
        <v>0.00308281011441815</v>
      </c>
      <c r="K483" s="12">
        <v>0.0127852139705895</v>
      </c>
      <c r="L483" s="12">
        <v>0.830608971103739</v>
      </c>
    </row>
    <row r="484" spans="3:12">
      <c r="C484" s="12" t="s">
        <v>65</v>
      </c>
      <c r="D484" s="12" t="s">
        <v>18</v>
      </c>
      <c r="E484" s="12" t="s">
        <v>19</v>
      </c>
      <c r="F484" s="12">
        <v>0.254984</v>
      </c>
      <c r="G484" s="12">
        <v>0.018936</v>
      </c>
      <c r="H484" s="1">
        <f t="shared" si="15"/>
        <v>181.32</v>
      </c>
      <c r="I484" s="14">
        <v>7.256218e-13</v>
      </c>
      <c r="J484" s="12">
        <v>-0.00726660961606214</v>
      </c>
      <c r="K484" s="12">
        <v>0.0121255158821295</v>
      </c>
      <c r="L484" s="12">
        <v>0.552951777668737</v>
      </c>
    </row>
    <row r="485" spans="1:12">
      <c r="A485" s="1" t="s">
        <v>63</v>
      </c>
      <c r="B485" s="12" t="s">
        <v>46</v>
      </c>
      <c r="C485" s="12" t="s">
        <v>64</v>
      </c>
      <c r="D485" s="12" t="s">
        <v>18</v>
      </c>
      <c r="E485" s="12" t="s">
        <v>19</v>
      </c>
      <c r="F485" s="12">
        <v>-0.178831</v>
      </c>
      <c r="G485" s="12">
        <v>0.019069</v>
      </c>
      <c r="H485" s="1">
        <f t="shared" si="15"/>
        <v>87.95</v>
      </c>
      <c r="I485" s="14">
        <v>2.495088e-41</v>
      </c>
      <c r="J485" s="12">
        <v>0.00509829105479716</v>
      </c>
      <c r="K485" s="12">
        <v>0.0126392599729707</v>
      </c>
      <c r="L485" s="12">
        <v>0.659432547691054</v>
      </c>
    </row>
    <row r="486" spans="3:12">
      <c r="C486" s="12" t="s">
        <v>24</v>
      </c>
      <c r="D486" s="12" t="s">
        <v>19</v>
      </c>
      <c r="E486" s="12" t="s">
        <v>18</v>
      </c>
      <c r="F486" s="12">
        <v>0.260414</v>
      </c>
      <c r="G486" s="12">
        <v>0.030839</v>
      </c>
      <c r="H486" s="1">
        <f t="shared" si="15"/>
        <v>71.31</v>
      </c>
      <c r="I486" s="14">
        <v>6.729956e-21</v>
      </c>
      <c r="J486" s="12">
        <v>-0.0127686171034174</v>
      </c>
      <c r="K486" s="12">
        <v>0.0211439794175588</v>
      </c>
      <c r="L486" s="12">
        <v>0.537425737661982</v>
      </c>
    </row>
    <row r="487" spans="3:12">
      <c r="C487" s="12" t="s">
        <v>26</v>
      </c>
      <c r="D487" s="12" t="s">
        <v>19</v>
      </c>
      <c r="E487" s="12" t="s">
        <v>18</v>
      </c>
      <c r="F487" s="12">
        <v>-0.144552</v>
      </c>
      <c r="G487" s="12">
        <v>0.022181</v>
      </c>
      <c r="H487" s="1">
        <f t="shared" si="15"/>
        <v>42.47</v>
      </c>
      <c r="I487" s="14">
        <v>3.057639e-17</v>
      </c>
      <c r="J487" s="12">
        <v>-0.000360528426042552</v>
      </c>
      <c r="K487" s="12">
        <v>0.0128152591392944</v>
      </c>
      <c r="L487" s="12">
        <v>0.979246054002508</v>
      </c>
    </row>
    <row r="488" spans="2:12">
      <c r="B488" s="16"/>
      <c r="C488" s="12" t="s">
        <v>30</v>
      </c>
      <c r="D488" s="12" t="s">
        <v>18</v>
      </c>
      <c r="E488" s="12" t="s">
        <v>16</v>
      </c>
      <c r="F488" s="12">
        <v>-0.145613</v>
      </c>
      <c r="G488" s="12">
        <v>0.020296</v>
      </c>
      <c r="H488" s="1">
        <f t="shared" si="15"/>
        <v>51.47</v>
      </c>
      <c r="I488" s="14">
        <v>7.183272e-11</v>
      </c>
      <c r="J488" s="12">
        <v>0.0155601459949914</v>
      </c>
      <c r="K488" s="12">
        <v>0.0135145789226055</v>
      </c>
      <c r="L488" s="12">
        <v>0.254251702947579</v>
      </c>
    </row>
    <row r="489" spans="3:12">
      <c r="C489" s="12" t="s">
        <v>65</v>
      </c>
      <c r="D489" s="12" t="s">
        <v>18</v>
      </c>
      <c r="E489" s="12" t="s">
        <v>19</v>
      </c>
      <c r="F489" s="12">
        <v>0.254984</v>
      </c>
      <c r="G489" s="12">
        <v>0.018936</v>
      </c>
      <c r="H489" s="1">
        <f t="shared" si="15"/>
        <v>181.32</v>
      </c>
      <c r="I489" s="14">
        <v>7.256218e-13</v>
      </c>
      <c r="J489" s="12">
        <v>-0.00970972364098657</v>
      </c>
      <c r="K489" s="12">
        <v>0.0128058076974058</v>
      </c>
      <c r="L489" s="12">
        <v>0.44432582920825</v>
      </c>
    </row>
    <row r="490" spans="1:12">
      <c r="A490" s="1" t="s">
        <v>63</v>
      </c>
      <c r="B490" s="17" t="s">
        <v>77</v>
      </c>
      <c r="C490" s="12" t="s">
        <v>64</v>
      </c>
      <c r="D490" s="12" t="s">
        <v>18</v>
      </c>
      <c r="E490" s="12" t="s">
        <v>19</v>
      </c>
      <c r="F490" s="12">
        <v>-0.178831</v>
      </c>
      <c r="G490" s="12">
        <v>0.019069</v>
      </c>
      <c r="H490" s="1">
        <f t="shared" si="15"/>
        <v>87.95</v>
      </c>
      <c r="I490" s="14">
        <v>2.495088e-41</v>
      </c>
      <c r="J490" s="12">
        <v>0.00311670877066182</v>
      </c>
      <c r="K490" s="12">
        <v>0.0151390960604164</v>
      </c>
      <c r="L490" s="12">
        <v>0.845884975660058</v>
      </c>
    </row>
    <row r="491" spans="3:12">
      <c r="C491" s="12" t="s">
        <v>24</v>
      </c>
      <c r="D491" s="12" t="s">
        <v>19</v>
      </c>
      <c r="E491" s="12" t="s">
        <v>18</v>
      </c>
      <c r="F491" s="12">
        <v>0.260414</v>
      </c>
      <c r="G491" s="12">
        <v>0.030839</v>
      </c>
      <c r="H491" s="1">
        <f t="shared" si="15"/>
        <v>71.31</v>
      </c>
      <c r="I491" s="14">
        <v>6.729956e-21</v>
      </c>
      <c r="J491" s="12">
        <v>-0.0361568772865015</v>
      </c>
      <c r="K491" s="12">
        <v>0.0249584866672716</v>
      </c>
      <c r="L491" s="12">
        <v>0.148431534335817</v>
      </c>
    </row>
    <row r="492" spans="3:12">
      <c r="C492" s="12" t="s">
        <v>26</v>
      </c>
      <c r="D492" s="12" t="s">
        <v>19</v>
      </c>
      <c r="E492" s="12" t="s">
        <v>18</v>
      </c>
      <c r="F492" s="12">
        <v>-0.144552</v>
      </c>
      <c r="G492" s="12">
        <v>0.022181</v>
      </c>
      <c r="H492" s="1">
        <f t="shared" si="15"/>
        <v>42.47</v>
      </c>
      <c r="I492" s="14">
        <v>3.057639e-17</v>
      </c>
      <c r="J492" s="12">
        <v>0.0108586970913324</v>
      </c>
      <c r="K492" s="12">
        <v>0.0152872428389233</v>
      </c>
      <c r="L492" s="12">
        <v>0.473143083836236</v>
      </c>
    </row>
    <row r="493" spans="3:12">
      <c r="C493" s="12" t="s">
        <v>30</v>
      </c>
      <c r="D493" s="12" t="s">
        <v>18</v>
      </c>
      <c r="E493" s="12" t="s">
        <v>16</v>
      </c>
      <c r="F493" s="12">
        <v>-0.145613</v>
      </c>
      <c r="G493" s="12">
        <v>0.020296</v>
      </c>
      <c r="H493" s="1">
        <f t="shared" si="15"/>
        <v>51.47</v>
      </c>
      <c r="I493" s="14">
        <v>7.183272e-11</v>
      </c>
      <c r="J493" s="12">
        <v>-0.00529908152444023</v>
      </c>
      <c r="K493" s="12">
        <v>0.0161831123422045</v>
      </c>
      <c r="L493" s="12">
        <v>0.744315560835123</v>
      </c>
    </row>
    <row r="494" spans="3:12">
      <c r="C494" s="12" t="s">
        <v>65</v>
      </c>
      <c r="D494" s="12" t="s">
        <v>18</v>
      </c>
      <c r="E494" s="12" t="s">
        <v>19</v>
      </c>
      <c r="F494" s="12">
        <v>0.254984</v>
      </c>
      <c r="G494" s="12">
        <v>0.018936</v>
      </c>
      <c r="H494" s="1">
        <f t="shared" si="15"/>
        <v>181.32</v>
      </c>
      <c r="I494" s="14">
        <v>7.256218e-13</v>
      </c>
      <c r="J494" s="12">
        <v>-0.0124669827959748</v>
      </c>
      <c r="K494" s="12">
        <v>0.0153397163184182</v>
      </c>
      <c r="L494" s="12">
        <v>0.42301596355956</v>
      </c>
    </row>
    <row r="495" spans="1:12">
      <c r="A495" s="17" t="s">
        <v>78</v>
      </c>
      <c r="B495" s="1" t="s">
        <v>79</v>
      </c>
      <c r="C495" s="12" t="s">
        <v>80</v>
      </c>
      <c r="D495" s="12" t="s">
        <v>16</v>
      </c>
      <c r="E495" s="12" t="s">
        <v>15</v>
      </c>
      <c r="F495" s="12">
        <v>0.291922</v>
      </c>
      <c r="G495" s="12">
        <v>0.057541</v>
      </c>
      <c r="H495" s="1">
        <f t="shared" si="15"/>
        <v>25.74</v>
      </c>
      <c r="I495" s="14">
        <v>3.9095869e-7</v>
      </c>
      <c r="J495" s="12">
        <v>-0.0359073389412328</v>
      </c>
      <c r="K495" s="12">
        <v>0.0303870393095314</v>
      </c>
      <c r="L495" s="12">
        <v>0.244250570479722</v>
      </c>
    </row>
    <row r="496" spans="3:12">
      <c r="C496" s="12" t="s">
        <v>81</v>
      </c>
      <c r="D496" s="12" t="s">
        <v>16</v>
      </c>
      <c r="E496" s="12" t="s">
        <v>18</v>
      </c>
      <c r="F496" s="12">
        <v>-0.173228</v>
      </c>
      <c r="G496" s="12">
        <v>0.038655</v>
      </c>
      <c r="H496" s="1">
        <f t="shared" si="15"/>
        <v>20.08</v>
      </c>
      <c r="I496" s="14">
        <v>7.4157243e-6</v>
      </c>
      <c r="J496" s="12">
        <v>0.00648567104226425</v>
      </c>
      <c r="K496" s="12">
        <v>0.0186247487296621</v>
      </c>
      <c r="L496" s="12">
        <v>0.730032374031913</v>
      </c>
    </row>
    <row r="497" spans="3:12">
      <c r="C497" s="12" t="s">
        <v>82</v>
      </c>
      <c r="D497" s="12" t="s">
        <v>15</v>
      </c>
      <c r="E497" s="12" t="s">
        <v>16</v>
      </c>
      <c r="F497" s="12">
        <v>0.307185</v>
      </c>
      <c r="G497" s="12">
        <v>0.059216</v>
      </c>
      <c r="H497" s="1">
        <f t="shared" si="15"/>
        <v>26.91</v>
      </c>
      <c r="I497" s="14">
        <v>2.1311393e-7</v>
      </c>
      <c r="J497" s="12">
        <v>-0.00319017980138447</v>
      </c>
      <c r="K497" s="12">
        <v>0.0280347435251736</v>
      </c>
      <c r="L497" s="12">
        <v>0.948641867534259</v>
      </c>
    </row>
    <row r="498" spans="3:12">
      <c r="C498" s="12" t="s">
        <v>83</v>
      </c>
      <c r="D498" s="12" t="s">
        <v>15</v>
      </c>
      <c r="E498" s="12" t="s">
        <v>16</v>
      </c>
      <c r="F498" s="12">
        <v>0.266227</v>
      </c>
      <c r="G498" s="12">
        <v>0.056241</v>
      </c>
      <c r="H498" s="1">
        <f t="shared" si="15"/>
        <v>22.41</v>
      </c>
      <c r="I498" s="14">
        <v>2.2043997e-6</v>
      </c>
      <c r="J498" s="12">
        <v>-0.0182080148932453</v>
      </c>
      <c r="K498" s="12">
        <v>0.0287781997213302</v>
      </c>
      <c r="L498" s="12">
        <v>0.538842906198906</v>
      </c>
    </row>
    <row r="499" spans="3:12">
      <c r="C499" s="12" t="s">
        <v>84</v>
      </c>
      <c r="D499" s="12" t="s">
        <v>19</v>
      </c>
      <c r="E499" s="12" t="s">
        <v>18</v>
      </c>
      <c r="F499" s="12">
        <v>-0.186145</v>
      </c>
      <c r="G499" s="12">
        <v>0.038786</v>
      </c>
      <c r="H499" s="1">
        <f t="shared" si="15"/>
        <v>23.03</v>
      </c>
      <c r="I499" s="14">
        <v>1.5919282e-6</v>
      </c>
      <c r="J499" s="12">
        <v>-0.002255011291623</v>
      </c>
      <c r="K499" s="12">
        <v>0.0192177799461198</v>
      </c>
      <c r="L499" s="12">
        <v>0.812641295084791</v>
      </c>
    </row>
    <row r="500" spans="3:12">
      <c r="C500" s="12" t="s">
        <v>85</v>
      </c>
      <c r="D500" s="12" t="s">
        <v>18</v>
      </c>
      <c r="E500" s="12" t="s">
        <v>16</v>
      </c>
      <c r="F500" s="12">
        <v>0.257513</v>
      </c>
      <c r="G500" s="12">
        <v>0.052407</v>
      </c>
      <c r="H500" s="1">
        <f t="shared" si="15"/>
        <v>24.14</v>
      </c>
      <c r="I500" s="14">
        <v>8.936742e-7</v>
      </c>
      <c r="J500" s="12">
        <v>-0.0267973900654588</v>
      </c>
      <c r="K500" s="12">
        <v>0.0278874734438106</v>
      </c>
      <c r="L500" s="12">
        <v>0.466927480339437</v>
      </c>
    </row>
    <row r="501" spans="3:12">
      <c r="C501" s="12" t="s">
        <v>86</v>
      </c>
      <c r="D501" s="12" t="s">
        <v>15</v>
      </c>
      <c r="E501" s="12" t="s">
        <v>16</v>
      </c>
      <c r="F501" s="12">
        <v>0.226167</v>
      </c>
      <c r="G501" s="12">
        <v>0.042473</v>
      </c>
      <c r="H501" s="1">
        <f t="shared" si="15"/>
        <v>28.36</v>
      </c>
      <c r="I501" s="14">
        <v>1.0097128e-7</v>
      </c>
      <c r="J501" s="12">
        <v>0.0155267473320963</v>
      </c>
      <c r="K501" s="12">
        <v>0.0207880294074912</v>
      </c>
      <c r="L501" s="12">
        <v>0.563481770826005</v>
      </c>
    </row>
    <row r="502" spans="3:12">
      <c r="C502" s="12" t="s">
        <v>87</v>
      </c>
      <c r="D502" s="12" t="s">
        <v>18</v>
      </c>
      <c r="E502" s="12" t="s">
        <v>15</v>
      </c>
      <c r="F502" s="12">
        <v>0.188362</v>
      </c>
      <c r="G502" s="12">
        <v>0.041266</v>
      </c>
      <c r="H502" s="1">
        <f t="shared" si="15"/>
        <v>20.84</v>
      </c>
      <c r="I502" s="14">
        <v>5.0054065e-6</v>
      </c>
      <c r="J502" s="12">
        <v>-0.0208134406173695</v>
      </c>
      <c r="K502" s="12">
        <v>0.0199065920384462</v>
      </c>
      <c r="L502" s="12">
        <v>0.256923765897464</v>
      </c>
    </row>
    <row r="503" spans="3:12">
      <c r="C503" s="12" t="s">
        <v>88</v>
      </c>
      <c r="D503" s="12" t="s">
        <v>19</v>
      </c>
      <c r="E503" s="12" t="s">
        <v>18</v>
      </c>
      <c r="F503" s="12">
        <v>-0.149727</v>
      </c>
      <c r="G503" s="12">
        <v>0.031092</v>
      </c>
      <c r="H503" s="1">
        <f t="shared" si="15"/>
        <v>23.19</v>
      </c>
      <c r="I503" s="14">
        <v>1.4677017e-6</v>
      </c>
      <c r="J503" s="12">
        <v>0.00391803409741736</v>
      </c>
      <c r="K503" s="12">
        <v>0.0149454510767794</v>
      </c>
      <c r="L503" s="12">
        <v>0.784895202826012</v>
      </c>
    </row>
    <row r="504" spans="3:12">
      <c r="C504" s="12" t="s">
        <v>89</v>
      </c>
      <c r="D504" s="12" t="s">
        <v>18</v>
      </c>
      <c r="E504" s="12" t="s">
        <v>19</v>
      </c>
      <c r="F504" s="12">
        <v>0.271255</v>
      </c>
      <c r="G504" s="12">
        <v>0.060227</v>
      </c>
      <c r="H504" s="1">
        <f t="shared" si="15"/>
        <v>20.28</v>
      </c>
      <c r="I504" s="14">
        <v>6.6720963e-6</v>
      </c>
      <c r="J504" s="12">
        <v>-0.0646986103460876</v>
      </c>
      <c r="K504" s="12">
        <v>0.0277092404362544</v>
      </c>
      <c r="L504" s="12">
        <v>0.0171848109357137</v>
      </c>
    </row>
    <row r="505" spans="3:12">
      <c r="C505" s="12" t="s">
        <v>90</v>
      </c>
      <c r="D505" s="12" t="s">
        <v>15</v>
      </c>
      <c r="E505" s="12" t="s">
        <v>18</v>
      </c>
      <c r="F505" s="12">
        <v>0.148767</v>
      </c>
      <c r="G505" s="12">
        <v>0.031893</v>
      </c>
      <c r="H505" s="1">
        <f t="shared" si="15"/>
        <v>21.76</v>
      </c>
      <c r="I505" s="14">
        <v>3.0928625e-6</v>
      </c>
      <c r="J505" s="12">
        <v>0.0206649219943281</v>
      </c>
      <c r="K505" s="12">
        <v>0.0152341779164702</v>
      </c>
      <c r="L505" s="12">
        <v>0.172116292683614</v>
      </c>
    </row>
    <row r="506" spans="3:12">
      <c r="C506" s="12" t="s">
        <v>91</v>
      </c>
      <c r="D506" s="12" t="s">
        <v>16</v>
      </c>
      <c r="E506" s="12" t="s">
        <v>19</v>
      </c>
      <c r="F506" s="12">
        <v>0.287939</v>
      </c>
      <c r="G506" s="12">
        <v>0.030587</v>
      </c>
      <c r="H506" s="1">
        <f t="shared" si="15"/>
        <v>88.62</v>
      </c>
      <c r="I506" s="14">
        <v>4.784014e-21</v>
      </c>
      <c r="J506" s="12">
        <v>-0.0145427489579902</v>
      </c>
      <c r="K506" s="12">
        <v>0.0154736180893455</v>
      </c>
      <c r="L506" s="12">
        <v>0.34773993628312</v>
      </c>
    </row>
    <row r="507" spans="3:12">
      <c r="C507" s="12" t="s">
        <v>92</v>
      </c>
      <c r="D507" s="12" t="s">
        <v>18</v>
      </c>
      <c r="E507" s="12" t="s">
        <v>16</v>
      </c>
      <c r="F507" s="12">
        <v>-0.144537</v>
      </c>
      <c r="G507" s="12">
        <v>0.030371</v>
      </c>
      <c r="H507" s="1">
        <f t="shared" si="15"/>
        <v>22.65</v>
      </c>
      <c r="I507" s="14">
        <v>1.9443286e-6</v>
      </c>
      <c r="J507" s="12">
        <v>-0.00681571856844424</v>
      </c>
      <c r="K507" s="12">
        <v>0.0147248733992638</v>
      </c>
      <c r="L507" s="12">
        <v>0.655833286051534</v>
      </c>
    </row>
    <row r="508" spans="3:12">
      <c r="C508" s="12" t="s">
        <v>93</v>
      </c>
      <c r="D508" s="12" t="s">
        <v>15</v>
      </c>
      <c r="E508" s="12" t="s">
        <v>16</v>
      </c>
      <c r="F508" s="12">
        <v>-0.183821</v>
      </c>
      <c r="G508" s="12">
        <v>0.035869</v>
      </c>
      <c r="H508" s="1">
        <f t="shared" si="15"/>
        <v>26.26</v>
      </c>
      <c r="I508" s="14">
        <v>2.9792642e-7</v>
      </c>
      <c r="J508" s="12">
        <v>0.00581888952396716</v>
      </c>
      <c r="K508" s="12">
        <v>0.0176505515245525</v>
      </c>
      <c r="L508" s="12">
        <v>0.765097226365827</v>
      </c>
    </row>
    <row r="509" spans="3:12">
      <c r="C509" s="12" t="s">
        <v>94</v>
      </c>
      <c r="D509" s="12" t="s">
        <v>15</v>
      </c>
      <c r="E509" s="12" t="s">
        <v>16</v>
      </c>
      <c r="F509" s="12">
        <v>0.314398</v>
      </c>
      <c r="G509" s="12">
        <v>0.070555</v>
      </c>
      <c r="H509" s="1">
        <f t="shared" si="15"/>
        <v>19.86</v>
      </c>
      <c r="I509" s="14">
        <v>8.3475134e-6</v>
      </c>
      <c r="J509" s="12">
        <v>-0.016957433270468</v>
      </c>
      <c r="K509" s="12">
        <v>0.0330957085659996</v>
      </c>
      <c r="L509" s="12">
        <v>0.627028369422712</v>
      </c>
    </row>
    <row r="510" spans="3:12">
      <c r="C510" s="12" t="s">
        <v>95</v>
      </c>
      <c r="D510" s="12" t="s">
        <v>16</v>
      </c>
      <c r="E510" s="12" t="s">
        <v>15</v>
      </c>
      <c r="F510" s="12">
        <v>0.164882</v>
      </c>
      <c r="G510" s="12">
        <v>0.034139</v>
      </c>
      <c r="H510" s="1">
        <f t="shared" ref="H510:H573" si="16">ROUND((POWER(F510,2))/(POWER(G510,2)),2)</f>
        <v>23.33</v>
      </c>
      <c r="I510" s="14">
        <v>1.3673215e-6</v>
      </c>
      <c r="J510" s="12">
        <v>-0.0279673421857346</v>
      </c>
      <c r="K510" s="12">
        <v>0.016749403843688</v>
      </c>
      <c r="L510" s="12">
        <v>0.094658622603943</v>
      </c>
    </row>
    <row r="511" spans="3:12">
      <c r="C511" s="12" t="s">
        <v>96</v>
      </c>
      <c r="D511" s="12" t="s">
        <v>16</v>
      </c>
      <c r="E511" s="12" t="s">
        <v>18</v>
      </c>
      <c r="F511" s="12">
        <v>-0.163606</v>
      </c>
      <c r="G511" s="12">
        <v>0.033848</v>
      </c>
      <c r="H511" s="1">
        <f t="shared" si="16"/>
        <v>23.36</v>
      </c>
      <c r="I511" s="14">
        <v>1.3413521e-6</v>
      </c>
      <c r="J511" s="12">
        <v>-0.00117801783190139</v>
      </c>
      <c r="K511" s="12">
        <v>0.015743557346857</v>
      </c>
      <c r="L511" s="12">
        <v>0.938361927473389</v>
      </c>
    </row>
    <row r="512" spans="3:12">
      <c r="C512" s="12" t="s">
        <v>97</v>
      </c>
      <c r="D512" s="12" t="s">
        <v>19</v>
      </c>
      <c r="E512" s="12" t="s">
        <v>18</v>
      </c>
      <c r="F512" s="12">
        <v>0.152783</v>
      </c>
      <c r="G512" s="12">
        <v>0.0305</v>
      </c>
      <c r="H512" s="1">
        <f t="shared" si="16"/>
        <v>25.09</v>
      </c>
      <c r="I512" s="14">
        <v>5.465037e-7</v>
      </c>
      <c r="J512" s="12">
        <v>-0.0179751304886526</v>
      </c>
      <c r="K512" s="12">
        <v>0.0146896054158861</v>
      </c>
      <c r="L512" s="12">
        <v>0.221762366205566</v>
      </c>
    </row>
    <row r="513" spans="3:12">
      <c r="C513" s="12" t="s">
        <v>98</v>
      </c>
      <c r="D513" s="12" t="s">
        <v>19</v>
      </c>
      <c r="E513" s="12" t="s">
        <v>16</v>
      </c>
      <c r="F513" s="12">
        <v>-0.147816</v>
      </c>
      <c r="G513" s="12">
        <v>0.033194</v>
      </c>
      <c r="H513" s="1">
        <f t="shared" si="16"/>
        <v>19.83</v>
      </c>
      <c r="I513" s="14">
        <v>8.4642367e-6</v>
      </c>
      <c r="J513" s="12">
        <v>0.00232419960240835</v>
      </c>
      <c r="K513" s="12">
        <v>0.0151204312917234</v>
      </c>
      <c r="L513" s="12">
        <v>0.88787120603036</v>
      </c>
    </row>
    <row r="514" spans="1:12">
      <c r="A514" s="17" t="s">
        <v>78</v>
      </c>
      <c r="B514" s="1" t="s">
        <v>99</v>
      </c>
      <c r="C514" s="12" t="s">
        <v>81</v>
      </c>
      <c r="D514" s="12" t="s">
        <v>16</v>
      </c>
      <c r="E514" s="12" t="s">
        <v>18</v>
      </c>
      <c r="F514" s="12">
        <v>-0.173228</v>
      </c>
      <c r="G514" s="12">
        <v>0.038655</v>
      </c>
      <c r="H514" s="1">
        <f t="shared" si="16"/>
        <v>20.08</v>
      </c>
      <c r="I514" s="14">
        <v>7.4157243e-6</v>
      </c>
      <c r="J514" s="12">
        <v>0.0275870074168549</v>
      </c>
      <c r="K514" s="12">
        <v>0.0323549789814035</v>
      </c>
      <c r="L514" s="12">
        <v>0.453323037648388</v>
      </c>
    </row>
    <row r="515" spans="3:12">
      <c r="C515" s="12" t="s">
        <v>82</v>
      </c>
      <c r="D515" s="12" t="s">
        <v>15</v>
      </c>
      <c r="E515" s="12" t="s">
        <v>16</v>
      </c>
      <c r="F515" s="12">
        <v>0.307185</v>
      </c>
      <c r="G515" s="12">
        <v>0.059216</v>
      </c>
      <c r="H515" s="1">
        <f t="shared" si="16"/>
        <v>26.91</v>
      </c>
      <c r="I515" s="14">
        <v>2.1311393e-7</v>
      </c>
      <c r="J515" s="12">
        <v>0.0166385836657995</v>
      </c>
      <c r="K515" s="12">
        <v>0.0486568655672106</v>
      </c>
      <c r="L515" s="12">
        <v>0.773413660984782</v>
      </c>
    </row>
    <row r="516" spans="3:12">
      <c r="C516" s="12" t="s">
        <v>83</v>
      </c>
      <c r="D516" s="12" t="s">
        <v>15</v>
      </c>
      <c r="E516" s="12" t="s">
        <v>16</v>
      </c>
      <c r="F516" s="12">
        <v>0.266227</v>
      </c>
      <c r="G516" s="12">
        <v>0.056241</v>
      </c>
      <c r="H516" s="1">
        <f t="shared" si="16"/>
        <v>22.41</v>
      </c>
      <c r="I516" s="14">
        <v>2.2043997e-6</v>
      </c>
      <c r="J516" s="12">
        <v>0.0108306799544247</v>
      </c>
      <c r="K516" s="12">
        <v>0.0477432797367942</v>
      </c>
      <c r="L516" s="12">
        <v>0.813960723033223</v>
      </c>
    </row>
    <row r="517" spans="3:12">
      <c r="C517" s="12" t="s">
        <v>84</v>
      </c>
      <c r="D517" s="12" t="s">
        <v>19</v>
      </c>
      <c r="E517" s="12" t="s">
        <v>18</v>
      </c>
      <c r="F517" s="12">
        <v>-0.186145</v>
      </c>
      <c r="G517" s="12">
        <v>0.038786</v>
      </c>
      <c r="H517" s="1">
        <f t="shared" si="16"/>
        <v>23.03</v>
      </c>
      <c r="I517" s="14">
        <v>1.5919282e-6</v>
      </c>
      <c r="J517" s="12">
        <v>-0.0152854684673471</v>
      </c>
      <c r="K517" s="12">
        <v>0.0335619663488223</v>
      </c>
      <c r="L517" s="12">
        <v>0.636578746123159</v>
      </c>
    </row>
    <row r="518" spans="3:12">
      <c r="C518" s="12" t="s">
        <v>86</v>
      </c>
      <c r="D518" s="12" t="s">
        <v>15</v>
      </c>
      <c r="E518" s="12" t="s">
        <v>16</v>
      </c>
      <c r="F518" s="12">
        <v>0.226167</v>
      </c>
      <c r="G518" s="12">
        <v>0.042473</v>
      </c>
      <c r="H518" s="1">
        <f t="shared" si="16"/>
        <v>28.36</v>
      </c>
      <c r="I518" s="14">
        <v>1.0097128e-7</v>
      </c>
      <c r="J518" s="12">
        <v>-0.0103496232384439</v>
      </c>
      <c r="K518" s="12">
        <v>0.0362422666746259</v>
      </c>
      <c r="L518" s="12">
        <v>0.915396192185928</v>
      </c>
    </row>
    <row r="519" spans="3:12">
      <c r="C519" s="12" t="s">
        <v>87</v>
      </c>
      <c r="D519" s="12" t="s">
        <v>18</v>
      </c>
      <c r="E519" s="12" t="s">
        <v>15</v>
      </c>
      <c r="F519" s="12">
        <v>0.188362</v>
      </c>
      <c r="G519" s="12">
        <v>0.041266</v>
      </c>
      <c r="H519" s="1">
        <f t="shared" si="16"/>
        <v>20.84</v>
      </c>
      <c r="I519" s="14">
        <v>5.0054065e-6</v>
      </c>
      <c r="J519" s="12">
        <v>0.0477438695005932</v>
      </c>
      <c r="K519" s="12">
        <v>0.0337095125319831</v>
      </c>
      <c r="L519" s="12">
        <v>0.194929197151611</v>
      </c>
    </row>
    <row r="520" spans="3:12">
      <c r="C520" s="12" t="s">
        <v>88</v>
      </c>
      <c r="D520" s="12" t="s">
        <v>19</v>
      </c>
      <c r="E520" s="12" t="s">
        <v>18</v>
      </c>
      <c r="F520" s="12">
        <v>-0.149727</v>
      </c>
      <c r="G520" s="12">
        <v>0.031092</v>
      </c>
      <c r="H520" s="1">
        <f t="shared" si="16"/>
        <v>23.19</v>
      </c>
      <c r="I520" s="14">
        <v>1.4677017e-6</v>
      </c>
      <c r="J520" s="12">
        <v>-0.0106882137390867</v>
      </c>
      <c r="K520" s="12">
        <v>0.0255602995748129</v>
      </c>
      <c r="L520" s="12">
        <v>0.676043617901826</v>
      </c>
    </row>
    <row r="521" spans="3:12">
      <c r="C521" s="12" t="s">
        <v>89</v>
      </c>
      <c r="D521" s="12" t="s">
        <v>18</v>
      </c>
      <c r="E521" s="12" t="s">
        <v>19</v>
      </c>
      <c r="F521" s="12">
        <v>0.271255</v>
      </c>
      <c r="G521" s="12">
        <v>0.060227</v>
      </c>
      <c r="H521" s="1">
        <f t="shared" si="16"/>
        <v>20.28</v>
      </c>
      <c r="I521" s="14">
        <v>6.6720963e-6</v>
      </c>
      <c r="J521" s="12">
        <v>-0.00304275888629611</v>
      </c>
      <c r="K521" s="12">
        <v>0.0478707153730875</v>
      </c>
      <c r="L521" s="12">
        <v>0.969198680715885</v>
      </c>
    </row>
    <row r="522" spans="3:12">
      <c r="C522" s="12" t="s">
        <v>90</v>
      </c>
      <c r="D522" s="12" t="s">
        <v>15</v>
      </c>
      <c r="E522" s="12" t="s">
        <v>18</v>
      </c>
      <c r="F522" s="12">
        <v>0.148767</v>
      </c>
      <c r="G522" s="12">
        <v>0.031893</v>
      </c>
      <c r="H522" s="1">
        <f t="shared" si="16"/>
        <v>21.76</v>
      </c>
      <c r="I522" s="14">
        <v>3.0928625e-6</v>
      </c>
      <c r="J522" s="12">
        <v>0.0304985450649966</v>
      </c>
      <c r="K522" s="12">
        <v>0.0260437644571093</v>
      </c>
      <c r="L522" s="12">
        <v>0.223202468671159</v>
      </c>
    </row>
    <row r="523" spans="3:12">
      <c r="C523" s="12" t="s">
        <v>91</v>
      </c>
      <c r="D523" s="12" t="s">
        <v>16</v>
      </c>
      <c r="E523" s="12" t="s">
        <v>19</v>
      </c>
      <c r="F523" s="12">
        <v>0.287939</v>
      </c>
      <c r="G523" s="12">
        <v>0.030587</v>
      </c>
      <c r="H523" s="1">
        <f t="shared" si="16"/>
        <v>88.62</v>
      </c>
      <c r="I523" s="14">
        <v>4.784014e-21</v>
      </c>
      <c r="J523" s="12">
        <v>0.0472115086117275</v>
      </c>
      <c r="K523" s="12">
        <v>0.0268125483061932</v>
      </c>
      <c r="L523" s="12">
        <v>0.0603124489542818</v>
      </c>
    </row>
    <row r="524" spans="3:12">
      <c r="C524" s="12" t="s">
        <v>92</v>
      </c>
      <c r="D524" s="12" t="s">
        <v>18</v>
      </c>
      <c r="E524" s="12" t="s">
        <v>16</v>
      </c>
      <c r="F524" s="12">
        <v>-0.144537</v>
      </c>
      <c r="G524" s="12">
        <v>0.030371</v>
      </c>
      <c r="H524" s="1">
        <f t="shared" si="16"/>
        <v>22.65</v>
      </c>
      <c r="I524" s="14">
        <v>1.9443286e-6</v>
      </c>
      <c r="J524" s="12">
        <v>0.0201833451945392</v>
      </c>
      <c r="K524" s="12">
        <v>0.0254740069233954</v>
      </c>
      <c r="L524" s="12">
        <v>0.443226164738862</v>
      </c>
    </row>
    <row r="525" spans="3:12">
      <c r="C525" s="12" t="s">
        <v>93</v>
      </c>
      <c r="D525" s="12" t="s">
        <v>15</v>
      </c>
      <c r="E525" s="12" t="s">
        <v>16</v>
      </c>
      <c r="F525" s="12">
        <v>-0.183821</v>
      </c>
      <c r="G525" s="12">
        <v>0.035869</v>
      </c>
      <c r="H525" s="1">
        <f t="shared" si="16"/>
        <v>26.26</v>
      </c>
      <c r="I525" s="14">
        <v>2.9792642e-7</v>
      </c>
      <c r="J525" s="12">
        <v>-0.00648678295182692</v>
      </c>
      <c r="K525" s="12">
        <v>0.0309581501143701</v>
      </c>
      <c r="L525" s="12">
        <v>0.888272098708831</v>
      </c>
    </row>
    <row r="526" spans="3:12">
      <c r="C526" s="12" t="s">
        <v>95</v>
      </c>
      <c r="D526" s="12" t="s">
        <v>16</v>
      </c>
      <c r="E526" s="12" t="s">
        <v>15</v>
      </c>
      <c r="F526" s="12">
        <v>0.164882</v>
      </c>
      <c r="G526" s="12">
        <v>0.034139</v>
      </c>
      <c r="H526" s="1">
        <f t="shared" si="16"/>
        <v>23.33</v>
      </c>
      <c r="I526" s="14">
        <v>1.3673215e-6</v>
      </c>
      <c r="J526" s="12">
        <v>-0.00349913654635015</v>
      </c>
      <c r="K526" s="12">
        <v>0.0289692536963225</v>
      </c>
      <c r="L526" s="12">
        <v>0.884820767558728</v>
      </c>
    </row>
    <row r="527" spans="3:12">
      <c r="C527" s="12" t="s">
        <v>96</v>
      </c>
      <c r="D527" s="12" t="s">
        <v>16</v>
      </c>
      <c r="E527" s="12" t="s">
        <v>18</v>
      </c>
      <c r="F527" s="12">
        <v>-0.163606</v>
      </c>
      <c r="G527" s="12">
        <v>0.033848</v>
      </c>
      <c r="H527" s="1">
        <f t="shared" si="16"/>
        <v>23.36</v>
      </c>
      <c r="I527" s="14">
        <v>1.3413521e-6</v>
      </c>
      <c r="J527" s="12">
        <v>0.0260327844679607</v>
      </c>
      <c r="K527" s="12">
        <v>0.0272119721015309</v>
      </c>
      <c r="L527" s="12">
        <v>0.335382060006916</v>
      </c>
    </row>
    <row r="528" spans="3:12">
      <c r="C528" s="12" t="s">
        <v>97</v>
      </c>
      <c r="D528" s="12" t="s">
        <v>19</v>
      </c>
      <c r="E528" s="12" t="s">
        <v>18</v>
      </c>
      <c r="F528" s="12">
        <v>0.152783</v>
      </c>
      <c r="G528" s="12">
        <v>0.0305</v>
      </c>
      <c r="H528" s="1">
        <f t="shared" si="16"/>
        <v>25.09</v>
      </c>
      <c r="I528" s="14">
        <v>5.465037e-7</v>
      </c>
      <c r="J528" s="12">
        <v>0.0313153383962108</v>
      </c>
      <c r="K528" s="12">
        <v>0.0251333117958139</v>
      </c>
      <c r="L528" s="12">
        <v>0.213850913319022</v>
      </c>
    </row>
    <row r="529" spans="3:12">
      <c r="C529" s="12" t="s">
        <v>98</v>
      </c>
      <c r="D529" s="12" t="s">
        <v>19</v>
      </c>
      <c r="E529" s="12" t="s">
        <v>16</v>
      </c>
      <c r="F529" s="12">
        <v>-0.147816</v>
      </c>
      <c r="G529" s="12">
        <v>0.033194</v>
      </c>
      <c r="H529" s="1">
        <f t="shared" si="16"/>
        <v>19.83</v>
      </c>
      <c r="I529" s="14">
        <v>8.4642367e-6</v>
      </c>
      <c r="J529" s="12">
        <v>-0.0300204825620385</v>
      </c>
      <c r="K529" s="12">
        <v>0.0263032154498352</v>
      </c>
      <c r="L529" s="12">
        <v>0.212815985403125</v>
      </c>
    </row>
    <row r="530" spans="1:12">
      <c r="A530" s="17" t="s">
        <v>78</v>
      </c>
      <c r="B530" s="1" t="s">
        <v>100</v>
      </c>
      <c r="C530" s="12" t="s">
        <v>80</v>
      </c>
      <c r="D530" s="12" t="s">
        <v>16</v>
      </c>
      <c r="E530" s="12" t="s">
        <v>15</v>
      </c>
      <c r="F530" s="12">
        <v>0.291922</v>
      </c>
      <c r="G530" s="12">
        <v>0.057541</v>
      </c>
      <c r="H530" s="1">
        <f t="shared" si="16"/>
        <v>25.74</v>
      </c>
      <c r="I530" s="14">
        <v>3.9095869e-7</v>
      </c>
      <c r="J530" s="12">
        <v>-0.0417592718520172</v>
      </c>
      <c r="K530" s="12">
        <v>0.0316069198834055</v>
      </c>
      <c r="L530" s="12">
        <v>0.199506023473206</v>
      </c>
    </row>
    <row r="531" spans="3:12">
      <c r="C531" s="12" t="s">
        <v>81</v>
      </c>
      <c r="D531" s="12" t="s">
        <v>16</v>
      </c>
      <c r="E531" s="12" t="s">
        <v>18</v>
      </c>
      <c r="F531" s="12">
        <v>-0.173228</v>
      </c>
      <c r="G531" s="12">
        <v>0.038655</v>
      </c>
      <c r="H531" s="1">
        <f t="shared" si="16"/>
        <v>20.08</v>
      </c>
      <c r="I531" s="14">
        <v>7.4157243e-6</v>
      </c>
      <c r="J531" s="12">
        <v>0.0115701223965104</v>
      </c>
      <c r="K531" s="12">
        <v>0.0196910455859053</v>
      </c>
      <c r="L531" s="12">
        <v>0.586061648083077</v>
      </c>
    </row>
    <row r="532" spans="3:12">
      <c r="C532" s="12" t="s">
        <v>82</v>
      </c>
      <c r="D532" s="12" t="s">
        <v>15</v>
      </c>
      <c r="E532" s="12" t="s">
        <v>16</v>
      </c>
      <c r="F532" s="12">
        <v>0.307185</v>
      </c>
      <c r="G532" s="12">
        <v>0.059216</v>
      </c>
      <c r="H532" s="1">
        <f t="shared" si="16"/>
        <v>26.91</v>
      </c>
      <c r="I532" s="14">
        <v>2.1311393e-7</v>
      </c>
      <c r="J532" s="12">
        <v>-0.00692360491178483</v>
      </c>
      <c r="K532" s="12">
        <v>0.0294906667577621</v>
      </c>
      <c r="L532" s="12">
        <v>0.813433629826454</v>
      </c>
    </row>
    <row r="533" spans="3:12">
      <c r="C533" s="12" t="s">
        <v>83</v>
      </c>
      <c r="D533" s="12" t="s">
        <v>15</v>
      </c>
      <c r="E533" s="12" t="s">
        <v>16</v>
      </c>
      <c r="F533" s="12">
        <v>0.266227</v>
      </c>
      <c r="G533" s="12">
        <v>0.056241</v>
      </c>
      <c r="H533" s="1">
        <f t="shared" si="16"/>
        <v>22.41</v>
      </c>
      <c r="I533" s="14">
        <v>2.2043997e-6</v>
      </c>
      <c r="J533" s="12">
        <v>-0.0143439682727586</v>
      </c>
      <c r="K533" s="12">
        <v>0.0300409367705133</v>
      </c>
      <c r="L533" s="12">
        <v>0.653201687966776</v>
      </c>
    </row>
    <row r="534" spans="3:12">
      <c r="C534" s="12" t="s">
        <v>84</v>
      </c>
      <c r="D534" s="12" t="s">
        <v>19</v>
      </c>
      <c r="E534" s="12" t="s">
        <v>18</v>
      </c>
      <c r="F534" s="12">
        <v>-0.186145</v>
      </c>
      <c r="G534" s="12">
        <v>0.038786</v>
      </c>
      <c r="H534" s="1">
        <f t="shared" si="16"/>
        <v>23.03</v>
      </c>
      <c r="I534" s="14">
        <v>1.5919282e-6</v>
      </c>
      <c r="J534" s="12">
        <v>-0.0239136266517514</v>
      </c>
      <c r="K534" s="12">
        <v>0.0204362772760181</v>
      </c>
      <c r="L534" s="12">
        <v>0.218184142494684</v>
      </c>
    </row>
    <row r="535" spans="3:12">
      <c r="C535" s="12" t="s">
        <v>85</v>
      </c>
      <c r="D535" s="12" t="s">
        <v>18</v>
      </c>
      <c r="E535" s="12" t="s">
        <v>16</v>
      </c>
      <c r="F535" s="12">
        <v>0.257513</v>
      </c>
      <c r="G535" s="12">
        <v>0.052407</v>
      </c>
      <c r="H535" s="1">
        <f t="shared" si="16"/>
        <v>24.14</v>
      </c>
      <c r="I535" s="14">
        <v>8.936742e-7</v>
      </c>
      <c r="J535" s="12">
        <v>-0.00780961817657725</v>
      </c>
      <c r="K535" s="12">
        <v>0.0294218465167006</v>
      </c>
      <c r="L535" s="12">
        <v>0.86351358511748</v>
      </c>
    </row>
    <row r="536" spans="3:12">
      <c r="C536" s="12" t="s">
        <v>86</v>
      </c>
      <c r="D536" s="12" t="s">
        <v>15</v>
      </c>
      <c r="E536" s="12" t="s">
        <v>16</v>
      </c>
      <c r="F536" s="12">
        <v>0.226167</v>
      </c>
      <c r="G536" s="12">
        <v>0.042473</v>
      </c>
      <c r="H536" s="1">
        <f t="shared" si="16"/>
        <v>28.36</v>
      </c>
      <c r="I536" s="14">
        <v>1.0097128e-7</v>
      </c>
      <c r="J536" s="12">
        <v>0.0197581226072517</v>
      </c>
      <c r="K536" s="12">
        <v>0.0218953730698157</v>
      </c>
      <c r="L536" s="12">
        <v>0.43776765071287</v>
      </c>
    </row>
    <row r="537" spans="3:12">
      <c r="C537" s="12" t="s">
        <v>87</v>
      </c>
      <c r="D537" s="12" t="s">
        <v>18</v>
      </c>
      <c r="E537" s="12" t="s">
        <v>15</v>
      </c>
      <c r="F537" s="12">
        <v>0.188362</v>
      </c>
      <c r="G537" s="12">
        <v>0.041266</v>
      </c>
      <c r="H537" s="1">
        <f t="shared" si="16"/>
        <v>20.84</v>
      </c>
      <c r="I537" s="14">
        <v>5.0054065e-6</v>
      </c>
      <c r="J537" s="12">
        <v>-0.0346147852575316</v>
      </c>
      <c r="K537" s="12">
        <v>0.0210233640685362</v>
      </c>
      <c r="L537" s="12">
        <v>0.0830416735896844</v>
      </c>
    </row>
    <row r="538" spans="3:12">
      <c r="C538" s="12" t="s">
        <v>88</v>
      </c>
      <c r="D538" s="12" t="s">
        <v>19</v>
      </c>
      <c r="E538" s="12" t="s">
        <v>18</v>
      </c>
      <c r="F538" s="12">
        <v>-0.149727</v>
      </c>
      <c r="G538" s="12">
        <v>0.031092</v>
      </c>
      <c r="H538" s="1">
        <f t="shared" si="16"/>
        <v>23.19</v>
      </c>
      <c r="I538" s="14">
        <v>1.4677017e-6</v>
      </c>
      <c r="J538" s="12">
        <v>0.011345281765619</v>
      </c>
      <c r="K538" s="12">
        <v>0.0157735839735175</v>
      </c>
      <c r="L538" s="12">
        <v>0.462612572797177</v>
      </c>
    </row>
    <row r="539" spans="3:12">
      <c r="C539" s="12" t="s">
        <v>89</v>
      </c>
      <c r="D539" s="12" t="s">
        <v>18</v>
      </c>
      <c r="E539" s="12" t="s">
        <v>19</v>
      </c>
      <c r="F539" s="12">
        <v>0.271255</v>
      </c>
      <c r="G539" s="12">
        <v>0.060227</v>
      </c>
      <c r="H539" s="1">
        <f t="shared" si="16"/>
        <v>20.28</v>
      </c>
      <c r="I539" s="14">
        <v>6.6720963e-6</v>
      </c>
      <c r="J539" s="12">
        <v>-0.0697060205724454</v>
      </c>
      <c r="K539" s="12">
        <v>0.0296498497929123</v>
      </c>
      <c r="L539" s="12">
        <v>0.0224329549293364</v>
      </c>
    </row>
    <row r="540" spans="3:12">
      <c r="C540" s="12" t="s">
        <v>90</v>
      </c>
      <c r="D540" s="12" t="s">
        <v>15</v>
      </c>
      <c r="E540" s="12" t="s">
        <v>18</v>
      </c>
      <c r="F540" s="12">
        <v>0.148767</v>
      </c>
      <c r="G540" s="12">
        <v>0.031893</v>
      </c>
      <c r="H540" s="1">
        <f t="shared" si="16"/>
        <v>21.76</v>
      </c>
      <c r="I540" s="14">
        <v>3.0928625e-6</v>
      </c>
      <c r="J540" s="12">
        <v>0.0178184621124409</v>
      </c>
      <c r="K540" s="12">
        <v>0.0160545233305938</v>
      </c>
      <c r="L540" s="12">
        <v>0.269454499708369</v>
      </c>
    </row>
    <row r="541" spans="3:12">
      <c r="C541" s="12" t="s">
        <v>91</v>
      </c>
      <c r="D541" s="12" t="s">
        <v>16</v>
      </c>
      <c r="E541" s="12" t="s">
        <v>19</v>
      </c>
      <c r="F541" s="12">
        <v>0.287939</v>
      </c>
      <c r="G541" s="12">
        <v>0.030587</v>
      </c>
      <c r="H541" s="1">
        <f t="shared" si="16"/>
        <v>88.62</v>
      </c>
      <c r="I541" s="14">
        <v>4.784014e-21</v>
      </c>
      <c r="J541" s="12">
        <v>-0.0143010132340695</v>
      </c>
      <c r="K541" s="12">
        <v>0.0163150180575123</v>
      </c>
      <c r="L541" s="12">
        <v>0.400714226511944</v>
      </c>
    </row>
    <row r="542" spans="3:12">
      <c r="C542" s="12" t="s">
        <v>92</v>
      </c>
      <c r="D542" s="12" t="s">
        <v>18</v>
      </c>
      <c r="E542" s="12" t="s">
        <v>16</v>
      </c>
      <c r="F542" s="12">
        <v>-0.144537</v>
      </c>
      <c r="G542" s="12">
        <v>0.030371</v>
      </c>
      <c r="H542" s="1">
        <f t="shared" si="16"/>
        <v>22.65</v>
      </c>
      <c r="I542" s="14">
        <v>1.9443286e-6</v>
      </c>
      <c r="J542" s="12">
        <v>0.00377896398116754</v>
      </c>
      <c r="K542" s="12">
        <v>0.0155514310961288</v>
      </c>
      <c r="L542" s="12">
        <v>0.794780183794722</v>
      </c>
    </row>
    <row r="543" spans="3:12">
      <c r="C543" s="12" t="s">
        <v>93</v>
      </c>
      <c r="D543" s="12" t="s">
        <v>15</v>
      </c>
      <c r="E543" s="12" t="s">
        <v>16</v>
      </c>
      <c r="F543" s="12">
        <v>-0.183821</v>
      </c>
      <c r="G543" s="12">
        <v>0.035869</v>
      </c>
      <c r="H543" s="1">
        <f t="shared" si="16"/>
        <v>26.26</v>
      </c>
      <c r="I543" s="14">
        <v>2.9792642e-7</v>
      </c>
      <c r="J543" s="12">
        <v>0.0153181128991039</v>
      </c>
      <c r="K543" s="12">
        <v>0.0186229010072738</v>
      </c>
      <c r="L543" s="12">
        <v>0.431005185680101</v>
      </c>
    </row>
    <row r="544" spans="3:12">
      <c r="C544" s="12" t="s">
        <v>94</v>
      </c>
      <c r="D544" s="12" t="s">
        <v>15</v>
      </c>
      <c r="E544" s="12" t="s">
        <v>16</v>
      </c>
      <c r="F544" s="12">
        <v>0.314398</v>
      </c>
      <c r="G544" s="12">
        <v>0.070555</v>
      </c>
      <c r="H544" s="1">
        <f t="shared" si="16"/>
        <v>19.86</v>
      </c>
      <c r="I544" s="14">
        <v>8.3475134e-6</v>
      </c>
      <c r="J544" s="12">
        <v>-0.0226422030545279</v>
      </c>
      <c r="K544" s="12">
        <v>0.0352180359531757</v>
      </c>
      <c r="L544" s="12">
        <v>0.558365522944452</v>
      </c>
    </row>
    <row r="545" spans="3:12">
      <c r="C545" s="12" t="s">
        <v>95</v>
      </c>
      <c r="D545" s="12" t="s">
        <v>16</v>
      </c>
      <c r="E545" s="12" t="s">
        <v>15</v>
      </c>
      <c r="F545" s="12">
        <v>0.164882</v>
      </c>
      <c r="G545" s="12">
        <v>0.034139</v>
      </c>
      <c r="H545" s="1">
        <f t="shared" si="16"/>
        <v>23.33</v>
      </c>
      <c r="I545" s="14">
        <v>1.3673215e-6</v>
      </c>
      <c r="J545" s="12">
        <v>-0.0389314637235386</v>
      </c>
      <c r="K545" s="12">
        <v>0.0176819609989188</v>
      </c>
      <c r="L545" s="12">
        <v>0.0264536883485259</v>
      </c>
    </row>
    <row r="546" spans="3:12">
      <c r="C546" s="12" t="s">
        <v>96</v>
      </c>
      <c r="D546" s="12" t="s">
        <v>16</v>
      </c>
      <c r="E546" s="12" t="s">
        <v>18</v>
      </c>
      <c r="F546" s="12">
        <v>-0.163606</v>
      </c>
      <c r="G546" s="12">
        <v>0.033848</v>
      </c>
      <c r="H546" s="1">
        <f t="shared" si="16"/>
        <v>23.36</v>
      </c>
      <c r="I546" s="14">
        <v>1.3413521e-6</v>
      </c>
      <c r="J546" s="12">
        <v>0.00745267262760162</v>
      </c>
      <c r="K546" s="12">
        <v>0.0166210032110595</v>
      </c>
      <c r="L546" s="12">
        <v>0.674487451583914</v>
      </c>
    </row>
    <row r="547" spans="3:12">
      <c r="C547" s="12" t="s">
        <v>97</v>
      </c>
      <c r="D547" s="12" t="s">
        <v>19</v>
      </c>
      <c r="E547" s="12" t="s">
        <v>18</v>
      </c>
      <c r="F547" s="12">
        <v>0.152783</v>
      </c>
      <c r="G547" s="12">
        <v>0.0305</v>
      </c>
      <c r="H547" s="1">
        <f t="shared" si="16"/>
        <v>25.09</v>
      </c>
      <c r="I547" s="14">
        <v>5.465037e-7</v>
      </c>
      <c r="J547" s="12">
        <v>-0.0235974326372524</v>
      </c>
      <c r="K547" s="12">
        <v>0.0155116178540766</v>
      </c>
      <c r="L547" s="12">
        <v>0.129099849678622</v>
      </c>
    </row>
    <row r="548" spans="3:12">
      <c r="C548" s="12" t="s">
        <v>98</v>
      </c>
      <c r="D548" s="12" t="s">
        <v>19</v>
      </c>
      <c r="E548" s="12" t="s">
        <v>16</v>
      </c>
      <c r="F548" s="12">
        <v>-0.147816</v>
      </c>
      <c r="G548" s="12">
        <v>0.033194</v>
      </c>
      <c r="H548" s="1">
        <f t="shared" si="16"/>
        <v>19.83</v>
      </c>
      <c r="I548" s="14">
        <v>8.4642367e-6</v>
      </c>
      <c r="J548" s="12">
        <v>0.0117238023608825</v>
      </c>
      <c r="K548" s="12">
        <v>0.0159530103748055</v>
      </c>
      <c r="L548" s="12">
        <v>0.458184266575019</v>
      </c>
    </row>
    <row r="549" spans="1:12">
      <c r="A549" s="17" t="s">
        <v>78</v>
      </c>
      <c r="B549" s="1" t="s">
        <v>101</v>
      </c>
      <c r="C549" s="12" t="s">
        <v>80</v>
      </c>
      <c r="D549" s="12" t="s">
        <v>16</v>
      </c>
      <c r="E549" s="12" t="s">
        <v>15</v>
      </c>
      <c r="F549" s="12">
        <v>0.291922</v>
      </c>
      <c r="G549" s="12">
        <v>0.057541</v>
      </c>
      <c r="H549" s="1">
        <f t="shared" si="16"/>
        <v>25.74</v>
      </c>
      <c r="I549" s="14">
        <v>3.9095869e-7</v>
      </c>
      <c r="J549" s="12">
        <v>-0.0399254165183009</v>
      </c>
      <c r="K549" s="12">
        <v>0.0316459694612304</v>
      </c>
      <c r="L549" s="12">
        <v>0.219350314339523</v>
      </c>
    </row>
    <row r="550" spans="3:12">
      <c r="C550" s="12" t="s">
        <v>81</v>
      </c>
      <c r="D550" s="12" t="s">
        <v>16</v>
      </c>
      <c r="E550" s="12" t="s">
        <v>18</v>
      </c>
      <c r="F550" s="12">
        <v>-0.173228</v>
      </c>
      <c r="G550" s="12">
        <v>0.038655</v>
      </c>
      <c r="H550" s="1">
        <f t="shared" si="16"/>
        <v>20.08</v>
      </c>
      <c r="I550" s="14">
        <v>7.4157243e-6</v>
      </c>
      <c r="J550" s="12">
        <v>0.0151334950343455</v>
      </c>
      <c r="K550" s="12">
        <v>0.0197632127415499</v>
      </c>
      <c r="L550" s="12">
        <v>0.437346736385904</v>
      </c>
    </row>
    <row r="551" spans="3:12">
      <c r="C551" s="12" t="s">
        <v>82</v>
      </c>
      <c r="D551" s="12" t="s">
        <v>15</v>
      </c>
      <c r="E551" s="12" t="s">
        <v>16</v>
      </c>
      <c r="F551" s="12">
        <v>0.307185</v>
      </c>
      <c r="G551" s="12">
        <v>0.059216</v>
      </c>
      <c r="H551" s="1">
        <f t="shared" si="16"/>
        <v>26.91</v>
      </c>
      <c r="I551" s="14">
        <v>2.1311393e-7</v>
      </c>
      <c r="J551" s="12">
        <v>-0.0065267653108576</v>
      </c>
      <c r="K551" s="12">
        <v>0.0295212212325868</v>
      </c>
      <c r="L551" s="12">
        <v>0.828000298272479</v>
      </c>
    </row>
    <row r="552" spans="3:12">
      <c r="C552" s="12" t="s">
        <v>83</v>
      </c>
      <c r="D552" s="12" t="s">
        <v>15</v>
      </c>
      <c r="E552" s="12" t="s">
        <v>16</v>
      </c>
      <c r="F552" s="12">
        <v>0.266227</v>
      </c>
      <c r="G552" s="12">
        <v>0.056241</v>
      </c>
      <c r="H552" s="1">
        <f t="shared" si="16"/>
        <v>22.41</v>
      </c>
      <c r="I552" s="14">
        <v>2.2043997e-6</v>
      </c>
      <c r="J552" s="12">
        <v>-0.0117231739726472</v>
      </c>
      <c r="K552" s="12">
        <v>0.0301981644492486</v>
      </c>
      <c r="L552" s="12">
        <v>0.715360660571648</v>
      </c>
    </row>
    <row r="553" spans="3:12">
      <c r="C553" s="12" t="s">
        <v>84</v>
      </c>
      <c r="D553" s="12" t="s">
        <v>19</v>
      </c>
      <c r="E553" s="12" t="s">
        <v>18</v>
      </c>
      <c r="F553" s="12">
        <v>-0.186145</v>
      </c>
      <c r="G553" s="12">
        <v>0.038786</v>
      </c>
      <c r="H553" s="1">
        <f t="shared" si="16"/>
        <v>23.03</v>
      </c>
      <c r="I553" s="14">
        <v>1.5919282e-6</v>
      </c>
      <c r="J553" s="12">
        <v>-0.0217479160705964</v>
      </c>
      <c r="K553" s="12">
        <v>0.0205550729621245</v>
      </c>
      <c r="L553" s="12">
        <v>0.26264655142068</v>
      </c>
    </row>
    <row r="554" spans="3:12">
      <c r="C554" s="12" t="s">
        <v>85</v>
      </c>
      <c r="D554" s="12" t="s">
        <v>18</v>
      </c>
      <c r="E554" s="12" t="s">
        <v>16</v>
      </c>
      <c r="F554" s="12">
        <v>0.257513</v>
      </c>
      <c r="G554" s="12">
        <v>0.052407</v>
      </c>
      <c r="H554" s="1">
        <f t="shared" si="16"/>
        <v>24.14</v>
      </c>
      <c r="I554" s="14">
        <v>8.936742e-7</v>
      </c>
      <c r="J554" s="12">
        <v>-0.00406466636745318</v>
      </c>
      <c r="K554" s="12">
        <v>0.0294538850282106</v>
      </c>
      <c r="L554" s="12">
        <v>0.953769477387293</v>
      </c>
    </row>
    <row r="555" spans="3:12">
      <c r="C555" s="12" t="s">
        <v>86</v>
      </c>
      <c r="D555" s="12" t="s">
        <v>15</v>
      </c>
      <c r="E555" s="12" t="s">
        <v>16</v>
      </c>
      <c r="F555" s="12">
        <v>0.226167</v>
      </c>
      <c r="G555" s="12">
        <v>0.042473</v>
      </c>
      <c r="H555" s="1">
        <f t="shared" si="16"/>
        <v>28.36</v>
      </c>
      <c r="I555" s="14">
        <v>1.0097128e-7</v>
      </c>
      <c r="J555" s="12">
        <v>0.020598466083867</v>
      </c>
      <c r="K555" s="12">
        <v>0.0219204183943435</v>
      </c>
      <c r="L555" s="12">
        <v>0.415520449814506</v>
      </c>
    </row>
    <row r="556" spans="3:12">
      <c r="C556" s="12" t="s">
        <v>87</v>
      </c>
      <c r="D556" s="12" t="s">
        <v>18</v>
      </c>
      <c r="E556" s="12" t="s">
        <v>15</v>
      </c>
      <c r="F556" s="12">
        <v>0.188362</v>
      </c>
      <c r="G556" s="12">
        <v>0.041266</v>
      </c>
      <c r="H556" s="1">
        <f t="shared" si="16"/>
        <v>20.84</v>
      </c>
      <c r="I556" s="14">
        <v>5.0054065e-6</v>
      </c>
      <c r="J556" s="12">
        <v>-0.0358399170835668</v>
      </c>
      <c r="K556" s="12">
        <v>0.0211722259290233</v>
      </c>
      <c r="L556" s="12">
        <v>0.0748046917009155</v>
      </c>
    </row>
    <row r="557" spans="3:12">
      <c r="C557" s="12" t="s">
        <v>88</v>
      </c>
      <c r="D557" s="12" t="s">
        <v>19</v>
      </c>
      <c r="E557" s="12" t="s">
        <v>18</v>
      </c>
      <c r="F557" s="12">
        <v>-0.149727</v>
      </c>
      <c r="G557" s="12">
        <v>0.031092</v>
      </c>
      <c r="H557" s="1">
        <f t="shared" si="16"/>
        <v>23.19</v>
      </c>
      <c r="I557" s="14">
        <v>1.4677017e-6</v>
      </c>
      <c r="J557" s="12">
        <v>0.0105446761661696</v>
      </c>
      <c r="K557" s="12">
        <v>0.0158673712782774</v>
      </c>
      <c r="L557" s="12">
        <v>0.4960574971325</v>
      </c>
    </row>
    <row r="558" spans="3:12">
      <c r="C558" s="12" t="s">
        <v>89</v>
      </c>
      <c r="D558" s="12" t="s">
        <v>18</v>
      </c>
      <c r="E558" s="12" t="s">
        <v>19</v>
      </c>
      <c r="F558" s="12">
        <v>0.271255</v>
      </c>
      <c r="G558" s="12">
        <v>0.060227</v>
      </c>
      <c r="H558" s="1">
        <f t="shared" si="16"/>
        <v>20.28</v>
      </c>
      <c r="I558" s="14">
        <v>6.6720963e-6</v>
      </c>
      <c r="J558" s="12">
        <v>-0.0682474875876187</v>
      </c>
      <c r="K558" s="12">
        <v>0.0299513927150855</v>
      </c>
      <c r="L558" s="12">
        <v>0.027875787653377</v>
      </c>
    </row>
    <row r="559" spans="3:12">
      <c r="C559" s="12" t="s">
        <v>90</v>
      </c>
      <c r="D559" s="12" t="s">
        <v>15</v>
      </c>
      <c r="E559" s="12" t="s">
        <v>18</v>
      </c>
      <c r="F559" s="12">
        <v>0.148767</v>
      </c>
      <c r="G559" s="12">
        <v>0.031893</v>
      </c>
      <c r="H559" s="1">
        <f t="shared" si="16"/>
        <v>21.76</v>
      </c>
      <c r="I559" s="14">
        <v>3.0928625e-6</v>
      </c>
      <c r="J559" s="12">
        <v>0.0198073037031916</v>
      </c>
      <c r="K559" s="12">
        <v>0.0161507227380559</v>
      </c>
      <c r="L559" s="12">
        <v>0.222719557416899</v>
      </c>
    </row>
    <row r="560" spans="3:12">
      <c r="C560" s="12" t="s">
        <v>91</v>
      </c>
      <c r="D560" s="12" t="s">
        <v>16</v>
      </c>
      <c r="E560" s="12" t="s">
        <v>19</v>
      </c>
      <c r="F560" s="12">
        <v>0.287939</v>
      </c>
      <c r="G560" s="12">
        <v>0.030587</v>
      </c>
      <c r="H560" s="1">
        <f t="shared" si="16"/>
        <v>88.62</v>
      </c>
      <c r="I560" s="14">
        <v>4.784014e-21</v>
      </c>
      <c r="J560" s="12">
        <v>-0.0136160793327953</v>
      </c>
      <c r="K560" s="12">
        <v>0.0163527796815835</v>
      </c>
      <c r="L560" s="12">
        <v>0.402533941591126</v>
      </c>
    </row>
    <row r="561" spans="3:12">
      <c r="C561" s="12" t="s">
        <v>92</v>
      </c>
      <c r="D561" s="12" t="s">
        <v>18</v>
      </c>
      <c r="E561" s="12" t="s">
        <v>16</v>
      </c>
      <c r="F561" s="12">
        <v>-0.144537</v>
      </c>
      <c r="G561" s="12">
        <v>0.030371</v>
      </c>
      <c r="H561" s="1">
        <f t="shared" si="16"/>
        <v>22.65</v>
      </c>
      <c r="I561" s="14">
        <v>1.9443286e-6</v>
      </c>
      <c r="J561" s="12">
        <v>0.00308020035969247</v>
      </c>
      <c r="K561" s="12">
        <v>0.0156301597532665</v>
      </c>
      <c r="L561" s="12">
        <v>0.836487226470753</v>
      </c>
    </row>
    <row r="562" spans="3:12">
      <c r="C562" s="12" t="s">
        <v>93</v>
      </c>
      <c r="D562" s="12" t="s">
        <v>15</v>
      </c>
      <c r="E562" s="12" t="s">
        <v>16</v>
      </c>
      <c r="F562" s="12">
        <v>-0.183821</v>
      </c>
      <c r="G562" s="12">
        <v>0.035869</v>
      </c>
      <c r="H562" s="1">
        <f t="shared" si="16"/>
        <v>26.26</v>
      </c>
      <c r="I562" s="14">
        <v>2.9792642e-7</v>
      </c>
      <c r="J562" s="12">
        <v>0.0162036260091038</v>
      </c>
      <c r="K562" s="12">
        <v>0.0186446663182817</v>
      </c>
      <c r="L562" s="12">
        <v>0.404790705102878</v>
      </c>
    </row>
    <row r="563" spans="3:12">
      <c r="C563" s="12" t="s">
        <v>94</v>
      </c>
      <c r="D563" s="12" t="s">
        <v>15</v>
      </c>
      <c r="E563" s="12" t="s">
        <v>16</v>
      </c>
      <c r="F563" s="12">
        <v>0.314398</v>
      </c>
      <c r="G563" s="12">
        <v>0.070555</v>
      </c>
      <c r="H563" s="1">
        <f t="shared" si="16"/>
        <v>19.86</v>
      </c>
      <c r="I563" s="14">
        <v>8.3475134e-6</v>
      </c>
      <c r="J563" s="12">
        <v>-0.0248871551590014</v>
      </c>
      <c r="K563" s="12">
        <v>0.0352545995227285</v>
      </c>
      <c r="L563" s="12">
        <v>0.515919280889058</v>
      </c>
    </row>
    <row r="564" spans="3:12">
      <c r="C564" s="12" t="s">
        <v>95</v>
      </c>
      <c r="D564" s="12" t="s">
        <v>16</v>
      </c>
      <c r="E564" s="12" t="s">
        <v>15</v>
      </c>
      <c r="F564" s="12">
        <v>0.164882</v>
      </c>
      <c r="G564" s="12">
        <v>0.034139</v>
      </c>
      <c r="H564" s="1">
        <f t="shared" si="16"/>
        <v>23.33</v>
      </c>
      <c r="I564" s="14">
        <v>1.3673215e-6</v>
      </c>
      <c r="J564" s="12">
        <v>-0.0389861771994018</v>
      </c>
      <c r="K564" s="12">
        <v>0.0177705463059381</v>
      </c>
      <c r="L564" s="12">
        <v>0.0269033119515126</v>
      </c>
    </row>
    <row r="565" spans="3:12">
      <c r="C565" s="12" t="s">
        <v>96</v>
      </c>
      <c r="D565" s="12" t="s">
        <v>16</v>
      </c>
      <c r="E565" s="12" t="s">
        <v>18</v>
      </c>
      <c r="F565" s="12">
        <v>-0.163606</v>
      </c>
      <c r="G565" s="12">
        <v>0.033848</v>
      </c>
      <c r="H565" s="1">
        <f t="shared" si="16"/>
        <v>23.36</v>
      </c>
      <c r="I565" s="14">
        <v>1.3413521e-6</v>
      </c>
      <c r="J565" s="12">
        <v>0.00866071180354754</v>
      </c>
      <c r="K565" s="12">
        <v>0.0167210159122121</v>
      </c>
      <c r="L565" s="12">
        <v>0.624861293156078</v>
      </c>
    </row>
    <row r="566" spans="3:12">
      <c r="C566" s="12" t="s">
        <v>97</v>
      </c>
      <c r="D566" s="12" t="s">
        <v>19</v>
      </c>
      <c r="E566" s="12" t="s">
        <v>18</v>
      </c>
      <c r="F566" s="12">
        <v>0.152783</v>
      </c>
      <c r="G566" s="12">
        <v>0.0305</v>
      </c>
      <c r="H566" s="1">
        <f t="shared" si="16"/>
        <v>25.09</v>
      </c>
      <c r="I566" s="14">
        <v>5.465037e-7</v>
      </c>
      <c r="J566" s="12">
        <v>-0.0262300475806425</v>
      </c>
      <c r="K566" s="12">
        <v>0.0156076466444318</v>
      </c>
      <c r="L566" s="12">
        <v>0.0940349145212212</v>
      </c>
    </row>
    <row r="567" spans="3:12">
      <c r="C567" s="12" t="s">
        <v>98</v>
      </c>
      <c r="D567" s="12" t="s">
        <v>19</v>
      </c>
      <c r="E567" s="12" t="s">
        <v>16</v>
      </c>
      <c r="F567" s="12">
        <v>-0.147816</v>
      </c>
      <c r="G567" s="12">
        <v>0.033194</v>
      </c>
      <c r="H567" s="1">
        <f t="shared" si="16"/>
        <v>19.83</v>
      </c>
      <c r="I567" s="14">
        <v>8.4642367e-6</v>
      </c>
      <c r="J567" s="12">
        <v>0.0124305234513424</v>
      </c>
      <c r="K567" s="12">
        <v>0.0160197267257729</v>
      </c>
      <c r="L567" s="12">
        <v>0.423037121355486</v>
      </c>
    </row>
    <row r="568" spans="1:12">
      <c r="A568" s="17" t="s">
        <v>78</v>
      </c>
      <c r="B568" s="12" t="s">
        <v>102</v>
      </c>
      <c r="C568" s="12" t="s">
        <v>80</v>
      </c>
      <c r="D568" s="12" t="s">
        <v>16</v>
      </c>
      <c r="E568" s="12" t="s">
        <v>15</v>
      </c>
      <c r="F568" s="12">
        <v>0.291922</v>
      </c>
      <c r="G568" s="12">
        <v>0.057541</v>
      </c>
      <c r="H568" s="1">
        <f t="shared" ref="H568:H599" si="17">ROUND((POWER(F568,2))/(POWER(G568,2)),2)</f>
        <v>25.74</v>
      </c>
      <c r="I568" s="14">
        <v>3.9095869e-7</v>
      </c>
      <c r="J568" s="12">
        <v>-0.0377454998630847</v>
      </c>
      <c r="K568" s="12">
        <v>0.0248095663106243</v>
      </c>
      <c r="L568" s="12">
        <v>0.133462045651457</v>
      </c>
    </row>
    <row r="569" spans="3:12">
      <c r="C569" s="12" t="s">
        <v>81</v>
      </c>
      <c r="D569" s="12" t="s">
        <v>16</v>
      </c>
      <c r="E569" s="12" t="s">
        <v>18</v>
      </c>
      <c r="F569" s="12">
        <v>-0.173228</v>
      </c>
      <c r="G569" s="12">
        <v>0.038655</v>
      </c>
      <c r="H569" s="1">
        <f t="shared" si="17"/>
        <v>20.08</v>
      </c>
      <c r="I569" s="14">
        <v>7.4157243e-6</v>
      </c>
      <c r="J569" s="12">
        <v>0.0112486943959941</v>
      </c>
      <c r="K569" s="12">
        <v>0.015386362280636</v>
      </c>
      <c r="L569" s="12">
        <v>0.472813759555473</v>
      </c>
    </row>
    <row r="570" spans="3:12">
      <c r="C570" s="12" t="s">
        <v>82</v>
      </c>
      <c r="D570" s="12" t="s">
        <v>15</v>
      </c>
      <c r="E570" s="12" t="s">
        <v>16</v>
      </c>
      <c r="F570" s="12">
        <v>0.307185</v>
      </c>
      <c r="G570" s="12">
        <v>0.059216</v>
      </c>
      <c r="H570" s="1">
        <f t="shared" si="17"/>
        <v>26.91</v>
      </c>
      <c r="I570" s="14">
        <v>2.1311393e-7</v>
      </c>
      <c r="J570" s="12">
        <v>-0.00833321564970244</v>
      </c>
      <c r="K570" s="12">
        <v>0.0231316992355098</v>
      </c>
      <c r="L570" s="12">
        <v>0.772787642567458</v>
      </c>
    </row>
    <row r="571" spans="3:12">
      <c r="C571" s="12" t="s">
        <v>83</v>
      </c>
      <c r="D571" s="12" t="s">
        <v>15</v>
      </c>
      <c r="E571" s="12" t="s">
        <v>16</v>
      </c>
      <c r="F571" s="12">
        <v>0.266227</v>
      </c>
      <c r="G571" s="12">
        <v>0.056241</v>
      </c>
      <c r="H571" s="1">
        <f t="shared" si="17"/>
        <v>22.41</v>
      </c>
      <c r="I571" s="14">
        <v>2.2043997e-6</v>
      </c>
      <c r="J571" s="12">
        <v>-0.00888041214597553</v>
      </c>
      <c r="K571" s="12">
        <v>0.0233018891831695</v>
      </c>
      <c r="L571" s="12">
        <v>0.658223446038864</v>
      </c>
    </row>
    <row r="572" spans="3:12">
      <c r="C572" s="12" t="s">
        <v>84</v>
      </c>
      <c r="D572" s="12" t="s">
        <v>19</v>
      </c>
      <c r="E572" s="12" t="s">
        <v>18</v>
      </c>
      <c r="F572" s="12">
        <v>-0.186145</v>
      </c>
      <c r="G572" s="12">
        <v>0.038786</v>
      </c>
      <c r="H572" s="1">
        <f t="shared" si="17"/>
        <v>23.03</v>
      </c>
      <c r="I572" s="14">
        <v>1.5919282e-6</v>
      </c>
      <c r="J572" s="12">
        <v>0.0208362987009428</v>
      </c>
      <c r="K572" s="12">
        <v>0.0157056107956926</v>
      </c>
      <c r="L572" s="12">
        <v>0.164823251445552</v>
      </c>
    </row>
    <row r="573" spans="3:12">
      <c r="C573" s="12" t="s">
        <v>85</v>
      </c>
      <c r="D573" s="12" t="s">
        <v>18</v>
      </c>
      <c r="E573" s="12" t="s">
        <v>16</v>
      </c>
      <c r="F573" s="12">
        <v>0.257513</v>
      </c>
      <c r="G573" s="12">
        <v>0.052407</v>
      </c>
      <c r="H573" s="1">
        <f t="shared" si="17"/>
        <v>24.14</v>
      </c>
      <c r="I573" s="14">
        <v>8.936742e-7</v>
      </c>
      <c r="J573" s="12">
        <v>0.00603311664496299</v>
      </c>
      <c r="K573" s="12">
        <v>0.0237387848428765</v>
      </c>
      <c r="L573" s="12">
        <v>0.849604237980316</v>
      </c>
    </row>
    <row r="574" spans="3:12">
      <c r="C574" s="12" t="s">
        <v>86</v>
      </c>
      <c r="D574" s="12" t="s">
        <v>15</v>
      </c>
      <c r="E574" s="12" t="s">
        <v>16</v>
      </c>
      <c r="F574" s="12">
        <v>0.226167</v>
      </c>
      <c r="G574" s="12">
        <v>0.042473</v>
      </c>
      <c r="H574" s="1">
        <f t="shared" si="17"/>
        <v>28.36</v>
      </c>
      <c r="I574" s="14">
        <v>1.0097128e-7</v>
      </c>
      <c r="J574" s="12">
        <v>-0.0184765061501975</v>
      </c>
      <c r="K574" s="12">
        <v>0.017083560001668</v>
      </c>
      <c r="L574" s="12">
        <v>0.2778392359716</v>
      </c>
    </row>
    <row r="575" spans="3:12">
      <c r="C575" s="12" t="s">
        <v>87</v>
      </c>
      <c r="D575" s="12" t="s">
        <v>18</v>
      </c>
      <c r="E575" s="12" t="s">
        <v>15</v>
      </c>
      <c r="F575" s="12">
        <v>0.188362</v>
      </c>
      <c r="G575" s="12">
        <v>0.041266</v>
      </c>
      <c r="H575" s="1">
        <f t="shared" si="17"/>
        <v>20.84</v>
      </c>
      <c r="I575" s="14">
        <v>5.0054065e-6</v>
      </c>
      <c r="J575" s="12">
        <v>0.00377083784737596</v>
      </c>
      <c r="K575" s="12">
        <v>0.0162916561530766</v>
      </c>
      <c r="L575" s="12">
        <v>0.881110687963315</v>
      </c>
    </row>
    <row r="576" spans="3:12">
      <c r="C576" s="12" t="s">
        <v>88</v>
      </c>
      <c r="D576" s="12" t="s">
        <v>19</v>
      </c>
      <c r="E576" s="12" t="s">
        <v>18</v>
      </c>
      <c r="F576" s="12">
        <v>-0.149727</v>
      </c>
      <c r="G576" s="12">
        <v>0.031092</v>
      </c>
      <c r="H576" s="1">
        <f t="shared" si="17"/>
        <v>23.19</v>
      </c>
      <c r="I576" s="14">
        <v>1.4677017e-6</v>
      </c>
      <c r="J576" s="12">
        <v>0.0230602173549204</v>
      </c>
      <c r="K576" s="12">
        <v>0.0122465544379941</v>
      </c>
      <c r="L576" s="12">
        <v>0.0606104064860124</v>
      </c>
    </row>
    <row r="577" spans="3:12">
      <c r="C577" s="12" t="s">
        <v>89</v>
      </c>
      <c r="D577" s="12" t="s">
        <v>18</v>
      </c>
      <c r="E577" s="12" t="s">
        <v>19</v>
      </c>
      <c r="F577" s="12">
        <v>0.271255</v>
      </c>
      <c r="G577" s="12">
        <v>0.060227</v>
      </c>
      <c r="H577" s="1">
        <f t="shared" si="17"/>
        <v>20.28</v>
      </c>
      <c r="I577" s="14">
        <v>6.6720963e-6</v>
      </c>
      <c r="J577" s="12">
        <v>-0.0195890722832459</v>
      </c>
      <c r="K577" s="12">
        <v>0.0223235939314835</v>
      </c>
      <c r="L577" s="12">
        <v>0.421412452784673</v>
      </c>
    </row>
    <row r="578" spans="3:12">
      <c r="C578" s="12" t="s">
        <v>90</v>
      </c>
      <c r="D578" s="12" t="s">
        <v>15</v>
      </c>
      <c r="E578" s="12" t="s">
        <v>18</v>
      </c>
      <c r="F578" s="12">
        <v>0.148767</v>
      </c>
      <c r="G578" s="12">
        <v>0.031893</v>
      </c>
      <c r="H578" s="1">
        <f t="shared" si="17"/>
        <v>21.76</v>
      </c>
      <c r="I578" s="14">
        <v>3.0928625e-6</v>
      </c>
      <c r="J578" s="12">
        <v>-0.00835519201453973</v>
      </c>
      <c r="K578" s="12">
        <v>0.0124482928637387</v>
      </c>
      <c r="L578" s="12">
        <v>0.457763860368513</v>
      </c>
    </row>
    <row r="579" spans="3:12">
      <c r="C579" s="12" t="s">
        <v>91</v>
      </c>
      <c r="D579" s="12" t="s">
        <v>16</v>
      </c>
      <c r="E579" s="12" t="s">
        <v>19</v>
      </c>
      <c r="F579" s="12">
        <v>0.287939</v>
      </c>
      <c r="G579" s="12">
        <v>0.030587</v>
      </c>
      <c r="H579" s="1">
        <f t="shared" si="17"/>
        <v>88.62</v>
      </c>
      <c r="I579" s="14">
        <v>4.784014e-21</v>
      </c>
      <c r="J579" s="12">
        <v>-0.00716294094754737</v>
      </c>
      <c r="K579" s="12">
        <v>0.0128190443814599</v>
      </c>
      <c r="L579" s="12">
        <v>0.621820757513087</v>
      </c>
    </row>
    <row r="580" spans="3:12">
      <c r="C580" s="12" t="s">
        <v>92</v>
      </c>
      <c r="D580" s="12" t="s">
        <v>18</v>
      </c>
      <c r="E580" s="12" t="s">
        <v>16</v>
      </c>
      <c r="F580" s="12">
        <v>-0.144537</v>
      </c>
      <c r="G580" s="12">
        <v>0.030371</v>
      </c>
      <c r="H580" s="1">
        <f t="shared" si="17"/>
        <v>22.65</v>
      </c>
      <c r="I580" s="14">
        <v>1.9443286e-6</v>
      </c>
      <c r="J580" s="12">
        <v>0.0135430980254499</v>
      </c>
      <c r="K580" s="12">
        <v>0.0120480390524059</v>
      </c>
      <c r="L580" s="12">
        <v>0.262404036471524</v>
      </c>
    </row>
    <row r="581" spans="3:12">
      <c r="C581" s="12" t="s">
        <v>93</v>
      </c>
      <c r="D581" s="12" t="s">
        <v>15</v>
      </c>
      <c r="E581" s="12" t="s">
        <v>16</v>
      </c>
      <c r="F581" s="12">
        <v>-0.183821</v>
      </c>
      <c r="G581" s="12">
        <v>0.035869</v>
      </c>
      <c r="H581" s="1">
        <f t="shared" si="17"/>
        <v>26.26</v>
      </c>
      <c r="I581" s="14">
        <v>2.9792642e-7</v>
      </c>
      <c r="J581" s="12">
        <v>-0.0174141589159214</v>
      </c>
      <c r="K581" s="12">
        <v>0.0145884641704511</v>
      </c>
      <c r="L581" s="12">
        <v>0.262802143716201</v>
      </c>
    </row>
    <row r="582" spans="3:12">
      <c r="C582" s="12" t="s">
        <v>94</v>
      </c>
      <c r="D582" s="12" t="s">
        <v>15</v>
      </c>
      <c r="E582" s="12" t="s">
        <v>16</v>
      </c>
      <c r="F582" s="12">
        <v>0.314398</v>
      </c>
      <c r="G582" s="12">
        <v>0.070555</v>
      </c>
      <c r="H582" s="1">
        <f t="shared" si="17"/>
        <v>19.86</v>
      </c>
      <c r="I582" s="14">
        <v>8.3475134e-6</v>
      </c>
      <c r="J582" s="12">
        <v>-0.0060119073846434</v>
      </c>
      <c r="K582" s="12">
        <v>0.0273888468588827</v>
      </c>
      <c r="L582" s="12">
        <v>0.83645834695345</v>
      </c>
    </row>
    <row r="583" spans="3:12">
      <c r="C583" s="12" t="s">
        <v>95</v>
      </c>
      <c r="D583" s="12" t="s">
        <v>16</v>
      </c>
      <c r="E583" s="12" t="s">
        <v>15</v>
      </c>
      <c r="F583" s="12">
        <v>0.164882</v>
      </c>
      <c r="G583" s="12">
        <v>0.034139</v>
      </c>
      <c r="H583" s="1">
        <f t="shared" si="17"/>
        <v>23.33</v>
      </c>
      <c r="I583" s="14">
        <v>1.3673215e-6</v>
      </c>
      <c r="J583" s="12">
        <v>-0.0003202012098202</v>
      </c>
      <c r="K583" s="12">
        <v>0.0137149177350578</v>
      </c>
      <c r="L583" s="12">
        <v>0.973497102497726</v>
      </c>
    </row>
    <row r="584" spans="3:12">
      <c r="C584" s="12" t="s">
        <v>96</v>
      </c>
      <c r="D584" s="12" t="s">
        <v>16</v>
      </c>
      <c r="E584" s="12" t="s">
        <v>18</v>
      </c>
      <c r="F584" s="12">
        <v>-0.163606</v>
      </c>
      <c r="G584" s="12">
        <v>0.033848</v>
      </c>
      <c r="H584" s="1">
        <f t="shared" si="17"/>
        <v>23.36</v>
      </c>
      <c r="I584" s="14">
        <v>1.3413521e-6</v>
      </c>
      <c r="J584" s="12">
        <v>0.00291937485630841</v>
      </c>
      <c r="K584" s="12">
        <v>0.0128507687321386</v>
      </c>
      <c r="L584" s="12">
        <v>0.808169951113508</v>
      </c>
    </row>
    <row r="585" spans="3:12">
      <c r="C585" s="12" t="s">
        <v>97</v>
      </c>
      <c r="D585" s="12" t="s">
        <v>19</v>
      </c>
      <c r="E585" s="12" t="s">
        <v>18</v>
      </c>
      <c r="F585" s="12">
        <v>0.152783</v>
      </c>
      <c r="G585" s="12">
        <v>0.0305</v>
      </c>
      <c r="H585" s="1">
        <f t="shared" si="17"/>
        <v>25.09</v>
      </c>
      <c r="I585" s="14">
        <v>5.465037e-7</v>
      </c>
      <c r="J585" s="12">
        <v>0.0129056407213273</v>
      </c>
      <c r="K585" s="12">
        <v>0.0120631766044875</v>
      </c>
      <c r="L585" s="12">
        <v>0.307553066323768</v>
      </c>
    </row>
    <row r="586" spans="3:12">
      <c r="C586" s="12" t="s">
        <v>98</v>
      </c>
      <c r="D586" s="12" t="s">
        <v>19</v>
      </c>
      <c r="E586" s="12" t="s">
        <v>16</v>
      </c>
      <c r="F586" s="12">
        <v>-0.147816</v>
      </c>
      <c r="G586" s="12">
        <v>0.033194</v>
      </c>
      <c r="H586" s="1">
        <f t="shared" si="17"/>
        <v>19.83</v>
      </c>
      <c r="I586" s="14">
        <v>8.4642367e-6</v>
      </c>
      <c r="J586" s="12">
        <v>-0.00148707732643152</v>
      </c>
      <c r="K586" s="12">
        <v>0.0120961680442626</v>
      </c>
      <c r="L586" s="12">
        <v>0.936474289410218</v>
      </c>
    </row>
    <row r="587" spans="1:12">
      <c r="A587" s="17" t="s">
        <v>78</v>
      </c>
      <c r="B587" s="16" t="s">
        <v>103</v>
      </c>
      <c r="C587" s="12" t="s">
        <v>80</v>
      </c>
      <c r="D587" s="12" t="s">
        <v>16</v>
      </c>
      <c r="E587" s="12" t="s">
        <v>15</v>
      </c>
      <c r="F587" s="12">
        <v>0.291922</v>
      </c>
      <c r="G587" s="12">
        <v>0.057541</v>
      </c>
      <c r="H587" s="1">
        <f t="shared" si="17"/>
        <v>25.74</v>
      </c>
      <c r="I587" s="14">
        <v>3.9095869e-7</v>
      </c>
      <c r="J587" s="12">
        <v>0.00102509598403656</v>
      </c>
      <c r="K587" s="12">
        <v>0.0269627421545171</v>
      </c>
      <c r="L587" s="12">
        <v>0.950021599592992</v>
      </c>
    </row>
    <row r="588" spans="3:12">
      <c r="C588" s="12" t="s">
        <v>81</v>
      </c>
      <c r="D588" s="12" t="s">
        <v>16</v>
      </c>
      <c r="E588" s="12" t="s">
        <v>18</v>
      </c>
      <c r="F588" s="12">
        <v>-0.173228</v>
      </c>
      <c r="G588" s="12">
        <v>0.038655</v>
      </c>
      <c r="H588" s="1">
        <f t="shared" si="17"/>
        <v>20.08</v>
      </c>
      <c r="I588" s="14">
        <v>7.4157243e-6</v>
      </c>
      <c r="J588" s="12">
        <v>-0.00263322943909672</v>
      </c>
      <c r="K588" s="12">
        <v>0.0164555303257607</v>
      </c>
      <c r="L588" s="12">
        <v>0.906626258218301</v>
      </c>
    </row>
    <row r="589" spans="3:12">
      <c r="C589" s="12" t="s">
        <v>82</v>
      </c>
      <c r="D589" s="12" t="s">
        <v>15</v>
      </c>
      <c r="E589" s="12" t="s">
        <v>16</v>
      </c>
      <c r="F589" s="12">
        <v>0.307185</v>
      </c>
      <c r="G589" s="12">
        <v>0.059216</v>
      </c>
      <c r="H589" s="1">
        <f t="shared" si="17"/>
        <v>26.91</v>
      </c>
      <c r="I589" s="14">
        <v>2.1311393e-7</v>
      </c>
      <c r="J589" s="12">
        <v>0.0272213208572485</v>
      </c>
      <c r="K589" s="12">
        <v>0.0249387875223057</v>
      </c>
      <c r="L589" s="12">
        <v>0.282123567493264</v>
      </c>
    </row>
    <row r="590" spans="3:12">
      <c r="C590" s="12" t="s">
        <v>83</v>
      </c>
      <c r="D590" s="12" t="s">
        <v>15</v>
      </c>
      <c r="E590" s="12" t="s">
        <v>16</v>
      </c>
      <c r="F590" s="12">
        <v>0.266227</v>
      </c>
      <c r="G590" s="12">
        <v>0.056241</v>
      </c>
      <c r="H590" s="1">
        <f t="shared" si="17"/>
        <v>22.41</v>
      </c>
      <c r="I590" s="14">
        <v>2.2043997e-6</v>
      </c>
      <c r="J590" s="12">
        <v>-0.0507482152068537</v>
      </c>
      <c r="K590" s="12">
        <v>0.025096464870308</v>
      </c>
      <c r="L590" s="12">
        <v>0.0394635607852556</v>
      </c>
    </row>
    <row r="591" spans="3:12">
      <c r="C591" s="12" t="s">
        <v>84</v>
      </c>
      <c r="D591" s="12" t="s">
        <v>19</v>
      </c>
      <c r="E591" s="12" t="s">
        <v>18</v>
      </c>
      <c r="F591" s="12">
        <v>-0.186145</v>
      </c>
      <c r="G591" s="12">
        <v>0.038786</v>
      </c>
      <c r="H591" s="1">
        <f t="shared" si="17"/>
        <v>23.03</v>
      </c>
      <c r="I591" s="14">
        <v>1.5919282e-6</v>
      </c>
      <c r="J591" s="12">
        <v>0.0237682859578543</v>
      </c>
      <c r="K591" s="12">
        <v>0.0169669599640853</v>
      </c>
      <c r="L591" s="12">
        <v>0.139545742134618</v>
      </c>
    </row>
    <row r="592" spans="3:12">
      <c r="C592" s="12" t="s">
        <v>85</v>
      </c>
      <c r="D592" s="12" t="s">
        <v>18</v>
      </c>
      <c r="E592" s="12" t="s">
        <v>16</v>
      </c>
      <c r="F592" s="12">
        <v>0.257513</v>
      </c>
      <c r="G592" s="12">
        <v>0.052407</v>
      </c>
      <c r="H592" s="1">
        <f t="shared" si="17"/>
        <v>24.14</v>
      </c>
      <c r="I592" s="14">
        <v>8.936742e-7</v>
      </c>
      <c r="J592" s="12">
        <v>-0.076426015277215</v>
      </c>
      <c r="K592" s="12">
        <v>0.025390517618335</v>
      </c>
      <c r="L592" s="12">
        <v>0.005097961649503</v>
      </c>
    </row>
    <row r="593" spans="3:12">
      <c r="C593" s="12" t="s">
        <v>86</v>
      </c>
      <c r="D593" s="12" t="s">
        <v>15</v>
      </c>
      <c r="E593" s="12" t="s">
        <v>16</v>
      </c>
      <c r="F593" s="12">
        <v>0.226167</v>
      </c>
      <c r="G593" s="12">
        <v>0.042473</v>
      </c>
      <c r="H593" s="1">
        <f t="shared" si="17"/>
        <v>28.36</v>
      </c>
      <c r="I593" s="14">
        <v>1.0097128e-7</v>
      </c>
      <c r="J593" s="12">
        <v>-0.0121337343406496</v>
      </c>
      <c r="K593" s="12">
        <v>0.018390517686745</v>
      </c>
      <c r="L593" s="12">
        <v>0.508209348827195</v>
      </c>
    </row>
    <row r="594" spans="3:12">
      <c r="C594" s="12" t="s">
        <v>87</v>
      </c>
      <c r="D594" s="12" t="s">
        <v>18</v>
      </c>
      <c r="E594" s="12" t="s">
        <v>15</v>
      </c>
      <c r="F594" s="12">
        <v>0.188362</v>
      </c>
      <c r="G594" s="12">
        <v>0.041266</v>
      </c>
      <c r="H594" s="1">
        <f t="shared" si="17"/>
        <v>20.84</v>
      </c>
      <c r="I594" s="14">
        <v>5.0054065e-6</v>
      </c>
      <c r="J594" s="12">
        <v>0.0425136437341678</v>
      </c>
      <c r="K594" s="12">
        <v>0.0174702298916321</v>
      </c>
      <c r="L594" s="12">
        <v>0.0160168089364046</v>
      </c>
    </row>
    <row r="595" spans="3:12">
      <c r="C595" s="12" t="s">
        <v>88</v>
      </c>
      <c r="D595" s="12" t="s">
        <v>19</v>
      </c>
      <c r="E595" s="12" t="s">
        <v>18</v>
      </c>
      <c r="F595" s="12">
        <v>-0.149727</v>
      </c>
      <c r="G595" s="12">
        <v>0.031092</v>
      </c>
      <c r="H595" s="1">
        <f t="shared" si="17"/>
        <v>23.19</v>
      </c>
      <c r="I595" s="14">
        <v>1.4677017e-6</v>
      </c>
      <c r="J595" s="12">
        <v>0.0120096163965425</v>
      </c>
      <c r="K595" s="12">
        <v>0.0131886654677304</v>
      </c>
      <c r="L595" s="12">
        <v>0.362571233374596</v>
      </c>
    </row>
    <row r="596" spans="3:12">
      <c r="C596" s="12" t="s">
        <v>89</v>
      </c>
      <c r="D596" s="12" t="s">
        <v>18</v>
      </c>
      <c r="E596" s="12" t="s">
        <v>19</v>
      </c>
      <c r="F596" s="12">
        <v>0.271255</v>
      </c>
      <c r="G596" s="12">
        <v>0.060227</v>
      </c>
      <c r="H596" s="1">
        <f t="shared" si="17"/>
        <v>20.28</v>
      </c>
      <c r="I596" s="14">
        <v>6.6720963e-6</v>
      </c>
      <c r="J596" s="12">
        <v>-0.0049718030746983</v>
      </c>
      <c r="K596" s="12">
        <v>0.0240799739409794</v>
      </c>
      <c r="L596" s="12">
        <v>0.814300335112955</v>
      </c>
    </row>
    <row r="597" spans="3:12">
      <c r="C597" s="12" t="s">
        <v>90</v>
      </c>
      <c r="D597" s="12" t="s">
        <v>15</v>
      </c>
      <c r="E597" s="12" t="s">
        <v>18</v>
      </c>
      <c r="F597" s="12">
        <v>0.148767</v>
      </c>
      <c r="G597" s="12">
        <v>0.031893</v>
      </c>
      <c r="H597" s="1">
        <f t="shared" si="17"/>
        <v>21.76</v>
      </c>
      <c r="I597" s="14">
        <v>3.0928625e-6</v>
      </c>
      <c r="J597" s="12">
        <v>-0.010998564398466</v>
      </c>
      <c r="K597" s="12">
        <v>0.0134110114468745</v>
      </c>
      <c r="L597" s="12">
        <v>0.431210712361087</v>
      </c>
    </row>
    <row r="598" spans="3:12">
      <c r="C598" s="12" t="s">
        <v>91</v>
      </c>
      <c r="D598" s="12" t="s">
        <v>16</v>
      </c>
      <c r="E598" s="12" t="s">
        <v>19</v>
      </c>
      <c r="F598" s="12">
        <v>0.287939</v>
      </c>
      <c r="G598" s="12">
        <v>0.030587</v>
      </c>
      <c r="H598" s="1">
        <f t="shared" si="17"/>
        <v>88.62</v>
      </c>
      <c r="I598" s="14">
        <v>4.784014e-21</v>
      </c>
      <c r="J598" s="12">
        <v>-0.0108827120541957</v>
      </c>
      <c r="K598" s="12">
        <v>0.0137590917327493</v>
      </c>
      <c r="L598" s="12">
        <v>0.350825945145365</v>
      </c>
    </row>
    <row r="599" spans="3:12">
      <c r="C599" s="12" t="s">
        <v>92</v>
      </c>
      <c r="D599" s="12" t="s">
        <v>18</v>
      </c>
      <c r="E599" s="12" t="s">
        <v>16</v>
      </c>
      <c r="F599" s="12">
        <v>-0.144537</v>
      </c>
      <c r="G599" s="12">
        <v>0.030371</v>
      </c>
      <c r="H599" s="1">
        <f t="shared" si="17"/>
        <v>22.65</v>
      </c>
      <c r="I599" s="14">
        <v>1.9443286e-6</v>
      </c>
      <c r="J599" s="12">
        <v>0.0217913468481889</v>
      </c>
      <c r="K599" s="12">
        <v>0.0130348216429619</v>
      </c>
      <c r="L599" s="12">
        <v>0.0906263498083273</v>
      </c>
    </row>
    <row r="600" spans="3:12">
      <c r="C600" s="12" t="s">
        <v>93</v>
      </c>
      <c r="D600" s="12" t="s">
        <v>15</v>
      </c>
      <c r="E600" s="12" t="s">
        <v>16</v>
      </c>
      <c r="F600" s="12">
        <v>-0.183821</v>
      </c>
      <c r="G600" s="12">
        <v>0.035869</v>
      </c>
      <c r="H600" s="1">
        <f t="shared" ref="H600:H638" si="18">ROUND((POWER(F600,2))/(POWER(G600,2)),2)</f>
        <v>26.26</v>
      </c>
      <c r="I600" s="14">
        <v>2.9792642e-7</v>
      </c>
      <c r="J600" s="12">
        <v>0.0153943389318162</v>
      </c>
      <c r="K600" s="12">
        <v>0.0157190059336528</v>
      </c>
      <c r="L600" s="12">
        <v>0.296957926821884</v>
      </c>
    </row>
    <row r="601" spans="3:12">
      <c r="C601" s="12" t="s">
        <v>94</v>
      </c>
      <c r="D601" s="12" t="s">
        <v>15</v>
      </c>
      <c r="E601" s="12" t="s">
        <v>16</v>
      </c>
      <c r="F601" s="12">
        <v>0.314398</v>
      </c>
      <c r="G601" s="12">
        <v>0.070555</v>
      </c>
      <c r="H601" s="1">
        <f t="shared" si="18"/>
        <v>19.86</v>
      </c>
      <c r="I601" s="14">
        <v>8.3475134e-6</v>
      </c>
      <c r="J601" s="12">
        <v>-0.0231790428034289</v>
      </c>
      <c r="K601" s="12">
        <v>0.0297720031076821</v>
      </c>
      <c r="L601" s="12">
        <v>0.500848220631951</v>
      </c>
    </row>
    <row r="602" spans="3:12">
      <c r="C602" s="12" t="s">
        <v>95</v>
      </c>
      <c r="D602" s="12" t="s">
        <v>16</v>
      </c>
      <c r="E602" s="12" t="s">
        <v>15</v>
      </c>
      <c r="F602" s="12">
        <v>0.164882</v>
      </c>
      <c r="G602" s="12">
        <v>0.034139</v>
      </c>
      <c r="H602" s="1">
        <f t="shared" si="18"/>
        <v>23.33</v>
      </c>
      <c r="I602" s="14">
        <v>1.3673215e-6</v>
      </c>
      <c r="J602" s="12">
        <v>0.00794273500837472</v>
      </c>
      <c r="K602" s="12">
        <v>0.0148340853213341</v>
      </c>
      <c r="L602" s="12">
        <v>0.602228640625877</v>
      </c>
    </row>
    <row r="603" spans="3:12">
      <c r="C603" s="12" t="s">
        <v>96</v>
      </c>
      <c r="D603" s="12" t="s">
        <v>16</v>
      </c>
      <c r="E603" s="12" t="s">
        <v>18</v>
      </c>
      <c r="F603" s="12">
        <v>-0.163606</v>
      </c>
      <c r="G603" s="12">
        <v>0.033848</v>
      </c>
      <c r="H603" s="1">
        <f t="shared" si="18"/>
        <v>23.36</v>
      </c>
      <c r="I603" s="14">
        <v>1.3413521e-6</v>
      </c>
      <c r="J603" s="12">
        <v>-0.0073801918371805</v>
      </c>
      <c r="K603" s="12">
        <v>0.0139538073932112</v>
      </c>
      <c r="L603" s="12">
        <v>0.625682331595313</v>
      </c>
    </row>
    <row r="604" spans="3:12">
      <c r="C604" s="12" t="s">
        <v>97</v>
      </c>
      <c r="D604" s="12" t="s">
        <v>19</v>
      </c>
      <c r="E604" s="12" t="s">
        <v>18</v>
      </c>
      <c r="F604" s="12">
        <v>0.152783</v>
      </c>
      <c r="G604" s="12">
        <v>0.0305</v>
      </c>
      <c r="H604" s="1">
        <f t="shared" si="18"/>
        <v>25.09</v>
      </c>
      <c r="I604" s="14">
        <v>5.465037e-7</v>
      </c>
      <c r="J604" s="12">
        <v>-0.0241205861125998</v>
      </c>
      <c r="K604" s="12">
        <v>0.0129542822187149</v>
      </c>
      <c r="L604" s="12">
        <v>0.0602251203957005</v>
      </c>
    </row>
    <row r="605" spans="3:12">
      <c r="C605" s="12" t="s">
        <v>98</v>
      </c>
      <c r="D605" s="12" t="s">
        <v>19</v>
      </c>
      <c r="E605" s="12" t="s">
        <v>16</v>
      </c>
      <c r="F605" s="12">
        <v>-0.147816</v>
      </c>
      <c r="G605" s="12">
        <v>0.033194</v>
      </c>
      <c r="H605" s="1">
        <f t="shared" si="18"/>
        <v>19.83</v>
      </c>
      <c r="I605" s="14">
        <v>8.4642367e-6</v>
      </c>
      <c r="J605" s="12">
        <v>0.0240541675772463</v>
      </c>
      <c r="K605" s="12">
        <v>0.0132568742238263</v>
      </c>
      <c r="L605" s="12">
        <v>0.0600750098570967</v>
      </c>
    </row>
    <row r="606" spans="1:12">
      <c r="A606" s="16" t="s">
        <v>63</v>
      </c>
      <c r="B606" s="1" t="s">
        <v>104</v>
      </c>
      <c r="C606" s="12" t="s">
        <v>80</v>
      </c>
      <c r="D606" s="12" t="s">
        <v>16</v>
      </c>
      <c r="E606" s="12" t="s">
        <v>15</v>
      </c>
      <c r="F606" s="12">
        <v>0.291922</v>
      </c>
      <c r="G606" s="12">
        <v>0.057541</v>
      </c>
      <c r="H606" s="1">
        <f t="shared" si="18"/>
        <v>25.74</v>
      </c>
      <c r="I606" s="14">
        <v>3.9095869e-7</v>
      </c>
      <c r="J606" s="12">
        <v>-0.0323586770269708</v>
      </c>
      <c r="K606" s="12">
        <v>0.0228879351493442</v>
      </c>
      <c r="L606" s="12">
        <v>0.17946218015712</v>
      </c>
    </row>
    <row r="607" spans="3:12">
      <c r="C607" s="12" t="s">
        <v>81</v>
      </c>
      <c r="D607" s="12" t="s">
        <v>16</v>
      </c>
      <c r="E607" s="12" t="s">
        <v>18</v>
      </c>
      <c r="F607" s="12">
        <v>-0.173228</v>
      </c>
      <c r="G607" s="12">
        <v>0.038655</v>
      </c>
      <c r="H607" s="1">
        <f t="shared" si="18"/>
        <v>20.08</v>
      </c>
      <c r="I607" s="14">
        <v>7.4157243e-6</v>
      </c>
      <c r="J607" s="12">
        <v>0.00416941197466298</v>
      </c>
      <c r="K607" s="12">
        <v>0.0140550916089474</v>
      </c>
      <c r="L607" s="12">
        <v>0.752317523631147</v>
      </c>
    </row>
    <row r="608" spans="3:12">
      <c r="C608" s="12" t="s">
        <v>82</v>
      </c>
      <c r="D608" s="12" t="s">
        <v>15</v>
      </c>
      <c r="E608" s="12" t="s">
        <v>16</v>
      </c>
      <c r="F608" s="12">
        <v>0.307185</v>
      </c>
      <c r="G608" s="12">
        <v>0.059216</v>
      </c>
      <c r="H608" s="1">
        <f t="shared" si="18"/>
        <v>26.91</v>
      </c>
      <c r="I608" s="14">
        <v>2.1311393e-7</v>
      </c>
      <c r="J608" s="12">
        <v>-0.0440899684100563</v>
      </c>
      <c r="K608" s="12">
        <v>0.0212437366741654</v>
      </c>
      <c r="L608" s="12">
        <v>0.0351129806999811</v>
      </c>
    </row>
    <row r="609" spans="3:12">
      <c r="C609" s="12" t="s">
        <v>83</v>
      </c>
      <c r="D609" s="12" t="s">
        <v>15</v>
      </c>
      <c r="E609" s="12" t="s">
        <v>16</v>
      </c>
      <c r="F609" s="12">
        <v>0.266227</v>
      </c>
      <c r="G609" s="12">
        <v>0.056241</v>
      </c>
      <c r="H609" s="1">
        <f t="shared" si="18"/>
        <v>22.41</v>
      </c>
      <c r="I609" s="14">
        <v>2.2043997e-6</v>
      </c>
      <c r="J609" s="12">
        <v>-0.039669011786069</v>
      </c>
      <c r="K609" s="12">
        <v>0.0212668945105716</v>
      </c>
      <c r="L609" s="12">
        <v>0.0623698058080532</v>
      </c>
    </row>
    <row r="610" spans="3:12">
      <c r="C610" s="12" t="s">
        <v>84</v>
      </c>
      <c r="D610" s="12" t="s">
        <v>19</v>
      </c>
      <c r="E610" s="12" t="s">
        <v>18</v>
      </c>
      <c r="F610" s="12">
        <v>-0.186145</v>
      </c>
      <c r="G610" s="12">
        <v>0.038786</v>
      </c>
      <c r="H610" s="1">
        <f t="shared" si="18"/>
        <v>23.03</v>
      </c>
      <c r="I610" s="14">
        <v>1.5919282e-6</v>
      </c>
      <c r="J610" s="12">
        <v>0.00520125836388852</v>
      </c>
      <c r="K610" s="12">
        <v>0.0143709284314523</v>
      </c>
      <c r="L610" s="12">
        <v>0.68249325347635</v>
      </c>
    </row>
    <row r="611" spans="3:12">
      <c r="C611" s="12" t="s">
        <v>85</v>
      </c>
      <c r="D611" s="12" t="s">
        <v>18</v>
      </c>
      <c r="E611" s="12" t="s">
        <v>16</v>
      </c>
      <c r="F611" s="12">
        <v>0.257513</v>
      </c>
      <c r="G611" s="12">
        <v>0.052407</v>
      </c>
      <c r="H611" s="1">
        <f t="shared" si="18"/>
        <v>24.14</v>
      </c>
      <c r="I611" s="14">
        <v>8.936742e-7</v>
      </c>
      <c r="J611" s="12">
        <v>0.00954720633628616</v>
      </c>
      <c r="K611" s="12">
        <v>0.0214713865587474</v>
      </c>
      <c r="L611" s="12">
        <v>0.588226016767584</v>
      </c>
    </row>
    <row r="612" spans="3:12">
      <c r="C612" s="12" t="s">
        <v>86</v>
      </c>
      <c r="D612" s="12" t="s">
        <v>15</v>
      </c>
      <c r="E612" s="12" t="s">
        <v>16</v>
      </c>
      <c r="F612" s="12">
        <v>0.226167</v>
      </c>
      <c r="G612" s="12">
        <v>0.042473</v>
      </c>
      <c r="H612" s="1">
        <f t="shared" si="18"/>
        <v>28.36</v>
      </c>
      <c r="I612" s="14">
        <v>1.0097128e-7</v>
      </c>
      <c r="J612" s="12">
        <v>-0.000112798994371465</v>
      </c>
      <c r="K612" s="12">
        <v>0.0157378938096605</v>
      </c>
      <c r="L612" s="12">
        <v>0.954003324947994</v>
      </c>
    </row>
    <row r="613" spans="3:12">
      <c r="C613" s="12" t="s">
        <v>87</v>
      </c>
      <c r="D613" s="12" t="s">
        <v>18</v>
      </c>
      <c r="E613" s="12" t="s">
        <v>15</v>
      </c>
      <c r="F613" s="12">
        <v>0.188362</v>
      </c>
      <c r="G613" s="12">
        <v>0.041266</v>
      </c>
      <c r="H613" s="1">
        <f t="shared" si="18"/>
        <v>20.84</v>
      </c>
      <c r="I613" s="14">
        <v>5.0054065e-6</v>
      </c>
      <c r="J613" s="12">
        <v>0.0242131697661014</v>
      </c>
      <c r="K613" s="12">
        <v>0.0147567056791368</v>
      </c>
      <c r="L613" s="12">
        <v>0.118714436287955</v>
      </c>
    </row>
    <row r="614" spans="3:12">
      <c r="C614" s="12" t="s">
        <v>88</v>
      </c>
      <c r="D614" s="12" t="s">
        <v>19</v>
      </c>
      <c r="E614" s="12" t="s">
        <v>18</v>
      </c>
      <c r="F614" s="12">
        <v>-0.149727</v>
      </c>
      <c r="G614" s="12">
        <v>0.031092</v>
      </c>
      <c r="H614" s="1">
        <f t="shared" si="18"/>
        <v>23.19</v>
      </c>
      <c r="I614" s="14">
        <v>1.4677017e-6</v>
      </c>
      <c r="J614" s="12">
        <v>0.0186039685363568</v>
      </c>
      <c r="K614" s="12">
        <v>0.0111562032145638</v>
      </c>
      <c r="L614" s="12">
        <v>0.0942181035118927</v>
      </c>
    </row>
    <row r="615" spans="3:12">
      <c r="C615" s="12" t="s">
        <v>89</v>
      </c>
      <c r="D615" s="12" t="s">
        <v>18</v>
      </c>
      <c r="E615" s="12" t="s">
        <v>19</v>
      </c>
      <c r="F615" s="12">
        <v>0.271255</v>
      </c>
      <c r="G615" s="12">
        <v>0.060227</v>
      </c>
      <c r="H615" s="1">
        <f t="shared" si="18"/>
        <v>20.28</v>
      </c>
      <c r="I615" s="14">
        <v>6.6720963e-6</v>
      </c>
      <c r="J615" s="12">
        <v>-0.0409544315834132</v>
      </c>
      <c r="K615" s="12">
        <v>0.0204227712127373</v>
      </c>
      <c r="L615" s="12">
        <v>0.0457845533761466</v>
      </c>
    </row>
    <row r="616" spans="3:12">
      <c r="C616" s="12" t="s">
        <v>90</v>
      </c>
      <c r="D616" s="12" t="s">
        <v>15</v>
      </c>
      <c r="E616" s="12" t="s">
        <v>18</v>
      </c>
      <c r="F616" s="12">
        <v>0.148767</v>
      </c>
      <c r="G616" s="12">
        <v>0.031893</v>
      </c>
      <c r="H616" s="1">
        <f t="shared" si="18"/>
        <v>21.76</v>
      </c>
      <c r="I616" s="14">
        <v>3.0928625e-6</v>
      </c>
      <c r="J616" s="12">
        <v>-0.0168324561754493</v>
      </c>
      <c r="K616" s="12">
        <v>0.0113695791883111</v>
      </c>
      <c r="L616" s="12">
        <v>0.147499132398066</v>
      </c>
    </row>
    <row r="617" spans="3:12">
      <c r="C617" s="12" t="s">
        <v>91</v>
      </c>
      <c r="D617" s="12" t="s">
        <v>16</v>
      </c>
      <c r="E617" s="12" t="s">
        <v>19</v>
      </c>
      <c r="F617" s="12">
        <v>0.287939</v>
      </c>
      <c r="G617" s="12">
        <v>0.030587</v>
      </c>
      <c r="H617" s="1">
        <f t="shared" si="18"/>
        <v>88.62</v>
      </c>
      <c r="I617" s="14">
        <v>4.784014e-21</v>
      </c>
      <c r="J617" s="12">
        <v>0.00154240254361133</v>
      </c>
      <c r="K617" s="12">
        <v>0.0117225250928713</v>
      </c>
      <c r="L617" s="12">
        <v>0.745494944626728</v>
      </c>
    </row>
    <row r="618" spans="3:12">
      <c r="C618" s="12" t="s">
        <v>92</v>
      </c>
      <c r="D618" s="12" t="s">
        <v>18</v>
      </c>
      <c r="E618" s="12" t="s">
        <v>16</v>
      </c>
      <c r="F618" s="12">
        <v>-0.144537</v>
      </c>
      <c r="G618" s="12">
        <v>0.030371</v>
      </c>
      <c r="H618" s="1">
        <f t="shared" si="18"/>
        <v>22.65</v>
      </c>
      <c r="I618" s="14">
        <v>1.9443286e-6</v>
      </c>
      <c r="J618" s="12">
        <v>0.0111237416194844</v>
      </c>
      <c r="K618" s="12">
        <v>0.0110186302067972</v>
      </c>
      <c r="L618" s="12">
        <v>0.318519026737598</v>
      </c>
    </row>
    <row r="619" spans="3:12">
      <c r="C619" s="12" t="s">
        <v>93</v>
      </c>
      <c r="D619" s="12" t="s">
        <v>15</v>
      </c>
      <c r="E619" s="12" t="s">
        <v>16</v>
      </c>
      <c r="F619" s="12">
        <v>-0.183821</v>
      </c>
      <c r="G619" s="12">
        <v>0.035869</v>
      </c>
      <c r="H619" s="1">
        <f t="shared" si="18"/>
        <v>26.26</v>
      </c>
      <c r="I619" s="14">
        <v>2.9792642e-7</v>
      </c>
      <c r="J619" s="12">
        <v>0.0209735700519636</v>
      </c>
      <c r="K619" s="12">
        <v>0.0134138122033555</v>
      </c>
      <c r="L619" s="12">
        <v>0.133522018941928</v>
      </c>
    </row>
    <row r="620" spans="3:12">
      <c r="C620" s="12" t="s">
        <v>94</v>
      </c>
      <c r="D620" s="12" t="s">
        <v>15</v>
      </c>
      <c r="E620" s="12" t="s">
        <v>16</v>
      </c>
      <c r="F620" s="12">
        <v>0.314398</v>
      </c>
      <c r="G620" s="12">
        <v>0.070555</v>
      </c>
      <c r="H620" s="1">
        <f t="shared" si="18"/>
        <v>19.86</v>
      </c>
      <c r="I620" s="14">
        <v>8.3475134e-6</v>
      </c>
      <c r="J620" s="12">
        <v>0.0107468174325547</v>
      </c>
      <c r="K620" s="12">
        <v>0.0254322800830078</v>
      </c>
      <c r="L620" s="12">
        <v>0.663130436328324</v>
      </c>
    </row>
    <row r="621" spans="3:12">
      <c r="C621" s="12" t="s">
        <v>95</v>
      </c>
      <c r="D621" s="12" t="s">
        <v>16</v>
      </c>
      <c r="E621" s="12" t="s">
        <v>15</v>
      </c>
      <c r="F621" s="12">
        <v>0.164882</v>
      </c>
      <c r="G621" s="12">
        <v>0.034139</v>
      </c>
      <c r="H621" s="1">
        <f t="shared" si="18"/>
        <v>23.33</v>
      </c>
      <c r="I621" s="14">
        <v>1.3673215e-6</v>
      </c>
      <c r="J621" s="12">
        <v>0.00528221053988514</v>
      </c>
      <c r="K621" s="12">
        <v>0.0125263862579422</v>
      </c>
      <c r="L621" s="12">
        <v>0.67462712583045</v>
      </c>
    </row>
    <row r="622" spans="3:12">
      <c r="C622" s="12" t="s">
        <v>96</v>
      </c>
      <c r="D622" s="12" t="s">
        <v>16</v>
      </c>
      <c r="E622" s="12" t="s">
        <v>18</v>
      </c>
      <c r="F622" s="12">
        <v>-0.163606</v>
      </c>
      <c r="G622" s="12">
        <v>0.033848</v>
      </c>
      <c r="H622" s="1">
        <f t="shared" si="18"/>
        <v>23.36</v>
      </c>
      <c r="I622" s="14">
        <v>1.3413521e-6</v>
      </c>
      <c r="J622" s="12">
        <v>0.017748886793421</v>
      </c>
      <c r="K622" s="12">
        <v>0.0117340825487979</v>
      </c>
      <c r="L622" s="12">
        <v>0.135031363222958</v>
      </c>
    </row>
    <row r="623" spans="3:12">
      <c r="C623" s="12" t="s">
        <v>97</v>
      </c>
      <c r="D623" s="12" t="s">
        <v>19</v>
      </c>
      <c r="E623" s="12" t="s">
        <v>18</v>
      </c>
      <c r="F623" s="12">
        <v>0.152783</v>
      </c>
      <c r="G623" s="12">
        <v>0.0305</v>
      </c>
      <c r="H623" s="1">
        <f t="shared" si="18"/>
        <v>25.09</v>
      </c>
      <c r="I623" s="14">
        <v>5.465037e-7</v>
      </c>
      <c r="J623" s="12">
        <v>-0.00192825630111877</v>
      </c>
      <c r="K623" s="12">
        <v>0.0109838787735559</v>
      </c>
      <c r="L623" s="12">
        <v>0.855257911489091</v>
      </c>
    </row>
    <row r="624" spans="3:12">
      <c r="C624" s="12" t="s">
        <v>98</v>
      </c>
      <c r="D624" s="12" t="s">
        <v>19</v>
      </c>
      <c r="E624" s="12" t="s">
        <v>16</v>
      </c>
      <c r="F624" s="12">
        <v>-0.147816</v>
      </c>
      <c r="G624" s="12">
        <v>0.033194</v>
      </c>
      <c r="H624" s="1">
        <f t="shared" si="18"/>
        <v>19.83</v>
      </c>
      <c r="I624" s="14">
        <v>8.4642367e-6</v>
      </c>
      <c r="J624" s="12">
        <v>-0.0128735467584232</v>
      </c>
      <c r="K624" s="12">
        <v>0.01122069761478</v>
      </c>
      <c r="L624" s="12">
        <v>0.246797161656583</v>
      </c>
    </row>
    <row r="625" spans="1:12">
      <c r="A625" s="17" t="s">
        <v>78</v>
      </c>
      <c r="B625" s="1" t="s">
        <v>105</v>
      </c>
      <c r="C625" s="12" t="s">
        <v>80</v>
      </c>
      <c r="D625" s="12" t="s">
        <v>16</v>
      </c>
      <c r="E625" s="12" t="s">
        <v>15</v>
      </c>
      <c r="F625" s="12">
        <v>0.291922</v>
      </c>
      <c r="G625" s="12">
        <v>0.057541</v>
      </c>
      <c r="H625" s="1">
        <f t="shared" si="18"/>
        <v>25.74</v>
      </c>
      <c r="I625" s="14">
        <v>3.9095869e-7</v>
      </c>
      <c r="J625" s="12">
        <v>0.0723635877591362</v>
      </c>
      <c r="K625" s="12">
        <v>0.0494750068135914</v>
      </c>
      <c r="L625" s="12">
        <v>0.142131854711133</v>
      </c>
    </row>
    <row r="626" spans="3:12">
      <c r="C626" s="12" t="s">
        <v>81</v>
      </c>
      <c r="D626" s="12" t="s">
        <v>16</v>
      </c>
      <c r="E626" s="12" t="s">
        <v>18</v>
      </c>
      <c r="F626" s="12">
        <v>-0.173228</v>
      </c>
      <c r="G626" s="12">
        <v>0.038655</v>
      </c>
      <c r="H626" s="1">
        <f t="shared" si="18"/>
        <v>20.08</v>
      </c>
      <c r="I626" s="14">
        <v>7.4157243e-6</v>
      </c>
      <c r="J626" s="12">
        <v>-0.01721912478973</v>
      </c>
      <c r="K626" s="12">
        <v>0.0308397411278615</v>
      </c>
      <c r="L626" s="12">
        <v>0.501003275396423</v>
      </c>
    </row>
    <row r="627" spans="3:12">
      <c r="C627" s="12" t="s">
        <v>82</v>
      </c>
      <c r="D627" s="12" t="s">
        <v>15</v>
      </c>
      <c r="E627" s="12" t="s">
        <v>16</v>
      </c>
      <c r="F627" s="12">
        <v>0.307185</v>
      </c>
      <c r="G627" s="12">
        <v>0.059216</v>
      </c>
      <c r="H627" s="1">
        <f t="shared" si="18"/>
        <v>26.91</v>
      </c>
      <c r="I627" s="14">
        <v>2.1311393e-7</v>
      </c>
      <c r="J627" s="12">
        <v>-0.0325769980065121</v>
      </c>
      <c r="K627" s="12">
        <v>0.0459364593774718</v>
      </c>
      <c r="L627" s="12">
        <v>0.505883112269159</v>
      </c>
    </row>
    <row r="628" spans="3:12">
      <c r="C628" s="12" t="s">
        <v>83</v>
      </c>
      <c r="D628" s="12" t="s">
        <v>15</v>
      </c>
      <c r="E628" s="12" t="s">
        <v>16</v>
      </c>
      <c r="F628" s="12">
        <v>0.266227</v>
      </c>
      <c r="G628" s="12">
        <v>0.056241</v>
      </c>
      <c r="H628" s="1">
        <f t="shared" si="18"/>
        <v>22.41</v>
      </c>
      <c r="I628" s="14">
        <v>2.2043997e-6</v>
      </c>
      <c r="J628" s="12">
        <v>0.0155679506100473</v>
      </c>
      <c r="K628" s="12">
        <v>0.0473539788316047</v>
      </c>
      <c r="L628" s="12">
        <v>0.722868983988708</v>
      </c>
    </row>
    <row r="629" spans="3:12">
      <c r="C629" s="12" t="s">
        <v>84</v>
      </c>
      <c r="D629" s="12" t="s">
        <v>19</v>
      </c>
      <c r="E629" s="12" t="s">
        <v>18</v>
      </c>
      <c r="F629" s="12">
        <v>-0.186145</v>
      </c>
      <c r="G629" s="12">
        <v>0.038786</v>
      </c>
      <c r="H629" s="1">
        <f t="shared" si="18"/>
        <v>23.03</v>
      </c>
      <c r="I629" s="14">
        <v>1.5919282e-6</v>
      </c>
      <c r="J629" s="12">
        <v>-0.0299943049417112</v>
      </c>
      <c r="K629" s="12">
        <v>0.0320705141185131</v>
      </c>
      <c r="L629" s="12">
        <v>0.346212172214779</v>
      </c>
    </row>
    <row r="630" spans="3:12">
      <c r="C630" s="12" t="s">
        <v>85</v>
      </c>
      <c r="D630" s="12" t="s">
        <v>18</v>
      </c>
      <c r="E630" s="12" t="s">
        <v>16</v>
      </c>
      <c r="F630" s="12">
        <v>0.257513</v>
      </c>
      <c r="G630" s="12">
        <v>0.052407</v>
      </c>
      <c r="H630" s="1">
        <f t="shared" si="18"/>
        <v>24.14</v>
      </c>
      <c r="I630" s="14">
        <v>8.936742e-7</v>
      </c>
      <c r="J630" s="12">
        <v>-0.041485029627436</v>
      </c>
      <c r="K630" s="12">
        <v>0.046568101253361</v>
      </c>
      <c r="L630" s="12">
        <v>0.479408689026146</v>
      </c>
    </row>
    <row r="631" spans="3:12">
      <c r="C631" s="12" t="s">
        <v>86</v>
      </c>
      <c r="D631" s="12" t="s">
        <v>15</v>
      </c>
      <c r="E631" s="12" t="s">
        <v>16</v>
      </c>
      <c r="F631" s="12">
        <v>0.226167</v>
      </c>
      <c r="G631" s="12">
        <v>0.042473</v>
      </c>
      <c r="H631" s="1">
        <f t="shared" si="18"/>
        <v>28.36</v>
      </c>
      <c r="I631" s="14">
        <v>1.0097128e-7</v>
      </c>
      <c r="J631" s="12">
        <v>0.0718261018014615</v>
      </c>
      <c r="K631" s="12">
        <v>0.0343139652253239</v>
      </c>
      <c r="L631" s="12">
        <v>0.0377698000410173</v>
      </c>
    </row>
    <row r="632" spans="3:12">
      <c r="C632" s="12" t="s">
        <v>87</v>
      </c>
      <c r="D632" s="12" t="s">
        <v>18</v>
      </c>
      <c r="E632" s="12" t="s">
        <v>15</v>
      </c>
      <c r="F632" s="12">
        <v>0.188362</v>
      </c>
      <c r="G632" s="12">
        <v>0.041266</v>
      </c>
      <c r="H632" s="1">
        <f t="shared" si="18"/>
        <v>20.84</v>
      </c>
      <c r="I632" s="14">
        <v>5.0054065e-6</v>
      </c>
      <c r="J632" s="12">
        <v>0.0190267992784676</v>
      </c>
      <c r="K632" s="12">
        <v>0.0327735053243956</v>
      </c>
      <c r="L632" s="12">
        <v>0.675330034941098</v>
      </c>
    </row>
    <row r="633" spans="3:12">
      <c r="C633" s="12" t="s">
        <v>88</v>
      </c>
      <c r="D633" s="12" t="s">
        <v>19</v>
      </c>
      <c r="E633" s="12" t="s">
        <v>18</v>
      </c>
      <c r="F633" s="12">
        <v>-0.149727</v>
      </c>
      <c r="G633" s="12">
        <v>0.031092</v>
      </c>
      <c r="H633" s="1">
        <f t="shared" si="18"/>
        <v>23.19</v>
      </c>
      <c r="I633" s="14">
        <v>1.4677017e-6</v>
      </c>
      <c r="J633" s="12">
        <v>0.0183644063380923</v>
      </c>
      <c r="K633" s="12">
        <v>0.0247101725182792</v>
      </c>
      <c r="L633" s="12">
        <v>0.450560975335949</v>
      </c>
    </row>
    <row r="634" spans="3:12">
      <c r="C634" s="12" t="s">
        <v>89</v>
      </c>
      <c r="D634" s="12" t="s">
        <v>18</v>
      </c>
      <c r="E634" s="12" t="s">
        <v>19</v>
      </c>
      <c r="F634" s="12">
        <v>0.271255</v>
      </c>
      <c r="G634" s="12">
        <v>0.060227</v>
      </c>
      <c r="H634" s="1">
        <f t="shared" si="18"/>
        <v>20.28</v>
      </c>
      <c r="I634" s="14">
        <v>6.6720963e-6</v>
      </c>
      <c r="J634" s="12">
        <v>0.0340620055509567</v>
      </c>
      <c r="K634" s="12">
        <v>0.0464313875999784</v>
      </c>
      <c r="L634" s="12">
        <v>0.508934563169951</v>
      </c>
    </row>
    <row r="635" spans="3:12">
      <c r="C635" s="12" t="s">
        <v>90</v>
      </c>
      <c r="D635" s="12" t="s">
        <v>15</v>
      </c>
      <c r="E635" s="12" t="s">
        <v>18</v>
      </c>
      <c r="F635" s="12">
        <v>0.148767</v>
      </c>
      <c r="G635" s="12">
        <v>0.031893</v>
      </c>
      <c r="H635" s="1">
        <f t="shared" si="18"/>
        <v>21.76</v>
      </c>
      <c r="I635" s="14">
        <v>3.0928625e-6</v>
      </c>
      <c r="J635" s="12">
        <v>0.00927205219272752</v>
      </c>
      <c r="K635" s="12">
        <v>0.0252890072157346</v>
      </c>
      <c r="L635" s="12">
        <v>0.698400589373384</v>
      </c>
    </row>
    <row r="636" spans="3:12">
      <c r="C636" s="12" t="s">
        <v>91</v>
      </c>
      <c r="D636" s="12" t="s">
        <v>16</v>
      </c>
      <c r="E636" s="12" t="s">
        <v>19</v>
      </c>
      <c r="F636" s="12">
        <v>0.287939</v>
      </c>
      <c r="G636" s="12">
        <v>0.030587</v>
      </c>
      <c r="H636" s="1">
        <f t="shared" si="18"/>
        <v>88.62</v>
      </c>
      <c r="I636" s="14">
        <v>4.784014e-21</v>
      </c>
      <c r="J636" s="12">
        <v>0.00390413025580748</v>
      </c>
      <c r="K636" s="12">
        <v>0.025552489356392</v>
      </c>
      <c r="L636" s="12">
        <v>0.85048857375733</v>
      </c>
    </row>
    <row r="637" spans="3:12">
      <c r="C637" s="12" t="s">
        <v>92</v>
      </c>
      <c r="D637" s="12" t="s">
        <v>18</v>
      </c>
      <c r="E637" s="12" t="s">
        <v>16</v>
      </c>
      <c r="F637" s="12">
        <v>-0.144537</v>
      </c>
      <c r="G637" s="12">
        <v>0.030371</v>
      </c>
      <c r="H637" s="1">
        <f t="shared" si="18"/>
        <v>22.65</v>
      </c>
      <c r="I637" s="14">
        <v>1.9443286e-6</v>
      </c>
      <c r="J637" s="12">
        <v>0.00600065905238643</v>
      </c>
      <c r="K637" s="12">
        <v>0.0243277169027195</v>
      </c>
      <c r="L637" s="12">
        <v>0.776129152631958</v>
      </c>
    </row>
    <row r="638" spans="3:12">
      <c r="C638" s="12" t="s">
        <v>93</v>
      </c>
      <c r="D638" s="12" t="s">
        <v>15</v>
      </c>
      <c r="E638" s="12" t="s">
        <v>16</v>
      </c>
      <c r="F638" s="12">
        <v>-0.183821</v>
      </c>
      <c r="G638" s="12">
        <v>0.035869</v>
      </c>
      <c r="H638" s="1">
        <f t="shared" si="18"/>
        <v>26.26</v>
      </c>
      <c r="I638" s="14">
        <v>2.9792642e-7</v>
      </c>
      <c r="J638" s="12">
        <v>-0.00216426351311502</v>
      </c>
      <c r="K638" s="12">
        <v>0.0292597414236553</v>
      </c>
      <c r="L638" s="12">
        <v>0.94175859816195</v>
      </c>
    </row>
    <row r="639" spans="3:12">
      <c r="C639" s="12" t="s">
        <v>95</v>
      </c>
      <c r="D639" s="12" t="s">
        <v>16</v>
      </c>
      <c r="E639" s="12" t="s">
        <v>15</v>
      </c>
      <c r="F639" s="12">
        <v>0.164882</v>
      </c>
      <c r="G639" s="12">
        <v>0.034139</v>
      </c>
      <c r="H639" s="1">
        <f t="shared" ref="H639:H670" si="19">ROUND((POWER(F639,2))/(POWER(G639,2)),2)</f>
        <v>23.33</v>
      </c>
      <c r="I639" s="14">
        <v>1.3673215e-6</v>
      </c>
      <c r="J639" s="12">
        <v>-0.00610277083834356</v>
      </c>
      <c r="K639" s="12">
        <v>0.0276856924003541</v>
      </c>
      <c r="L639" s="12">
        <v>0.825549258099833</v>
      </c>
    </row>
    <row r="640" spans="3:12">
      <c r="C640" s="12" t="s">
        <v>96</v>
      </c>
      <c r="D640" s="12" t="s">
        <v>16</v>
      </c>
      <c r="E640" s="12" t="s">
        <v>18</v>
      </c>
      <c r="F640" s="12">
        <v>-0.163606</v>
      </c>
      <c r="G640" s="12">
        <v>0.033848</v>
      </c>
      <c r="H640" s="1">
        <f t="shared" si="19"/>
        <v>23.36</v>
      </c>
      <c r="I640" s="14">
        <v>1.3413521e-6</v>
      </c>
      <c r="J640" s="12">
        <v>-0.0101143536302001</v>
      </c>
      <c r="K640" s="12">
        <v>0.0260116980302071</v>
      </c>
      <c r="L640" s="12">
        <v>0.663281249927454</v>
      </c>
    </row>
    <row r="641" spans="3:12">
      <c r="C641" s="12" t="s">
        <v>97</v>
      </c>
      <c r="D641" s="12" t="s">
        <v>19</v>
      </c>
      <c r="E641" s="12" t="s">
        <v>18</v>
      </c>
      <c r="F641" s="12">
        <v>0.152783</v>
      </c>
      <c r="G641" s="12">
        <v>0.0305</v>
      </c>
      <c r="H641" s="1">
        <f t="shared" si="19"/>
        <v>25.09</v>
      </c>
      <c r="I641" s="14">
        <v>5.465037e-7</v>
      </c>
      <c r="J641" s="12">
        <v>0.0180345400150182</v>
      </c>
      <c r="K641" s="12">
        <v>0.024448266720244</v>
      </c>
      <c r="L641" s="12">
        <v>0.481160251589617</v>
      </c>
    </row>
    <row r="642" spans="3:12">
      <c r="C642" s="12" t="s">
        <v>98</v>
      </c>
      <c r="D642" s="12" t="s">
        <v>19</v>
      </c>
      <c r="E642" s="12" t="s">
        <v>16</v>
      </c>
      <c r="F642" s="12">
        <v>-0.147816</v>
      </c>
      <c r="G642" s="12">
        <v>0.033194</v>
      </c>
      <c r="H642" s="1">
        <f t="shared" si="19"/>
        <v>19.83</v>
      </c>
      <c r="I642" s="14">
        <v>8.4642367e-6</v>
      </c>
      <c r="J642" s="12">
        <v>-0.0672762402586501</v>
      </c>
      <c r="K642" s="12">
        <v>0.0248949844315869</v>
      </c>
      <c r="L642" s="12">
        <v>0.00728004003947997</v>
      </c>
    </row>
    <row r="643" spans="1:12">
      <c r="A643" s="12" t="s">
        <v>106</v>
      </c>
      <c r="B643" s="1" t="s">
        <v>107</v>
      </c>
      <c r="C643" s="12" t="s">
        <v>108</v>
      </c>
      <c r="D643" s="12" t="s">
        <v>18</v>
      </c>
      <c r="E643" s="12" t="s">
        <v>16</v>
      </c>
      <c r="F643" s="12">
        <v>-0.458738</v>
      </c>
      <c r="G643" s="12">
        <v>0.103188</v>
      </c>
      <c r="H643" s="1">
        <f t="shared" si="19"/>
        <v>19.76</v>
      </c>
      <c r="I643" s="14">
        <v>8.7626359e-6</v>
      </c>
      <c r="J643" s="12">
        <v>0.0637345752767887</v>
      </c>
      <c r="K643" s="12">
        <v>0.0397274699441516</v>
      </c>
      <c r="L643" s="12">
        <v>0.157095132801679</v>
      </c>
    </row>
    <row r="644" spans="3:12">
      <c r="C644" s="12" t="s">
        <v>109</v>
      </c>
      <c r="D644" s="12" t="s">
        <v>18</v>
      </c>
      <c r="E644" s="12" t="s">
        <v>19</v>
      </c>
      <c r="F644" s="12">
        <v>0.267852</v>
      </c>
      <c r="G644" s="12">
        <v>0.04988</v>
      </c>
      <c r="H644" s="1">
        <f t="shared" si="19"/>
        <v>28.84</v>
      </c>
      <c r="I644" s="14">
        <v>7.8758985e-8</v>
      </c>
      <c r="J644" s="12">
        <v>-0.0152751130222927</v>
      </c>
      <c r="K644" s="12">
        <v>0.014645868488615</v>
      </c>
      <c r="L644" s="12">
        <v>0.31436722397919</v>
      </c>
    </row>
    <row r="645" spans="3:12">
      <c r="C645" s="12" t="s">
        <v>110</v>
      </c>
      <c r="D645" s="12" t="s">
        <v>19</v>
      </c>
      <c r="E645" s="12" t="s">
        <v>18</v>
      </c>
      <c r="F645" s="12">
        <v>0.383732</v>
      </c>
      <c r="G645" s="12">
        <v>0.083734</v>
      </c>
      <c r="H645" s="1">
        <f t="shared" si="19"/>
        <v>21</v>
      </c>
      <c r="I645" s="14">
        <v>4.5896022e-6</v>
      </c>
      <c r="J645" s="12">
        <v>-0.0277667085297754</v>
      </c>
      <c r="K645" s="12">
        <v>0.0248732432858232</v>
      </c>
      <c r="L645" s="12">
        <v>0.274406440849299</v>
      </c>
    </row>
    <row r="646" spans="3:12">
      <c r="C646" s="12" t="s">
        <v>111</v>
      </c>
      <c r="D646" s="12" t="s">
        <v>15</v>
      </c>
      <c r="E646" s="12" t="s">
        <v>19</v>
      </c>
      <c r="F646" s="12">
        <v>0.269046</v>
      </c>
      <c r="G646" s="12">
        <v>0.056879</v>
      </c>
      <c r="H646" s="1">
        <f t="shared" si="19"/>
        <v>22.37</v>
      </c>
      <c r="I646" s="14">
        <v>2.2434105e-6</v>
      </c>
      <c r="J646" s="12">
        <v>-0.0422874862136822</v>
      </c>
      <c r="K646" s="12">
        <v>0.0175286770894921</v>
      </c>
      <c r="L646" s="12">
        <v>0.0131121174256169</v>
      </c>
    </row>
    <row r="647" spans="3:12">
      <c r="C647" s="12" t="s">
        <v>112</v>
      </c>
      <c r="D647" s="12" t="s">
        <v>19</v>
      </c>
      <c r="E647" s="12" t="s">
        <v>18</v>
      </c>
      <c r="F647" s="12">
        <v>-0.201447</v>
      </c>
      <c r="G647" s="12">
        <v>0.043415</v>
      </c>
      <c r="H647" s="1">
        <f t="shared" si="19"/>
        <v>21.53</v>
      </c>
      <c r="I647" s="14">
        <v>3.4828547e-6</v>
      </c>
      <c r="J647" s="12">
        <v>0.00290897757862888</v>
      </c>
      <c r="K647" s="12">
        <v>0.0125753742732035</v>
      </c>
      <c r="L647" s="12">
        <v>0.828988531202435</v>
      </c>
    </row>
    <row r="648" spans="3:12">
      <c r="C648" s="12" t="s">
        <v>113</v>
      </c>
      <c r="D648" s="12" t="s">
        <v>15</v>
      </c>
      <c r="E648" s="12" t="s">
        <v>16</v>
      </c>
      <c r="F648" s="12">
        <v>0.195539</v>
      </c>
      <c r="G648" s="12">
        <v>0.040554</v>
      </c>
      <c r="H648" s="1">
        <f t="shared" si="19"/>
        <v>23.25</v>
      </c>
      <c r="I648" s="14">
        <v>1.4233847e-6</v>
      </c>
      <c r="J648" s="12">
        <v>0.00387552345152316</v>
      </c>
      <c r="K648" s="12">
        <v>0.0122279524030755</v>
      </c>
      <c r="L648" s="12">
        <v>0.736341353814767</v>
      </c>
    </row>
    <row r="649" spans="3:12">
      <c r="C649" s="12" t="s">
        <v>114</v>
      </c>
      <c r="D649" s="12" t="s">
        <v>19</v>
      </c>
      <c r="E649" s="12" t="s">
        <v>18</v>
      </c>
      <c r="F649" s="12">
        <v>-0.157743</v>
      </c>
      <c r="G649" s="12">
        <v>0.035628</v>
      </c>
      <c r="H649" s="1">
        <f t="shared" si="19"/>
        <v>19.6</v>
      </c>
      <c r="I649" s="14">
        <v>9.5304283e-6</v>
      </c>
      <c r="J649" s="12">
        <v>0.00595980220134553</v>
      </c>
      <c r="K649" s="12">
        <v>0.0110343939351528</v>
      </c>
      <c r="L649" s="12">
        <v>0.572551901066324</v>
      </c>
    </row>
    <row r="650" spans="3:12">
      <c r="C650" s="12" t="s">
        <v>115</v>
      </c>
      <c r="D650" s="12" t="s">
        <v>19</v>
      </c>
      <c r="E650" s="12" t="s">
        <v>16</v>
      </c>
      <c r="F650" s="12">
        <v>0.169126</v>
      </c>
      <c r="G650" s="12">
        <v>0.036715</v>
      </c>
      <c r="H650" s="1">
        <f t="shared" si="19"/>
        <v>21.22</v>
      </c>
      <c r="I650" s="14">
        <v>4.0964828e-6</v>
      </c>
      <c r="J650" s="12">
        <v>-0.00218260626836691</v>
      </c>
      <c r="K650" s="12">
        <v>0.0112385029788377</v>
      </c>
      <c r="L650" s="12">
        <v>0.840082122381223</v>
      </c>
    </row>
    <row r="651" spans="3:12">
      <c r="C651" s="12" t="s">
        <v>116</v>
      </c>
      <c r="D651" s="12" t="s">
        <v>18</v>
      </c>
      <c r="E651" s="12" t="s">
        <v>19</v>
      </c>
      <c r="F651" s="12">
        <v>0.44966</v>
      </c>
      <c r="G651" s="12">
        <v>0.084026</v>
      </c>
      <c r="H651" s="1">
        <f t="shared" si="19"/>
        <v>28.64</v>
      </c>
      <c r="I651" s="14">
        <v>8.7242603e-8</v>
      </c>
      <c r="J651" s="12">
        <v>-0.0162435562777951</v>
      </c>
      <c r="K651" s="12">
        <v>0.0296322078815656</v>
      </c>
      <c r="L651" s="12">
        <v>0.614032289901513</v>
      </c>
    </row>
    <row r="652" spans="3:12">
      <c r="C652" s="12" t="s">
        <v>117</v>
      </c>
      <c r="D652" s="12" t="s">
        <v>19</v>
      </c>
      <c r="E652" s="12" t="s">
        <v>16</v>
      </c>
      <c r="F652" s="12">
        <v>0.214585</v>
      </c>
      <c r="G652" s="12">
        <v>0.047565</v>
      </c>
      <c r="H652" s="1">
        <f t="shared" si="19"/>
        <v>20.35</v>
      </c>
      <c r="I652" s="14">
        <v>6.4403448e-6</v>
      </c>
      <c r="J652" s="12">
        <v>-0.0189793444294041</v>
      </c>
      <c r="K652" s="12">
        <v>0.0175970261556331</v>
      </c>
      <c r="L652" s="12">
        <v>0.432750007237871</v>
      </c>
    </row>
    <row r="653" spans="3:12">
      <c r="C653" s="12" t="s">
        <v>118</v>
      </c>
      <c r="D653" s="12" t="s">
        <v>18</v>
      </c>
      <c r="E653" s="12" t="s">
        <v>19</v>
      </c>
      <c r="F653" s="12">
        <v>-0.230642</v>
      </c>
      <c r="G653" s="12">
        <v>0.044522</v>
      </c>
      <c r="H653" s="1">
        <f t="shared" si="19"/>
        <v>26.84</v>
      </c>
      <c r="I653" s="14">
        <v>2.2145502e-7</v>
      </c>
      <c r="J653" s="12">
        <v>0.00221975944559626</v>
      </c>
      <c r="K653" s="12">
        <v>0.0121742736317599</v>
      </c>
      <c r="L653" s="12">
        <v>0.850139509879657</v>
      </c>
    </row>
    <row r="654" spans="3:12">
      <c r="C654" s="12" t="s">
        <v>28</v>
      </c>
      <c r="D654" s="12" t="s">
        <v>15</v>
      </c>
      <c r="E654" s="12" t="s">
        <v>18</v>
      </c>
      <c r="F654" s="12">
        <v>0.205012</v>
      </c>
      <c r="G654" s="12">
        <v>0.037941</v>
      </c>
      <c r="H654" s="1">
        <f t="shared" si="19"/>
        <v>29.2</v>
      </c>
      <c r="I654" s="14">
        <v>6.5388656e-8</v>
      </c>
      <c r="J654" s="12">
        <v>0.00760703822286251</v>
      </c>
      <c r="K654" s="12">
        <v>0.0115936446856379</v>
      </c>
      <c r="L654" s="12">
        <v>0.50353395708913</v>
      </c>
    </row>
    <row r="655" spans="3:12">
      <c r="C655" s="12" t="s">
        <v>119</v>
      </c>
      <c r="D655" s="12" t="s">
        <v>18</v>
      </c>
      <c r="E655" s="12" t="s">
        <v>19</v>
      </c>
      <c r="F655" s="12">
        <v>0.186669</v>
      </c>
      <c r="G655" s="12">
        <v>0.041664</v>
      </c>
      <c r="H655" s="1">
        <f t="shared" si="19"/>
        <v>20.07</v>
      </c>
      <c r="I655" s="14">
        <v>7.4520176e-6</v>
      </c>
      <c r="J655" s="12">
        <v>0.000618649979277316</v>
      </c>
      <c r="K655" s="12">
        <v>0.0110674575362676</v>
      </c>
      <c r="L655" s="12">
        <v>0.975777942815585</v>
      </c>
    </row>
    <row r="656" spans="1:12">
      <c r="A656" s="12" t="s">
        <v>106</v>
      </c>
      <c r="B656" s="1" t="s">
        <v>120</v>
      </c>
      <c r="C656" s="12" t="s">
        <v>108</v>
      </c>
      <c r="D656" s="12" t="s">
        <v>18</v>
      </c>
      <c r="E656" s="12" t="s">
        <v>16</v>
      </c>
      <c r="F656" s="12">
        <v>-0.458738</v>
      </c>
      <c r="G656" s="12">
        <v>0.103188</v>
      </c>
      <c r="H656" s="1">
        <f t="shared" si="19"/>
        <v>19.76</v>
      </c>
      <c r="I656" s="14">
        <v>8.7626359e-6</v>
      </c>
      <c r="J656" s="12">
        <v>0.0548075282962313</v>
      </c>
      <c r="K656" s="12">
        <v>0.0399442104707525</v>
      </c>
      <c r="L656" s="12">
        <v>0.239739370047616</v>
      </c>
    </row>
    <row r="657" spans="3:12">
      <c r="C657" s="12" t="s">
        <v>109</v>
      </c>
      <c r="D657" s="12" t="s">
        <v>18</v>
      </c>
      <c r="E657" s="12" t="s">
        <v>19</v>
      </c>
      <c r="F657" s="12">
        <v>0.267852</v>
      </c>
      <c r="G657" s="12">
        <v>0.04988</v>
      </c>
      <c r="H657" s="1">
        <f t="shared" si="19"/>
        <v>28.84</v>
      </c>
      <c r="I657" s="14">
        <v>7.8758985e-8</v>
      </c>
      <c r="J657" s="12">
        <v>-0.0163661006144247</v>
      </c>
      <c r="K657" s="12">
        <v>0.0146814673501083</v>
      </c>
      <c r="L657" s="12">
        <v>0.278031363721485</v>
      </c>
    </row>
    <row r="658" spans="3:12">
      <c r="C658" s="12" t="s">
        <v>110</v>
      </c>
      <c r="D658" s="12" t="s">
        <v>19</v>
      </c>
      <c r="E658" s="12" t="s">
        <v>18</v>
      </c>
      <c r="F658" s="12">
        <v>0.383732</v>
      </c>
      <c r="G658" s="12">
        <v>0.083734</v>
      </c>
      <c r="H658" s="1">
        <f t="shared" si="19"/>
        <v>21</v>
      </c>
      <c r="I658" s="14">
        <v>4.5896022e-6</v>
      </c>
      <c r="J658" s="12">
        <v>-0.0301014463071674</v>
      </c>
      <c r="K658" s="12">
        <v>0.024939294640671</v>
      </c>
      <c r="L658" s="12">
        <v>0.239092945759763</v>
      </c>
    </row>
    <row r="659" spans="3:12">
      <c r="C659" s="12" t="s">
        <v>111</v>
      </c>
      <c r="D659" s="12" t="s">
        <v>15</v>
      </c>
      <c r="E659" s="12" t="s">
        <v>19</v>
      </c>
      <c r="F659" s="12">
        <v>0.269046</v>
      </c>
      <c r="G659" s="12">
        <v>0.056879</v>
      </c>
      <c r="H659" s="1">
        <f t="shared" si="19"/>
        <v>22.37</v>
      </c>
      <c r="I659" s="14">
        <v>2.2434105e-6</v>
      </c>
      <c r="J659" s="12">
        <v>-0.043691250882326</v>
      </c>
      <c r="K659" s="12">
        <v>0.0175764847205455</v>
      </c>
      <c r="L659" s="12">
        <v>0.0103365703803118</v>
      </c>
    </row>
    <row r="660" spans="3:12">
      <c r="C660" s="12" t="s">
        <v>112</v>
      </c>
      <c r="D660" s="12" t="s">
        <v>19</v>
      </c>
      <c r="E660" s="12" t="s">
        <v>18</v>
      </c>
      <c r="F660" s="12">
        <v>-0.201447</v>
      </c>
      <c r="G660" s="12">
        <v>0.043415</v>
      </c>
      <c r="H660" s="1">
        <f t="shared" si="19"/>
        <v>21.53</v>
      </c>
      <c r="I660" s="14">
        <v>3.4828547e-6</v>
      </c>
      <c r="J660" s="12">
        <v>-0.000127092745061138</v>
      </c>
      <c r="K660" s="12">
        <v>0.0126056742096827</v>
      </c>
      <c r="L660" s="12">
        <v>0.986163327899635</v>
      </c>
    </row>
    <row r="661" spans="3:12">
      <c r="C661" s="12" t="s">
        <v>113</v>
      </c>
      <c r="D661" s="12" t="s">
        <v>15</v>
      </c>
      <c r="E661" s="12" t="s">
        <v>16</v>
      </c>
      <c r="F661" s="12">
        <v>0.195539</v>
      </c>
      <c r="G661" s="12">
        <v>0.040554</v>
      </c>
      <c r="H661" s="1">
        <f t="shared" si="19"/>
        <v>23.25</v>
      </c>
      <c r="I661" s="14">
        <v>1.4233847e-6</v>
      </c>
      <c r="J661" s="12">
        <v>0.00348742786658801</v>
      </c>
      <c r="K661" s="12">
        <v>0.0122575651699988</v>
      </c>
      <c r="L661" s="12">
        <v>0.76258618225958</v>
      </c>
    </row>
    <row r="662" spans="3:12">
      <c r="C662" s="12" t="s">
        <v>114</v>
      </c>
      <c r="D662" s="12" t="s">
        <v>19</v>
      </c>
      <c r="E662" s="12" t="s">
        <v>18</v>
      </c>
      <c r="F662" s="12">
        <v>-0.157743</v>
      </c>
      <c r="G662" s="12">
        <v>0.035628</v>
      </c>
      <c r="H662" s="1">
        <f t="shared" si="19"/>
        <v>19.6</v>
      </c>
      <c r="I662" s="14">
        <v>9.5304283e-6</v>
      </c>
      <c r="J662" s="12">
        <v>0.00282015394764175</v>
      </c>
      <c r="K662" s="12">
        <v>0.0110602311944646</v>
      </c>
      <c r="L662" s="12">
        <v>0.78719758323126</v>
      </c>
    </row>
    <row r="663" spans="3:12">
      <c r="C663" s="12" t="s">
        <v>115</v>
      </c>
      <c r="D663" s="12" t="s">
        <v>19</v>
      </c>
      <c r="E663" s="12" t="s">
        <v>16</v>
      </c>
      <c r="F663" s="12">
        <v>0.169126</v>
      </c>
      <c r="G663" s="12">
        <v>0.036715</v>
      </c>
      <c r="H663" s="1">
        <f t="shared" si="19"/>
        <v>21.22</v>
      </c>
      <c r="I663" s="14">
        <v>4.0964828e-6</v>
      </c>
      <c r="J663" s="12">
        <v>-0.00354471210193433</v>
      </c>
      <c r="K663" s="12">
        <v>0.0112649734423549</v>
      </c>
      <c r="L663" s="12">
        <v>0.743175044204586</v>
      </c>
    </row>
    <row r="664" spans="3:12">
      <c r="C664" s="12" t="s">
        <v>116</v>
      </c>
      <c r="D664" s="12" t="s">
        <v>18</v>
      </c>
      <c r="E664" s="12" t="s">
        <v>19</v>
      </c>
      <c r="F664" s="12">
        <v>0.44966</v>
      </c>
      <c r="G664" s="12">
        <v>0.084026</v>
      </c>
      <c r="H664" s="1">
        <f t="shared" si="19"/>
        <v>28.64</v>
      </c>
      <c r="I664" s="14">
        <v>8.7242603e-8</v>
      </c>
      <c r="J664" s="12">
        <v>-0.0163988136255179</v>
      </c>
      <c r="K664" s="12">
        <v>0.0297187243776562</v>
      </c>
      <c r="L664" s="12">
        <v>0.595321263748889</v>
      </c>
    </row>
    <row r="665" spans="3:12">
      <c r="C665" s="12" t="s">
        <v>117</v>
      </c>
      <c r="D665" s="12" t="s">
        <v>19</v>
      </c>
      <c r="E665" s="12" t="s">
        <v>16</v>
      </c>
      <c r="F665" s="12">
        <v>0.214585</v>
      </c>
      <c r="G665" s="12">
        <v>0.047565</v>
      </c>
      <c r="H665" s="1">
        <f t="shared" si="19"/>
        <v>20.35</v>
      </c>
      <c r="I665" s="14">
        <v>6.4403448e-6</v>
      </c>
      <c r="J665" s="12">
        <v>-0.0169429434575604</v>
      </c>
      <c r="K665" s="12">
        <v>0.0176430918714125</v>
      </c>
      <c r="L665" s="12">
        <v>0.523206862048557</v>
      </c>
    </row>
    <row r="666" spans="3:12">
      <c r="C666" s="12" t="s">
        <v>118</v>
      </c>
      <c r="D666" s="12" t="s">
        <v>18</v>
      </c>
      <c r="E666" s="12" t="s">
        <v>19</v>
      </c>
      <c r="F666" s="12">
        <v>-0.230642</v>
      </c>
      <c r="G666" s="12">
        <v>0.044522</v>
      </c>
      <c r="H666" s="1">
        <f t="shared" si="19"/>
        <v>26.84</v>
      </c>
      <c r="I666" s="14">
        <v>2.2145502e-7</v>
      </c>
      <c r="J666" s="12">
        <v>0.00153981392494599</v>
      </c>
      <c r="K666" s="12">
        <v>0.0122035027774477</v>
      </c>
      <c r="L666" s="12">
        <v>0.899551519728795</v>
      </c>
    </row>
    <row r="667" spans="3:12">
      <c r="C667" s="12" t="s">
        <v>28</v>
      </c>
      <c r="D667" s="12" t="s">
        <v>15</v>
      </c>
      <c r="E667" s="12" t="s">
        <v>18</v>
      </c>
      <c r="F667" s="12">
        <v>0.205012</v>
      </c>
      <c r="G667" s="12">
        <v>0.037941</v>
      </c>
      <c r="H667" s="1">
        <f t="shared" si="19"/>
        <v>29.2</v>
      </c>
      <c r="I667" s="14">
        <v>6.5388656e-8</v>
      </c>
      <c r="J667" s="12">
        <v>0.00412092353765808</v>
      </c>
      <c r="K667" s="12">
        <v>0.0116218322180251</v>
      </c>
      <c r="L667" s="12">
        <v>0.714635178313551</v>
      </c>
    </row>
    <row r="668" spans="3:12">
      <c r="C668" s="12" t="s">
        <v>119</v>
      </c>
      <c r="D668" s="12" t="s">
        <v>18</v>
      </c>
      <c r="E668" s="12" t="s">
        <v>19</v>
      </c>
      <c r="F668" s="12">
        <v>0.186669</v>
      </c>
      <c r="G668" s="12">
        <v>0.041664</v>
      </c>
      <c r="H668" s="1">
        <f t="shared" si="19"/>
        <v>20.07</v>
      </c>
      <c r="I668" s="14">
        <v>7.4520176e-6</v>
      </c>
      <c r="J668" s="12">
        <v>-0.00219424749936959</v>
      </c>
      <c r="K668" s="12">
        <v>0.011093860645322</v>
      </c>
      <c r="L668" s="12">
        <v>0.818292511838223</v>
      </c>
    </row>
    <row r="669" spans="1:12">
      <c r="A669" s="12" t="s">
        <v>106</v>
      </c>
      <c r="B669" s="1" t="s">
        <v>121</v>
      </c>
      <c r="C669" s="12" t="s">
        <v>109</v>
      </c>
      <c r="D669" s="12" t="s">
        <v>18</v>
      </c>
      <c r="E669" s="12" t="s">
        <v>19</v>
      </c>
      <c r="F669" s="12">
        <v>0.267852</v>
      </c>
      <c r="G669" s="12">
        <v>0.04988</v>
      </c>
      <c r="H669" s="1">
        <f t="shared" si="19"/>
        <v>28.84</v>
      </c>
      <c r="I669" s="14">
        <v>7.8758985e-8</v>
      </c>
      <c r="J669" s="12">
        <v>-0.00268098396953325</v>
      </c>
      <c r="K669" s="12">
        <v>0.0271354954385787</v>
      </c>
      <c r="L669" s="12">
        <v>0.911964809686465</v>
      </c>
    </row>
    <row r="670" spans="3:12">
      <c r="C670" s="12" t="s">
        <v>110</v>
      </c>
      <c r="D670" s="12" t="s">
        <v>19</v>
      </c>
      <c r="E670" s="12" t="s">
        <v>18</v>
      </c>
      <c r="F670" s="12">
        <v>0.383732</v>
      </c>
      <c r="G670" s="12">
        <v>0.083734</v>
      </c>
      <c r="H670" s="1">
        <f t="shared" si="19"/>
        <v>21</v>
      </c>
      <c r="I670" s="14">
        <v>4.5896022e-6</v>
      </c>
      <c r="J670" s="12">
        <v>0.0418383332311425</v>
      </c>
      <c r="K670" s="12">
        <v>0.044689624440467</v>
      </c>
      <c r="L670" s="12">
        <v>0.323858147673051</v>
      </c>
    </row>
    <row r="671" spans="3:12">
      <c r="C671" s="12" t="s">
        <v>111</v>
      </c>
      <c r="D671" s="12" t="s">
        <v>15</v>
      </c>
      <c r="E671" s="12" t="s">
        <v>19</v>
      </c>
      <c r="F671" s="12">
        <v>0.269046</v>
      </c>
      <c r="G671" s="12">
        <v>0.056879</v>
      </c>
      <c r="H671" s="1">
        <f t="shared" ref="H671:H717" si="20">ROUND((POWER(F671,2))/(POWER(G671,2)),2)</f>
        <v>22.37</v>
      </c>
      <c r="I671" s="14">
        <v>2.2434105e-6</v>
      </c>
      <c r="J671" s="12">
        <v>0.0470280330869364</v>
      </c>
      <c r="K671" s="12">
        <v>0.0333025114310319</v>
      </c>
      <c r="L671" s="12">
        <v>0.207794150847413</v>
      </c>
    </row>
    <row r="672" spans="3:12">
      <c r="C672" s="12" t="s">
        <v>112</v>
      </c>
      <c r="D672" s="12" t="s">
        <v>19</v>
      </c>
      <c r="E672" s="12" t="s">
        <v>18</v>
      </c>
      <c r="F672" s="12">
        <v>-0.201447</v>
      </c>
      <c r="G672" s="12">
        <v>0.043415</v>
      </c>
      <c r="H672" s="1">
        <f t="shared" si="20"/>
        <v>21.53</v>
      </c>
      <c r="I672" s="14">
        <v>3.4828547e-6</v>
      </c>
      <c r="J672" s="12">
        <v>-0.00897685285163497</v>
      </c>
      <c r="K672" s="12">
        <v>0.0237207483210321</v>
      </c>
      <c r="L672" s="12">
        <v>0.674045360461295</v>
      </c>
    </row>
    <row r="673" spans="3:12">
      <c r="C673" s="12" t="s">
        <v>113</v>
      </c>
      <c r="D673" s="12" t="s">
        <v>15</v>
      </c>
      <c r="E673" s="12" t="s">
        <v>16</v>
      </c>
      <c r="F673" s="12">
        <v>0.195539</v>
      </c>
      <c r="G673" s="12">
        <v>0.040554</v>
      </c>
      <c r="H673" s="1">
        <f t="shared" si="20"/>
        <v>23.25</v>
      </c>
      <c r="I673" s="14">
        <v>1.4233847e-6</v>
      </c>
      <c r="J673" s="12">
        <v>0.0364809371428388</v>
      </c>
      <c r="K673" s="12">
        <v>0.0230056107512177</v>
      </c>
      <c r="L673" s="12">
        <v>0.112965644422455</v>
      </c>
    </row>
    <row r="674" spans="3:12">
      <c r="C674" s="12" t="s">
        <v>114</v>
      </c>
      <c r="D674" s="12" t="s">
        <v>19</v>
      </c>
      <c r="E674" s="12" t="s">
        <v>18</v>
      </c>
      <c r="F674" s="12">
        <v>-0.157743</v>
      </c>
      <c r="G674" s="12">
        <v>0.035628</v>
      </c>
      <c r="H674" s="1">
        <f t="shared" si="20"/>
        <v>19.6</v>
      </c>
      <c r="I674" s="14">
        <v>9.5304283e-6</v>
      </c>
      <c r="J674" s="12">
        <v>-0.0017755924587362</v>
      </c>
      <c r="K674" s="12">
        <v>0.0204561707250078</v>
      </c>
      <c r="L674" s="12">
        <v>0.922910304639527</v>
      </c>
    </row>
    <row r="675" spans="3:12">
      <c r="C675" s="12" t="s">
        <v>115</v>
      </c>
      <c r="D675" s="12" t="s">
        <v>19</v>
      </c>
      <c r="E675" s="12" t="s">
        <v>16</v>
      </c>
      <c r="F675" s="12">
        <v>0.169126</v>
      </c>
      <c r="G675" s="12">
        <v>0.036715</v>
      </c>
      <c r="H675" s="1">
        <f t="shared" si="20"/>
        <v>21.22</v>
      </c>
      <c r="I675" s="14">
        <v>4.0964828e-6</v>
      </c>
      <c r="J675" s="12">
        <v>0.00575964440532204</v>
      </c>
      <c r="K675" s="12">
        <v>0.020653301436782</v>
      </c>
      <c r="L675" s="12">
        <v>0.764962317920796</v>
      </c>
    </row>
    <row r="676" spans="3:12">
      <c r="C676" s="12" t="s">
        <v>117</v>
      </c>
      <c r="D676" s="12" t="s">
        <v>19</v>
      </c>
      <c r="E676" s="12" t="s">
        <v>16</v>
      </c>
      <c r="F676" s="12">
        <v>0.214585</v>
      </c>
      <c r="G676" s="12">
        <v>0.047565</v>
      </c>
      <c r="H676" s="1">
        <f t="shared" si="20"/>
        <v>20.35</v>
      </c>
      <c r="I676" s="14">
        <v>6.4403448e-6</v>
      </c>
      <c r="J676" s="12">
        <v>0.0827267785478618</v>
      </c>
      <c r="K676" s="12">
        <v>0.0320377812944614</v>
      </c>
      <c r="L676" s="12">
        <v>0.0172790151739419</v>
      </c>
    </row>
    <row r="677" spans="3:12">
      <c r="C677" s="12" t="s">
        <v>118</v>
      </c>
      <c r="D677" s="12" t="s">
        <v>18</v>
      </c>
      <c r="E677" s="12" t="s">
        <v>19</v>
      </c>
      <c r="F677" s="12">
        <v>-0.230642</v>
      </c>
      <c r="G677" s="12">
        <v>0.044522</v>
      </c>
      <c r="H677" s="1">
        <f t="shared" si="20"/>
        <v>26.84</v>
      </c>
      <c r="I677" s="14">
        <v>2.2145502e-7</v>
      </c>
      <c r="J677" s="12">
        <v>-0.0160185987542953</v>
      </c>
      <c r="K677" s="12">
        <v>0.022693373228571</v>
      </c>
      <c r="L677" s="12">
        <v>0.489041926261092</v>
      </c>
    </row>
    <row r="678" spans="3:12">
      <c r="C678" s="12" t="s">
        <v>28</v>
      </c>
      <c r="D678" s="12" t="s">
        <v>15</v>
      </c>
      <c r="E678" s="12" t="s">
        <v>18</v>
      </c>
      <c r="F678" s="12">
        <v>0.205012</v>
      </c>
      <c r="G678" s="12">
        <v>0.037941</v>
      </c>
      <c r="H678" s="1">
        <f t="shared" si="20"/>
        <v>29.2</v>
      </c>
      <c r="I678" s="14">
        <v>6.5388656e-8</v>
      </c>
      <c r="J678" s="12">
        <v>0.047713309757902</v>
      </c>
      <c r="K678" s="12">
        <v>0.0217110868510924</v>
      </c>
      <c r="L678" s="12">
        <v>0.0283797076716486</v>
      </c>
    </row>
    <row r="679" spans="3:12">
      <c r="C679" s="12" t="s">
        <v>119</v>
      </c>
      <c r="D679" s="12" t="s">
        <v>18</v>
      </c>
      <c r="E679" s="12" t="s">
        <v>19</v>
      </c>
      <c r="F679" s="12">
        <v>0.186669</v>
      </c>
      <c r="G679" s="12">
        <v>0.041664</v>
      </c>
      <c r="H679" s="1">
        <f t="shared" si="20"/>
        <v>20.07</v>
      </c>
      <c r="I679" s="14">
        <v>7.4520176e-6</v>
      </c>
      <c r="J679" s="12">
        <v>-0.0217833547044698</v>
      </c>
      <c r="K679" s="12">
        <v>0.0205082541289157</v>
      </c>
      <c r="L679" s="12">
        <v>0.289587933880752</v>
      </c>
    </row>
    <row r="680" spans="1:12">
      <c r="A680" s="12" t="s">
        <v>106</v>
      </c>
      <c r="B680" s="1" t="s">
        <v>122</v>
      </c>
      <c r="C680" s="12" t="s">
        <v>111</v>
      </c>
      <c r="D680" s="12" t="s">
        <v>15</v>
      </c>
      <c r="E680" s="12" t="s">
        <v>19</v>
      </c>
      <c r="F680" s="12">
        <v>0.269046</v>
      </c>
      <c r="G680" s="12">
        <v>0.056879</v>
      </c>
      <c r="H680" s="1">
        <f t="shared" si="20"/>
        <v>22.37</v>
      </c>
      <c r="I680" s="14">
        <v>2.2434105e-6</v>
      </c>
      <c r="J680" s="12">
        <v>0.0333933456131319</v>
      </c>
      <c r="K680" s="12">
        <v>0.0417790960784537</v>
      </c>
      <c r="L680" s="12">
        <v>0.375359316276826</v>
      </c>
    </row>
    <row r="681" spans="3:12">
      <c r="C681" s="12" t="s">
        <v>115</v>
      </c>
      <c r="D681" s="12" t="s">
        <v>19</v>
      </c>
      <c r="E681" s="12" t="s">
        <v>16</v>
      </c>
      <c r="F681" s="12">
        <v>0.169126</v>
      </c>
      <c r="G681" s="12">
        <v>0.036715</v>
      </c>
      <c r="H681" s="1">
        <f t="shared" si="20"/>
        <v>21.22</v>
      </c>
      <c r="I681" s="14">
        <v>4.0964828e-6</v>
      </c>
      <c r="J681" s="12">
        <v>0.0132634997504844</v>
      </c>
      <c r="K681" s="12">
        <v>0.026161472551504</v>
      </c>
      <c r="L681" s="12">
        <v>0.592290734549443</v>
      </c>
    </row>
    <row r="682" spans="1:12">
      <c r="A682" s="17" t="s">
        <v>123</v>
      </c>
      <c r="B682" s="1" t="s">
        <v>31</v>
      </c>
      <c r="C682" s="12" t="s">
        <v>124</v>
      </c>
      <c r="D682" s="12" t="s">
        <v>18</v>
      </c>
      <c r="E682" s="12" t="s">
        <v>19</v>
      </c>
      <c r="F682" s="12">
        <v>0.159589</v>
      </c>
      <c r="G682" s="12">
        <v>0.019658</v>
      </c>
      <c r="H682" s="1">
        <f t="shared" si="20"/>
        <v>65.91</v>
      </c>
      <c r="I682" s="14">
        <v>4.73067e-16</v>
      </c>
      <c r="J682" s="12">
        <v>-0.0266341814438275</v>
      </c>
      <c r="K682" s="12">
        <v>0.0157209600981431</v>
      </c>
      <c r="L682" s="12">
        <v>0.103961217236861</v>
      </c>
    </row>
    <row r="683" spans="3:12">
      <c r="C683" s="12" t="s">
        <v>125</v>
      </c>
      <c r="D683" s="12" t="s">
        <v>16</v>
      </c>
      <c r="E683" s="12" t="s">
        <v>15</v>
      </c>
      <c r="F683" s="12">
        <v>0.10782</v>
      </c>
      <c r="G683" s="12">
        <v>0.016027</v>
      </c>
      <c r="H683" s="1">
        <f t="shared" si="20"/>
        <v>45.26</v>
      </c>
      <c r="I683" s="14">
        <v>1.727771e-11</v>
      </c>
      <c r="J683" s="12">
        <v>-0.0140359678308957</v>
      </c>
      <c r="K683" s="12">
        <v>0.011630100474109</v>
      </c>
      <c r="L683" s="12">
        <v>0.205396110052005</v>
      </c>
    </row>
    <row r="684" spans="3:12">
      <c r="C684" s="12" t="s">
        <v>54</v>
      </c>
      <c r="D684" s="12" t="s">
        <v>15</v>
      </c>
      <c r="E684" s="12" t="s">
        <v>16</v>
      </c>
      <c r="F684" s="12">
        <v>-0.126612</v>
      </c>
      <c r="G684" s="12">
        <v>0.014989</v>
      </c>
      <c r="H684" s="1">
        <f t="shared" si="20"/>
        <v>71.35</v>
      </c>
      <c r="I684" s="14">
        <v>2.991758e-17</v>
      </c>
      <c r="J684" s="12">
        <v>0.00384020046759962</v>
      </c>
      <c r="K684" s="12">
        <v>0.0116950854981521</v>
      </c>
      <c r="L684" s="12">
        <v>0.712800923358382</v>
      </c>
    </row>
    <row r="685" spans="3:12">
      <c r="C685" s="12" t="s">
        <v>25</v>
      </c>
      <c r="D685" s="12" t="s">
        <v>16</v>
      </c>
      <c r="E685" s="12" t="s">
        <v>18</v>
      </c>
      <c r="F685" s="12">
        <v>0.286692</v>
      </c>
      <c r="G685" s="12">
        <v>0.015288</v>
      </c>
      <c r="H685" s="1">
        <f t="shared" si="20"/>
        <v>351.67</v>
      </c>
      <c r="I685" s="14">
        <v>1.822514e-78</v>
      </c>
      <c r="J685" s="12">
        <v>-0.0215128328014282</v>
      </c>
      <c r="K685" s="12">
        <v>0.0124422641929078</v>
      </c>
      <c r="L685" s="12">
        <v>0.0883776312221885</v>
      </c>
    </row>
    <row r="686" spans="3:12">
      <c r="C686" s="12" t="s">
        <v>26</v>
      </c>
      <c r="D686" s="12" t="s">
        <v>19</v>
      </c>
      <c r="E686" s="12" t="s">
        <v>18</v>
      </c>
      <c r="F686" s="12">
        <v>-0.128649</v>
      </c>
      <c r="G686" s="12">
        <v>0.017759</v>
      </c>
      <c r="H686" s="1">
        <f t="shared" si="20"/>
        <v>52.48</v>
      </c>
      <c r="I686" s="14">
        <v>4.350942e-13</v>
      </c>
      <c r="J686" s="12">
        <v>0.00446731292407778</v>
      </c>
      <c r="K686" s="12">
        <v>0.0117171461714313</v>
      </c>
      <c r="L686" s="12">
        <v>0.699324441598725</v>
      </c>
    </row>
    <row r="687" spans="3:12">
      <c r="C687" s="12" t="s">
        <v>27</v>
      </c>
      <c r="D687" s="12" t="s">
        <v>15</v>
      </c>
      <c r="E687" s="12" t="s">
        <v>19</v>
      </c>
      <c r="F687" s="12">
        <v>0.136209</v>
      </c>
      <c r="G687" s="12">
        <v>0.024436</v>
      </c>
      <c r="H687" s="1">
        <f t="shared" si="20"/>
        <v>31.07</v>
      </c>
      <c r="I687" s="14">
        <v>2.4886867e-8</v>
      </c>
      <c r="J687" s="12">
        <v>-0.000623091954168492</v>
      </c>
      <c r="K687" s="12">
        <v>0.0195759306084799</v>
      </c>
      <c r="L687" s="12">
        <v>0.987035236570367</v>
      </c>
    </row>
    <row r="688" spans="1:12">
      <c r="A688" s="17" t="s">
        <v>123</v>
      </c>
      <c r="B688" s="1" t="s">
        <v>32</v>
      </c>
      <c r="C688" s="12" t="s">
        <v>124</v>
      </c>
      <c r="D688" s="12" t="s">
        <v>18</v>
      </c>
      <c r="E688" s="12" t="s">
        <v>19</v>
      </c>
      <c r="F688" s="12">
        <v>0.159589</v>
      </c>
      <c r="G688" s="12">
        <v>0.019658</v>
      </c>
      <c r="H688" s="1">
        <f t="shared" si="20"/>
        <v>65.91</v>
      </c>
      <c r="I688" s="14">
        <v>4.73067e-16</v>
      </c>
      <c r="J688" s="12">
        <v>-0.00294312303320783</v>
      </c>
      <c r="K688" s="12">
        <v>0.0174614726206225</v>
      </c>
      <c r="L688" s="12">
        <v>0.832200501409099</v>
      </c>
    </row>
    <row r="689" spans="3:12">
      <c r="C689" s="12" t="s">
        <v>125</v>
      </c>
      <c r="D689" s="12" t="s">
        <v>16</v>
      </c>
      <c r="E689" s="12" t="s">
        <v>15</v>
      </c>
      <c r="F689" s="12">
        <v>0.10782</v>
      </c>
      <c r="G689" s="12">
        <v>0.016027</v>
      </c>
      <c r="H689" s="1">
        <f t="shared" si="20"/>
        <v>45.26</v>
      </c>
      <c r="I689" s="14">
        <v>1.727771e-11</v>
      </c>
      <c r="J689" s="12">
        <v>0.00284285995626883</v>
      </c>
      <c r="K689" s="12">
        <v>0.0131028489676389</v>
      </c>
      <c r="L689" s="12">
        <v>0.849679672861456</v>
      </c>
    </row>
    <row r="690" spans="3:12">
      <c r="C690" s="12" t="s">
        <v>54</v>
      </c>
      <c r="D690" s="12" t="s">
        <v>15</v>
      </c>
      <c r="E690" s="12" t="s">
        <v>16</v>
      </c>
      <c r="F690" s="12">
        <v>-0.126612</v>
      </c>
      <c r="G690" s="12">
        <v>0.014989</v>
      </c>
      <c r="H690" s="1">
        <f t="shared" si="20"/>
        <v>71.35</v>
      </c>
      <c r="I690" s="14">
        <v>2.991758e-17</v>
      </c>
      <c r="J690" s="12">
        <v>-0.0188875951335922</v>
      </c>
      <c r="K690" s="12">
        <v>0.0131652055549835</v>
      </c>
      <c r="L690" s="12">
        <v>0.156016214923984</v>
      </c>
    </row>
    <row r="691" spans="3:12">
      <c r="C691" s="12" t="s">
        <v>25</v>
      </c>
      <c r="D691" s="12" t="s">
        <v>16</v>
      </c>
      <c r="E691" s="12" t="s">
        <v>18</v>
      </c>
      <c r="F691" s="12">
        <v>0.286692</v>
      </c>
      <c r="G691" s="12">
        <v>0.015288</v>
      </c>
      <c r="H691" s="1">
        <f t="shared" si="20"/>
        <v>351.67</v>
      </c>
      <c r="I691" s="14">
        <v>1.822514e-78</v>
      </c>
      <c r="J691" s="12">
        <v>0.0266128497223839</v>
      </c>
      <c r="K691" s="12">
        <v>0.0139378783029658</v>
      </c>
      <c r="L691" s="12">
        <v>0.0616917923021221</v>
      </c>
    </row>
    <row r="692" spans="3:12">
      <c r="C692" s="12" t="s">
        <v>26</v>
      </c>
      <c r="D692" s="12" t="s">
        <v>19</v>
      </c>
      <c r="E692" s="12" t="s">
        <v>18</v>
      </c>
      <c r="F692" s="12">
        <v>-0.128649</v>
      </c>
      <c r="G692" s="12">
        <v>0.017759</v>
      </c>
      <c r="H692" s="1">
        <f t="shared" si="20"/>
        <v>52.48</v>
      </c>
      <c r="I692" s="14">
        <v>4.350942e-13</v>
      </c>
      <c r="J692" s="12">
        <v>0.00323254339842649</v>
      </c>
      <c r="K692" s="12">
        <v>0.0132033034736581</v>
      </c>
      <c r="L692" s="12">
        <v>0.801136521140956</v>
      </c>
    </row>
    <row r="693" spans="3:12">
      <c r="C693" s="12" t="s">
        <v>27</v>
      </c>
      <c r="D693" s="12" t="s">
        <v>15</v>
      </c>
      <c r="E693" s="12" t="s">
        <v>19</v>
      </c>
      <c r="F693" s="12">
        <v>0.136209</v>
      </c>
      <c r="G693" s="12">
        <v>0.024436</v>
      </c>
      <c r="H693" s="1">
        <f t="shared" si="20"/>
        <v>31.07</v>
      </c>
      <c r="I693" s="14">
        <v>2.4886867e-8</v>
      </c>
      <c r="J693" s="12">
        <v>0.0240421694393123</v>
      </c>
      <c r="K693" s="12">
        <v>0.0216839223154206</v>
      </c>
      <c r="L693" s="12">
        <v>0.308857820431273</v>
      </c>
    </row>
    <row r="694" spans="1:12">
      <c r="A694" s="17" t="s">
        <v>123</v>
      </c>
      <c r="B694" s="1" t="s">
        <v>33</v>
      </c>
      <c r="C694" s="12" t="s">
        <v>124</v>
      </c>
      <c r="D694" s="12" t="s">
        <v>18</v>
      </c>
      <c r="E694" s="12" t="s">
        <v>19</v>
      </c>
      <c r="F694" s="12">
        <v>0.159589</v>
      </c>
      <c r="G694" s="12">
        <v>0.019658</v>
      </c>
      <c r="H694" s="1">
        <f t="shared" si="20"/>
        <v>65.91</v>
      </c>
      <c r="I694" s="14">
        <v>4.73067e-16</v>
      </c>
      <c r="J694" s="12">
        <v>-0.027639596700437</v>
      </c>
      <c r="K694" s="12">
        <v>0.0157328040003445</v>
      </c>
      <c r="L694" s="12">
        <v>0.0903630330205489</v>
      </c>
    </row>
    <row r="695" spans="3:12">
      <c r="C695" s="12" t="s">
        <v>125</v>
      </c>
      <c r="D695" s="12" t="s">
        <v>16</v>
      </c>
      <c r="E695" s="12" t="s">
        <v>15</v>
      </c>
      <c r="F695" s="12">
        <v>0.10782</v>
      </c>
      <c r="G695" s="12">
        <v>0.016027</v>
      </c>
      <c r="H695" s="1">
        <f t="shared" si="20"/>
        <v>45.26</v>
      </c>
      <c r="I695" s="14">
        <v>1.727771e-11</v>
      </c>
      <c r="J695" s="12">
        <v>-0.0154476152153376</v>
      </c>
      <c r="K695" s="12">
        <v>0.011639852100044</v>
      </c>
      <c r="L695" s="12">
        <v>0.165697894372842</v>
      </c>
    </row>
    <row r="696" spans="3:12">
      <c r="C696" s="12" t="s">
        <v>54</v>
      </c>
      <c r="D696" s="12" t="s">
        <v>15</v>
      </c>
      <c r="E696" s="12" t="s">
        <v>16</v>
      </c>
      <c r="F696" s="12">
        <v>-0.126612</v>
      </c>
      <c r="G696" s="12">
        <v>0.014989</v>
      </c>
      <c r="H696" s="1">
        <f t="shared" si="20"/>
        <v>71.35</v>
      </c>
      <c r="I696" s="14">
        <v>2.991758e-17</v>
      </c>
      <c r="J696" s="12">
        <v>0.00254936504716399</v>
      </c>
      <c r="K696" s="12">
        <v>0.0117040257765586</v>
      </c>
      <c r="L696" s="12">
        <v>0.801448160088282</v>
      </c>
    </row>
    <row r="697" spans="3:12">
      <c r="C697" s="12" t="s">
        <v>25</v>
      </c>
      <c r="D697" s="12" t="s">
        <v>16</v>
      </c>
      <c r="E697" s="12" t="s">
        <v>18</v>
      </c>
      <c r="F697" s="12">
        <v>0.286692</v>
      </c>
      <c r="G697" s="12">
        <v>0.015288</v>
      </c>
      <c r="H697" s="1">
        <f t="shared" si="20"/>
        <v>351.67</v>
      </c>
      <c r="I697" s="14">
        <v>1.822514e-78</v>
      </c>
      <c r="J697" s="12">
        <v>-0.0211717961590469</v>
      </c>
      <c r="K697" s="12">
        <v>0.0124510999130598</v>
      </c>
      <c r="L697" s="12">
        <v>0.0918758460335564</v>
      </c>
    </row>
    <row r="698" spans="3:12">
      <c r="C698" s="12" t="s">
        <v>26</v>
      </c>
      <c r="D698" s="12" t="s">
        <v>19</v>
      </c>
      <c r="E698" s="12" t="s">
        <v>18</v>
      </c>
      <c r="F698" s="12">
        <v>-0.128649</v>
      </c>
      <c r="G698" s="12">
        <v>0.017759</v>
      </c>
      <c r="H698" s="1">
        <f t="shared" si="20"/>
        <v>52.48</v>
      </c>
      <c r="I698" s="14">
        <v>4.350942e-13</v>
      </c>
      <c r="J698" s="12">
        <v>0.00475605344869925</v>
      </c>
      <c r="K698" s="12">
        <v>0.0117273963212397</v>
      </c>
      <c r="L698" s="12">
        <v>0.681464138222277</v>
      </c>
    </row>
    <row r="699" spans="3:12">
      <c r="C699" s="12" t="s">
        <v>27</v>
      </c>
      <c r="D699" s="12" t="s">
        <v>15</v>
      </c>
      <c r="E699" s="12" t="s">
        <v>19</v>
      </c>
      <c r="F699" s="12">
        <v>0.136209</v>
      </c>
      <c r="G699" s="12">
        <v>0.024436</v>
      </c>
      <c r="H699" s="1">
        <f t="shared" si="20"/>
        <v>31.07</v>
      </c>
      <c r="I699" s="14">
        <v>2.4886867e-8</v>
      </c>
      <c r="J699" s="12">
        <v>-0.00169971243288653</v>
      </c>
      <c r="K699" s="12">
        <v>0.019590992132562</v>
      </c>
      <c r="L699" s="12">
        <v>0.969123150478655</v>
      </c>
    </row>
    <row r="700" spans="1:12">
      <c r="A700" s="17" t="s">
        <v>123</v>
      </c>
      <c r="B700" s="1" t="s">
        <v>34</v>
      </c>
      <c r="C700" s="12" t="s">
        <v>124</v>
      </c>
      <c r="D700" s="12" t="s">
        <v>18</v>
      </c>
      <c r="E700" s="12" t="s">
        <v>19</v>
      </c>
      <c r="F700" s="12">
        <v>0.159589</v>
      </c>
      <c r="G700" s="12">
        <v>0.019658</v>
      </c>
      <c r="H700" s="1">
        <f t="shared" si="20"/>
        <v>65.91</v>
      </c>
      <c r="I700" s="14">
        <v>4.73067e-16</v>
      </c>
      <c r="J700" s="12">
        <v>-0.00294312303320783</v>
      </c>
      <c r="K700" s="12">
        <v>0.0174614726206225</v>
      </c>
      <c r="L700" s="12">
        <v>0.832200501409099</v>
      </c>
    </row>
    <row r="701" spans="3:12">
      <c r="C701" s="12" t="s">
        <v>125</v>
      </c>
      <c r="D701" s="12" t="s">
        <v>16</v>
      </c>
      <c r="E701" s="12" t="s">
        <v>15</v>
      </c>
      <c r="F701" s="12">
        <v>0.10782</v>
      </c>
      <c r="G701" s="12">
        <v>0.016027</v>
      </c>
      <c r="H701" s="1">
        <f t="shared" si="20"/>
        <v>45.26</v>
      </c>
      <c r="I701" s="14">
        <v>1.727771e-11</v>
      </c>
      <c r="J701" s="12">
        <v>0.00284285995626883</v>
      </c>
      <c r="K701" s="12">
        <v>0.0131028489676389</v>
      </c>
      <c r="L701" s="12">
        <v>0.849679672861456</v>
      </c>
    </row>
    <row r="702" spans="3:12">
      <c r="C702" s="12" t="s">
        <v>54</v>
      </c>
      <c r="D702" s="12" t="s">
        <v>15</v>
      </c>
      <c r="E702" s="12" t="s">
        <v>16</v>
      </c>
      <c r="F702" s="12">
        <v>-0.126612</v>
      </c>
      <c r="G702" s="12">
        <v>0.014989</v>
      </c>
      <c r="H702" s="1">
        <f t="shared" si="20"/>
        <v>71.35</v>
      </c>
      <c r="I702" s="14">
        <v>2.991758e-17</v>
      </c>
      <c r="J702" s="12">
        <v>-0.0188875951335922</v>
      </c>
      <c r="K702" s="12">
        <v>0.0131652055549835</v>
      </c>
      <c r="L702" s="12">
        <v>0.156016214923984</v>
      </c>
    </row>
    <row r="703" spans="3:12">
      <c r="C703" s="12" t="s">
        <v>25</v>
      </c>
      <c r="D703" s="12" t="s">
        <v>16</v>
      </c>
      <c r="E703" s="12" t="s">
        <v>18</v>
      </c>
      <c r="F703" s="12">
        <v>0.286692</v>
      </c>
      <c r="G703" s="12">
        <v>0.015288</v>
      </c>
      <c r="H703" s="1">
        <f t="shared" si="20"/>
        <v>351.67</v>
      </c>
      <c r="I703" s="14">
        <v>1.822514e-78</v>
      </c>
      <c r="J703" s="12">
        <v>0.0266128497223839</v>
      </c>
      <c r="K703" s="12">
        <v>0.0139378783029658</v>
      </c>
      <c r="L703" s="12">
        <v>0.0616917923021221</v>
      </c>
    </row>
    <row r="704" spans="3:12">
      <c r="C704" s="12" t="s">
        <v>26</v>
      </c>
      <c r="D704" s="12" t="s">
        <v>19</v>
      </c>
      <c r="E704" s="12" t="s">
        <v>18</v>
      </c>
      <c r="F704" s="12">
        <v>-0.128649</v>
      </c>
      <c r="G704" s="12">
        <v>0.017759</v>
      </c>
      <c r="H704" s="1">
        <f t="shared" si="20"/>
        <v>52.48</v>
      </c>
      <c r="I704" s="14">
        <v>4.350942e-13</v>
      </c>
      <c r="J704" s="12">
        <v>0.00323254339842649</v>
      </c>
      <c r="K704" s="12">
        <v>0.0132033034736581</v>
      </c>
      <c r="L704" s="12">
        <v>0.801136521140956</v>
      </c>
    </row>
    <row r="705" spans="3:12">
      <c r="C705" s="12" t="s">
        <v>27</v>
      </c>
      <c r="D705" s="12" t="s">
        <v>15</v>
      </c>
      <c r="E705" s="12" t="s">
        <v>19</v>
      </c>
      <c r="F705" s="12">
        <v>0.136209</v>
      </c>
      <c r="G705" s="12">
        <v>0.024436</v>
      </c>
      <c r="H705" s="1">
        <f t="shared" si="20"/>
        <v>31.07</v>
      </c>
      <c r="I705" s="14">
        <v>2.4886867e-8</v>
      </c>
      <c r="J705" s="12">
        <v>0.0240421694393123</v>
      </c>
      <c r="K705" s="12">
        <v>0.0216839223154206</v>
      </c>
      <c r="L705" s="12">
        <v>0.308857820431273</v>
      </c>
    </row>
    <row r="706" spans="1:12">
      <c r="A706" s="17" t="s">
        <v>123</v>
      </c>
      <c r="B706" s="1" t="s">
        <v>36</v>
      </c>
      <c r="C706" s="12" t="s">
        <v>124</v>
      </c>
      <c r="D706" s="12" t="s">
        <v>18</v>
      </c>
      <c r="E706" s="12" t="s">
        <v>19</v>
      </c>
      <c r="F706" s="12">
        <v>0.159589</v>
      </c>
      <c r="G706" s="12">
        <v>0.019658</v>
      </c>
      <c r="H706" s="1">
        <f t="shared" si="20"/>
        <v>65.91</v>
      </c>
      <c r="I706" s="14">
        <v>4.73067e-16</v>
      </c>
      <c r="J706" s="12">
        <v>0.0310892561523406</v>
      </c>
      <c r="K706" s="12">
        <v>0.0208104136283127</v>
      </c>
      <c r="L706" s="12">
        <v>0.158459548453823</v>
      </c>
    </row>
    <row r="707" spans="3:12">
      <c r="C707" s="12" t="s">
        <v>125</v>
      </c>
      <c r="D707" s="12" t="s">
        <v>16</v>
      </c>
      <c r="E707" s="12" t="s">
        <v>15</v>
      </c>
      <c r="F707" s="12">
        <v>0.10782</v>
      </c>
      <c r="G707" s="12">
        <v>0.016027</v>
      </c>
      <c r="H707" s="1">
        <f t="shared" si="20"/>
        <v>45.26</v>
      </c>
      <c r="I707" s="14">
        <v>1.727771e-11</v>
      </c>
      <c r="J707" s="12">
        <v>-0.00415557999162987</v>
      </c>
      <c r="K707" s="12">
        <v>0.015834662185618</v>
      </c>
      <c r="L707" s="12">
        <v>0.780691110246056</v>
      </c>
    </row>
    <row r="708" spans="3:12">
      <c r="C708" s="12" t="s">
        <v>54</v>
      </c>
      <c r="D708" s="12" t="s">
        <v>15</v>
      </c>
      <c r="E708" s="12" t="s">
        <v>16</v>
      </c>
      <c r="F708" s="12">
        <v>-0.126612</v>
      </c>
      <c r="G708" s="12">
        <v>0.014989</v>
      </c>
      <c r="H708" s="1">
        <f t="shared" si="20"/>
        <v>71.35</v>
      </c>
      <c r="I708" s="14">
        <v>2.991758e-17</v>
      </c>
      <c r="J708" s="12">
        <v>-0.0139133823898811</v>
      </c>
      <c r="K708" s="12">
        <v>0.0157857377257443</v>
      </c>
      <c r="L708" s="12">
        <v>0.359488497656315</v>
      </c>
    </row>
    <row r="709" spans="3:12">
      <c r="C709" s="12" t="s">
        <v>25</v>
      </c>
      <c r="D709" s="12" t="s">
        <v>16</v>
      </c>
      <c r="E709" s="12" t="s">
        <v>18</v>
      </c>
      <c r="F709" s="12">
        <v>0.286692</v>
      </c>
      <c r="G709" s="12">
        <v>0.015288</v>
      </c>
      <c r="H709" s="1">
        <f t="shared" si="20"/>
        <v>351.67</v>
      </c>
      <c r="I709" s="14">
        <v>1.822514e-78</v>
      </c>
      <c r="J709" s="12">
        <v>-0.00768951764831433</v>
      </c>
      <c r="K709" s="12">
        <v>0.0166168496180297</v>
      </c>
      <c r="L709" s="12">
        <v>0.610115400735521</v>
      </c>
    </row>
    <row r="710" spans="3:12">
      <c r="C710" s="12" t="s">
        <v>26</v>
      </c>
      <c r="D710" s="12" t="s">
        <v>19</v>
      </c>
      <c r="E710" s="12" t="s">
        <v>18</v>
      </c>
      <c r="F710" s="12">
        <v>-0.128649</v>
      </c>
      <c r="G710" s="12">
        <v>0.017759</v>
      </c>
      <c r="H710" s="1">
        <f t="shared" si="20"/>
        <v>52.48</v>
      </c>
      <c r="I710" s="14">
        <v>4.350942e-13</v>
      </c>
      <c r="J710" s="12">
        <v>-0.021529301182461</v>
      </c>
      <c r="K710" s="12">
        <v>0.0159612841544015</v>
      </c>
      <c r="L710" s="12">
        <v>0.178008201187443</v>
      </c>
    </row>
    <row r="711" spans="3:12">
      <c r="C711" s="12" t="s">
        <v>27</v>
      </c>
      <c r="D711" s="12" t="s">
        <v>15</v>
      </c>
      <c r="E711" s="12" t="s">
        <v>19</v>
      </c>
      <c r="F711" s="12">
        <v>0.136209</v>
      </c>
      <c r="G711" s="12">
        <v>0.024436</v>
      </c>
      <c r="H711" s="1">
        <f t="shared" si="20"/>
        <v>31.07</v>
      </c>
      <c r="I711" s="14">
        <v>2.4886867e-8</v>
      </c>
      <c r="J711" s="12">
        <v>0.0321846573238615</v>
      </c>
      <c r="K711" s="12">
        <v>0.025902495303222</v>
      </c>
      <c r="L711" s="12">
        <v>0.193159711815406</v>
      </c>
    </row>
    <row r="712" spans="1:12">
      <c r="A712" s="17" t="s">
        <v>123</v>
      </c>
      <c r="B712" s="1" t="s">
        <v>37</v>
      </c>
      <c r="C712" s="12" t="s">
        <v>124</v>
      </c>
      <c r="D712" s="12" t="s">
        <v>18</v>
      </c>
      <c r="E712" s="12" t="s">
        <v>19</v>
      </c>
      <c r="F712" s="12">
        <v>0.159589</v>
      </c>
      <c r="G712" s="12">
        <v>0.019658</v>
      </c>
      <c r="H712" s="1">
        <f t="shared" si="20"/>
        <v>65.91</v>
      </c>
      <c r="I712" s="14">
        <v>4.73067e-16</v>
      </c>
      <c r="J712" s="12">
        <v>-0.00276031376298918</v>
      </c>
      <c r="K712" s="12">
        <v>0.0174615375265586</v>
      </c>
      <c r="L712" s="12">
        <v>0.839759429372908</v>
      </c>
    </row>
    <row r="713" spans="3:12">
      <c r="C713" s="12" t="s">
        <v>125</v>
      </c>
      <c r="D713" s="12" t="s">
        <v>16</v>
      </c>
      <c r="E713" s="12" t="s">
        <v>15</v>
      </c>
      <c r="F713" s="12">
        <v>0.10782</v>
      </c>
      <c r="G713" s="12">
        <v>0.016027</v>
      </c>
      <c r="H713" s="1">
        <f t="shared" si="20"/>
        <v>45.26</v>
      </c>
      <c r="I713" s="14">
        <v>1.727771e-11</v>
      </c>
      <c r="J713" s="12">
        <v>0.00286953854249015</v>
      </c>
      <c r="K713" s="12">
        <v>0.0131029081848925</v>
      </c>
      <c r="L713" s="12">
        <v>0.847819554928655</v>
      </c>
    </row>
    <row r="714" spans="3:12">
      <c r="C714" s="12" t="s">
        <v>54</v>
      </c>
      <c r="D714" s="12" t="s">
        <v>15</v>
      </c>
      <c r="E714" s="12" t="s">
        <v>16</v>
      </c>
      <c r="F714" s="12">
        <v>-0.126612</v>
      </c>
      <c r="G714" s="12">
        <v>0.014989</v>
      </c>
      <c r="H714" s="1">
        <f t="shared" si="20"/>
        <v>71.35</v>
      </c>
      <c r="I714" s="14">
        <v>2.991758e-17</v>
      </c>
      <c r="J714" s="12">
        <v>-0.0187030607610554</v>
      </c>
      <c r="K714" s="12">
        <v>0.0131652771017957</v>
      </c>
      <c r="L714" s="12">
        <v>0.160145028081126</v>
      </c>
    </row>
    <row r="715" spans="3:12">
      <c r="C715" s="12" t="s">
        <v>25</v>
      </c>
      <c r="D715" s="12" t="s">
        <v>16</v>
      </c>
      <c r="E715" s="12" t="s">
        <v>18</v>
      </c>
      <c r="F715" s="12">
        <v>0.286692</v>
      </c>
      <c r="G715" s="12">
        <v>0.015288</v>
      </c>
      <c r="H715" s="1">
        <f t="shared" si="20"/>
        <v>351.67</v>
      </c>
      <c r="I715" s="14">
        <v>1.822514e-78</v>
      </c>
      <c r="J715" s="12">
        <v>0.0266128497223839</v>
      </c>
      <c r="K715" s="12">
        <v>0.0139378783029658</v>
      </c>
      <c r="L715" s="12">
        <v>0.0616917923021221</v>
      </c>
    </row>
    <row r="716" spans="3:12">
      <c r="C716" s="12" t="s">
        <v>26</v>
      </c>
      <c r="D716" s="12" t="s">
        <v>19</v>
      </c>
      <c r="E716" s="12" t="s">
        <v>18</v>
      </c>
      <c r="F716" s="12">
        <v>-0.128649</v>
      </c>
      <c r="G716" s="12">
        <v>0.017759</v>
      </c>
      <c r="H716" s="1">
        <f t="shared" si="20"/>
        <v>52.48</v>
      </c>
      <c r="I716" s="14">
        <v>4.350942e-13</v>
      </c>
      <c r="J716" s="12">
        <v>0.00322907653467189</v>
      </c>
      <c r="K716" s="12">
        <v>0.0132033590313005</v>
      </c>
      <c r="L716" s="12">
        <v>0.801377575213779</v>
      </c>
    </row>
    <row r="717" spans="3:12">
      <c r="C717" s="12" t="s">
        <v>27</v>
      </c>
      <c r="D717" s="12" t="s">
        <v>15</v>
      </c>
      <c r="E717" s="12" t="s">
        <v>19</v>
      </c>
      <c r="F717" s="12">
        <v>0.136209</v>
      </c>
      <c r="G717" s="12">
        <v>0.024436</v>
      </c>
      <c r="H717" s="1">
        <f t="shared" si="20"/>
        <v>31.07</v>
      </c>
      <c r="I717" s="14">
        <v>2.4886867e-8</v>
      </c>
      <c r="J717" s="12">
        <v>0.0240421694393123</v>
      </c>
      <c r="K717" s="12">
        <v>0.0216839223154206</v>
      </c>
      <c r="L717" s="12">
        <v>0.308857820431273</v>
      </c>
    </row>
    <row r="718" spans="1:12">
      <c r="A718" s="17" t="s">
        <v>123</v>
      </c>
      <c r="B718" s="12" t="s">
        <v>68</v>
      </c>
      <c r="C718" s="12" t="s">
        <v>124</v>
      </c>
      <c r="D718" s="12" t="s">
        <v>18</v>
      </c>
      <c r="E718" s="12" t="s">
        <v>19</v>
      </c>
      <c r="F718" s="12">
        <v>0.159589</v>
      </c>
      <c r="G718" s="12">
        <v>0.019658</v>
      </c>
      <c r="H718" s="1">
        <f t="shared" ref="H718:H726" si="21">ROUND((POWER(F718,2))/(POWER(G718,2)),2)</f>
        <v>65.91</v>
      </c>
      <c r="I718" s="14">
        <v>4.73067e-16</v>
      </c>
      <c r="J718" s="12">
        <v>-0.0188487505385563</v>
      </c>
      <c r="K718" s="12">
        <v>0.0223369175971049</v>
      </c>
      <c r="L718" s="12">
        <v>0.440149384220424</v>
      </c>
    </row>
    <row r="719" spans="3:12">
      <c r="C719" s="12" t="s">
        <v>125</v>
      </c>
      <c r="D719" s="12" t="s">
        <v>16</v>
      </c>
      <c r="E719" s="12" t="s">
        <v>15</v>
      </c>
      <c r="F719" s="12">
        <v>0.10782</v>
      </c>
      <c r="G719" s="12">
        <v>0.016027</v>
      </c>
      <c r="H719" s="1">
        <f t="shared" si="21"/>
        <v>45.26</v>
      </c>
      <c r="I719" s="14">
        <v>1.727771e-11</v>
      </c>
      <c r="J719" s="12">
        <v>-0.00667707568813824</v>
      </c>
      <c r="K719" s="12">
        <v>0.0165439807120057</v>
      </c>
      <c r="L719" s="12">
        <v>0.652525858098814</v>
      </c>
    </row>
    <row r="720" spans="3:12">
      <c r="C720" s="12" t="s">
        <v>54</v>
      </c>
      <c r="D720" s="12" t="s">
        <v>15</v>
      </c>
      <c r="E720" s="12" t="s">
        <v>16</v>
      </c>
      <c r="F720" s="12">
        <v>-0.126612</v>
      </c>
      <c r="G720" s="12">
        <v>0.014989</v>
      </c>
      <c r="H720" s="1">
        <f t="shared" si="21"/>
        <v>71.35</v>
      </c>
      <c r="I720" s="14">
        <v>2.991758e-17</v>
      </c>
      <c r="J720" s="12">
        <v>0.0018663278967089</v>
      </c>
      <c r="K720" s="12">
        <v>0.0164026113446364</v>
      </c>
      <c r="L720" s="12">
        <v>0.879733218710692</v>
      </c>
    </row>
    <row r="721" spans="3:12">
      <c r="C721" s="12" t="s">
        <v>25</v>
      </c>
      <c r="D721" s="12" t="s">
        <v>16</v>
      </c>
      <c r="E721" s="12" t="s">
        <v>18</v>
      </c>
      <c r="F721" s="12">
        <v>0.286692</v>
      </c>
      <c r="G721" s="12">
        <v>0.015288</v>
      </c>
      <c r="H721" s="1">
        <f t="shared" si="21"/>
        <v>351.67</v>
      </c>
      <c r="I721" s="14">
        <v>1.822514e-78</v>
      </c>
      <c r="J721" s="12">
        <v>-0.0189368601753664</v>
      </c>
      <c r="K721" s="12">
        <v>0.0174876474013151</v>
      </c>
      <c r="L721" s="12">
        <v>0.298505346100946</v>
      </c>
    </row>
    <row r="722" spans="3:12">
      <c r="C722" s="12" t="s">
        <v>26</v>
      </c>
      <c r="D722" s="12" t="s">
        <v>19</v>
      </c>
      <c r="E722" s="12" t="s">
        <v>18</v>
      </c>
      <c r="F722" s="12">
        <v>-0.128649</v>
      </c>
      <c r="G722" s="12">
        <v>0.017759</v>
      </c>
      <c r="H722" s="1">
        <f t="shared" si="21"/>
        <v>52.48</v>
      </c>
      <c r="I722" s="14">
        <v>4.350942e-13</v>
      </c>
      <c r="J722" s="12">
        <v>-0.000901708069336362</v>
      </c>
      <c r="K722" s="12">
        <v>0.0166757671833805</v>
      </c>
      <c r="L722" s="12">
        <v>0.951275521780457</v>
      </c>
    </row>
    <row r="723" spans="3:12">
      <c r="C723" s="12" t="s">
        <v>27</v>
      </c>
      <c r="D723" s="12" t="s">
        <v>15</v>
      </c>
      <c r="E723" s="12" t="s">
        <v>19</v>
      </c>
      <c r="F723" s="12">
        <v>0.136209</v>
      </c>
      <c r="G723" s="12">
        <v>0.024436</v>
      </c>
      <c r="H723" s="1">
        <f t="shared" si="21"/>
        <v>31.07</v>
      </c>
      <c r="I723" s="14">
        <v>2.4886867e-8</v>
      </c>
      <c r="J723" s="12">
        <v>0.0178504859139861</v>
      </c>
      <c r="K723" s="12">
        <v>0.0281734663723103</v>
      </c>
      <c r="L723" s="12">
        <v>0.533008935270384</v>
      </c>
    </row>
    <row r="724" spans="1:12">
      <c r="A724" s="17" t="s">
        <v>123</v>
      </c>
      <c r="B724" s="12" t="s">
        <v>39</v>
      </c>
      <c r="C724" s="12" t="s">
        <v>124</v>
      </c>
      <c r="D724" s="12" t="s">
        <v>18</v>
      </c>
      <c r="E724" s="12" t="s">
        <v>19</v>
      </c>
      <c r="F724" s="12">
        <v>0.159589</v>
      </c>
      <c r="G724" s="12">
        <v>0.019658</v>
      </c>
      <c r="H724" s="1">
        <f t="shared" si="21"/>
        <v>65.91</v>
      </c>
      <c r="I724" s="14">
        <v>4.73067e-16</v>
      </c>
      <c r="J724" s="12">
        <v>-0.00292193230225052</v>
      </c>
      <c r="K724" s="12">
        <v>0.0174624512512918</v>
      </c>
      <c r="L724" s="12">
        <v>0.832805500838101</v>
      </c>
    </row>
    <row r="725" spans="3:12">
      <c r="C725" s="12" t="s">
        <v>125</v>
      </c>
      <c r="D725" s="12" t="s">
        <v>16</v>
      </c>
      <c r="E725" s="12" t="s">
        <v>15</v>
      </c>
      <c r="F725" s="12">
        <v>0.10782</v>
      </c>
      <c r="G725" s="12">
        <v>0.016027</v>
      </c>
      <c r="H725" s="1">
        <f t="shared" si="21"/>
        <v>45.26</v>
      </c>
      <c r="I725" s="14">
        <v>1.727771e-11</v>
      </c>
      <c r="J725" s="12">
        <v>0.00305062472508813</v>
      </c>
      <c r="K725" s="12">
        <v>0.0131034614964512</v>
      </c>
      <c r="L725" s="12">
        <v>0.837014219110572</v>
      </c>
    </row>
    <row r="726" spans="3:12">
      <c r="C726" s="12" t="s">
        <v>54</v>
      </c>
      <c r="D726" s="12" t="s">
        <v>15</v>
      </c>
      <c r="E726" s="12" t="s">
        <v>16</v>
      </c>
      <c r="F726" s="12">
        <v>-0.126612</v>
      </c>
      <c r="G726" s="12">
        <v>0.014989</v>
      </c>
      <c r="H726" s="1">
        <f t="shared" si="21"/>
        <v>71.35</v>
      </c>
      <c r="I726" s="14">
        <v>2.991758e-17</v>
      </c>
      <c r="J726" s="12">
        <v>-0.0186858771333475</v>
      </c>
      <c r="K726" s="12">
        <v>0.0131658318755322</v>
      </c>
      <c r="L726" s="12">
        <v>0.160549644614292</v>
      </c>
    </row>
    <row r="727" spans="3:12">
      <c r="C727" s="12" t="s">
        <v>25</v>
      </c>
      <c r="D727" s="12" t="s">
        <v>16</v>
      </c>
      <c r="E727" s="12" t="s">
        <v>18</v>
      </c>
      <c r="F727" s="12">
        <v>0.286692</v>
      </c>
      <c r="G727" s="12">
        <v>0.015288</v>
      </c>
      <c r="H727" s="1">
        <f t="shared" ref="H727:H758" si="22">ROUND((POWER(F727,2))/(POWER(G727,2)),2)</f>
        <v>351.67</v>
      </c>
      <c r="I727" s="14">
        <v>1.822514e-78</v>
      </c>
      <c r="J727" s="12">
        <v>0.0268215450504532</v>
      </c>
      <c r="K727" s="12">
        <v>0.0139382791520405</v>
      </c>
      <c r="L727" s="12">
        <v>0.0596965516664206</v>
      </c>
    </row>
    <row r="728" spans="3:12">
      <c r="C728" s="12" t="s">
        <v>26</v>
      </c>
      <c r="D728" s="12" t="s">
        <v>19</v>
      </c>
      <c r="E728" s="12" t="s">
        <v>18</v>
      </c>
      <c r="F728" s="12">
        <v>-0.128649</v>
      </c>
      <c r="G728" s="12">
        <v>0.017759</v>
      </c>
      <c r="H728" s="1">
        <f t="shared" si="22"/>
        <v>52.48</v>
      </c>
      <c r="I728" s="14">
        <v>4.350942e-13</v>
      </c>
      <c r="J728" s="12">
        <v>0.00296600102740659</v>
      </c>
      <c r="K728" s="12">
        <v>0.0132038806034741</v>
      </c>
      <c r="L728" s="12">
        <v>0.816713610641398</v>
      </c>
    </row>
    <row r="729" spans="3:12">
      <c r="C729" s="12" t="s">
        <v>27</v>
      </c>
      <c r="D729" s="12" t="s">
        <v>15</v>
      </c>
      <c r="E729" s="12" t="s">
        <v>19</v>
      </c>
      <c r="F729" s="12">
        <v>0.136209</v>
      </c>
      <c r="G729" s="12">
        <v>0.024436</v>
      </c>
      <c r="H729" s="1">
        <f t="shared" si="22"/>
        <v>31.07</v>
      </c>
      <c r="I729" s="14">
        <v>2.4886867e-8</v>
      </c>
      <c r="J729" s="12">
        <v>0.0238296865454586</v>
      </c>
      <c r="K729" s="12">
        <v>0.0216848394867388</v>
      </c>
      <c r="L729" s="12">
        <v>0.313707325009461</v>
      </c>
    </row>
    <row r="730" spans="1:12">
      <c r="A730" s="17" t="s">
        <v>123</v>
      </c>
      <c r="B730" s="12" t="s">
        <v>69</v>
      </c>
      <c r="C730" s="12" t="s">
        <v>125</v>
      </c>
      <c r="D730" s="12" t="s">
        <v>16</v>
      </c>
      <c r="E730" s="12" t="s">
        <v>15</v>
      </c>
      <c r="F730" s="12">
        <v>0.10782</v>
      </c>
      <c r="G730" s="12">
        <v>0.016027</v>
      </c>
      <c r="H730" s="1">
        <f t="shared" si="22"/>
        <v>45.26</v>
      </c>
      <c r="I730" s="14">
        <v>1.727771e-11</v>
      </c>
      <c r="J730" s="12">
        <v>0.00217369445047483</v>
      </c>
      <c r="K730" s="12">
        <v>0.024996623658965</v>
      </c>
      <c r="L730" s="12">
        <v>0.930059012302572</v>
      </c>
    </row>
    <row r="731" spans="3:12">
      <c r="C731" s="12" t="s">
        <v>54</v>
      </c>
      <c r="D731" s="12" t="s">
        <v>15</v>
      </c>
      <c r="E731" s="12" t="s">
        <v>16</v>
      </c>
      <c r="F731" s="12">
        <v>-0.126612</v>
      </c>
      <c r="G731" s="12">
        <v>0.014989</v>
      </c>
      <c r="H731" s="1">
        <f t="shared" si="22"/>
        <v>71.35</v>
      </c>
      <c r="I731" s="14">
        <v>2.991758e-17</v>
      </c>
      <c r="J731" s="12">
        <v>0.0123723646086329</v>
      </c>
      <c r="K731" s="12">
        <v>0.0255901164923131</v>
      </c>
      <c r="L731" s="12">
        <v>0.590798228961081</v>
      </c>
    </row>
    <row r="732" spans="3:12">
      <c r="C732" s="12" t="s">
        <v>25</v>
      </c>
      <c r="D732" s="12" t="s">
        <v>16</v>
      </c>
      <c r="E732" s="12" t="s">
        <v>18</v>
      </c>
      <c r="F732" s="12">
        <v>0.286692</v>
      </c>
      <c r="G732" s="12">
        <v>0.015288</v>
      </c>
      <c r="H732" s="1">
        <f t="shared" si="22"/>
        <v>351.67</v>
      </c>
      <c r="I732" s="14">
        <v>1.822514e-78</v>
      </c>
      <c r="J732" s="12">
        <v>-0.0323940631088755</v>
      </c>
      <c r="K732" s="12">
        <v>0.0274087579789415</v>
      </c>
      <c r="L732" s="12">
        <v>0.199021440553614</v>
      </c>
    </row>
    <row r="733" spans="3:12">
      <c r="C733" s="12" t="s">
        <v>26</v>
      </c>
      <c r="D733" s="12" t="s">
        <v>19</v>
      </c>
      <c r="E733" s="12" t="s">
        <v>18</v>
      </c>
      <c r="F733" s="12">
        <v>-0.128649</v>
      </c>
      <c r="G733" s="12">
        <v>0.017759</v>
      </c>
      <c r="H733" s="1">
        <f t="shared" si="22"/>
        <v>52.48</v>
      </c>
      <c r="I733" s="14">
        <v>4.350942e-13</v>
      </c>
      <c r="J733" s="12">
        <v>0.0179890044987659</v>
      </c>
      <c r="K733" s="12">
        <v>0.0251116564884745</v>
      </c>
      <c r="L733" s="12">
        <v>0.458791600531443</v>
      </c>
    </row>
    <row r="734" spans="1:12">
      <c r="A734" s="17" t="s">
        <v>123</v>
      </c>
      <c r="B734" s="1" t="s">
        <v>126</v>
      </c>
      <c r="C734" s="12" t="s">
        <v>124</v>
      </c>
      <c r="D734" s="12" t="s">
        <v>18</v>
      </c>
      <c r="E734" s="12" t="s">
        <v>19</v>
      </c>
      <c r="F734" s="12">
        <v>0.159589</v>
      </c>
      <c r="G734" s="12">
        <v>0.019658</v>
      </c>
      <c r="H734" s="1">
        <f t="shared" si="22"/>
        <v>65.91</v>
      </c>
      <c r="I734" s="14">
        <v>4.73067e-16</v>
      </c>
      <c r="J734" s="12">
        <v>0.00395029354681316</v>
      </c>
      <c r="K734" s="12">
        <v>0.0170691523935079</v>
      </c>
      <c r="L734" s="12">
        <v>0.847132106552913</v>
      </c>
    </row>
    <row r="735" spans="3:12">
      <c r="C735" s="12" t="s">
        <v>125</v>
      </c>
      <c r="D735" s="12" t="s">
        <v>16</v>
      </c>
      <c r="E735" s="12" t="s">
        <v>15</v>
      </c>
      <c r="F735" s="12">
        <v>0.10782</v>
      </c>
      <c r="G735" s="12">
        <v>0.016027</v>
      </c>
      <c r="H735" s="1">
        <f t="shared" si="22"/>
        <v>45.26</v>
      </c>
      <c r="I735" s="14">
        <v>1.727771e-11</v>
      </c>
      <c r="J735" s="12">
        <v>-0.00554884676132403</v>
      </c>
      <c r="K735" s="12">
        <v>0.0125479211030824</v>
      </c>
      <c r="L735" s="12">
        <v>0.638125556924053</v>
      </c>
    </row>
    <row r="736" spans="3:12">
      <c r="C736" s="12" t="s">
        <v>54</v>
      </c>
      <c r="D736" s="12" t="s">
        <v>15</v>
      </c>
      <c r="E736" s="12" t="s">
        <v>16</v>
      </c>
      <c r="F736" s="12">
        <v>-0.126612</v>
      </c>
      <c r="G736" s="12">
        <v>0.014989</v>
      </c>
      <c r="H736" s="1">
        <f t="shared" si="22"/>
        <v>71.35</v>
      </c>
      <c r="I736" s="14">
        <v>2.991758e-17</v>
      </c>
      <c r="J736" s="12">
        <v>0.00494128430361004</v>
      </c>
      <c r="K736" s="12">
        <v>0.0127152093285774</v>
      </c>
      <c r="L736" s="12">
        <v>0.690760497907563</v>
      </c>
    </row>
    <row r="737" spans="3:12">
      <c r="C737" s="12" t="s">
        <v>25</v>
      </c>
      <c r="D737" s="12" t="s">
        <v>16</v>
      </c>
      <c r="E737" s="12" t="s">
        <v>18</v>
      </c>
      <c r="F737" s="12">
        <v>0.286692</v>
      </c>
      <c r="G737" s="12">
        <v>0.015288</v>
      </c>
      <c r="H737" s="1">
        <f t="shared" si="22"/>
        <v>351.67</v>
      </c>
      <c r="I737" s="14">
        <v>1.822514e-78</v>
      </c>
      <c r="J737" s="12">
        <v>-0.0180926756503578</v>
      </c>
      <c r="K737" s="12">
        <v>0.0135338041647198</v>
      </c>
      <c r="L737" s="12">
        <v>0.151159069948497</v>
      </c>
    </row>
    <row r="738" spans="3:12">
      <c r="C738" s="12" t="s">
        <v>26</v>
      </c>
      <c r="D738" s="12" t="s">
        <v>19</v>
      </c>
      <c r="E738" s="12" t="s">
        <v>18</v>
      </c>
      <c r="F738" s="12">
        <v>-0.128649</v>
      </c>
      <c r="G738" s="12">
        <v>0.017759</v>
      </c>
      <c r="H738" s="1">
        <f t="shared" si="22"/>
        <v>52.48</v>
      </c>
      <c r="I738" s="14">
        <v>4.350942e-13</v>
      </c>
      <c r="J738" s="12">
        <v>0.0155805994589292</v>
      </c>
      <c r="K738" s="12">
        <v>0.0126402479222434</v>
      </c>
      <c r="L738" s="12">
        <v>0.21866497383721</v>
      </c>
    </row>
    <row r="739" spans="3:12">
      <c r="C739" s="12" t="s">
        <v>27</v>
      </c>
      <c r="D739" s="12" t="s">
        <v>15</v>
      </c>
      <c r="E739" s="12" t="s">
        <v>19</v>
      </c>
      <c r="F739" s="12">
        <v>0.136209</v>
      </c>
      <c r="G739" s="12">
        <v>0.024436</v>
      </c>
      <c r="H739" s="1">
        <f t="shared" si="22"/>
        <v>31.07</v>
      </c>
      <c r="I739" s="14">
        <v>2.4886867e-8</v>
      </c>
      <c r="J739" s="12">
        <v>-0.0111210009655544</v>
      </c>
      <c r="K739" s="12">
        <v>0.0211654637049341</v>
      </c>
      <c r="L739" s="12">
        <v>0.617077353172187</v>
      </c>
    </row>
    <row r="740" spans="1:12">
      <c r="A740" s="17" t="s">
        <v>123</v>
      </c>
      <c r="B740" s="12" t="s">
        <v>41</v>
      </c>
      <c r="C740" s="12" t="s">
        <v>124</v>
      </c>
      <c r="D740" s="12" t="s">
        <v>18</v>
      </c>
      <c r="E740" s="12" t="s">
        <v>19</v>
      </c>
      <c r="F740" s="12">
        <v>0.159589</v>
      </c>
      <c r="G740" s="12">
        <v>0.019658</v>
      </c>
      <c r="H740" s="1">
        <f t="shared" si="22"/>
        <v>65.91</v>
      </c>
      <c r="I740" s="14">
        <v>4.73067e-16</v>
      </c>
      <c r="J740" s="12">
        <v>-0.0162462604374855</v>
      </c>
      <c r="K740" s="12">
        <v>0.0198697164729776</v>
      </c>
      <c r="L740" s="12">
        <v>0.467680438508628</v>
      </c>
    </row>
    <row r="741" spans="3:12">
      <c r="C741" s="12" t="s">
        <v>125</v>
      </c>
      <c r="D741" s="12" t="s">
        <v>16</v>
      </c>
      <c r="E741" s="12" t="s">
        <v>15</v>
      </c>
      <c r="F741" s="12">
        <v>0.10782</v>
      </c>
      <c r="G741" s="12">
        <v>0.016027</v>
      </c>
      <c r="H741" s="1">
        <f t="shared" si="22"/>
        <v>45.26</v>
      </c>
      <c r="I741" s="14">
        <v>1.727771e-11</v>
      </c>
      <c r="J741" s="12">
        <v>-0.0322934112399441</v>
      </c>
      <c r="K741" s="12">
        <v>0.0149720214891256</v>
      </c>
      <c r="L741" s="12">
        <v>0.0271741784675108</v>
      </c>
    </row>
    <row r="742" spans="3:12">
      <c r="C742" s="12" t="s">
        <v>54</v>
      </c>
      <c r="D742" s="12" t="s">
        <v>15</v>
      </c>
      <c r="E742" s="12" t="s">
        <v>16</v>
      </c>
      <c r="F742" s="12">
        <v>-0.126612</v>
      </c>
      <c r="G742" s="12">
        <v>0.014989</v>
      </c>
      <c r="H742" s="1">
        <f t="shared" si="22"/>
        <v>71.35</v>
      </c>
      <c r="I742" s="14">
        <v>2.991758e-17</v>
      </c>
      <c r="J742" s="12">
        <v>-0.00822726649849138</v>
      </c>
      <c r="K742" s="12">
        <v>0.0149197044168748</v>
      </c>
      <c r="L742" s="12">
        <v>0.575511346294175</v>
      </c>
    </row>
    <row r="743" spans="3:12">
      <c r="C743" s="12" t="s">
        <v>25</v>
      </c>
      <c r="D743" s="12" t="s">
        <v>16</v>
      </c>
      <c r="E743" s="12" t="s">
        <v>18</v>
      </c>
      <c r="F743" s="12">
        <v>0.286692</v>
      </c>
      <c r="G743" s="12">
        <v>0.015288</v>
      </c>
      <c r="H743" s="1">
        <f t="shared" si="22"/>
        <v>351.67</v>
      </c>
      <c r="I743" s="14">
        <v>1.822514e-78</v>
      </c>
      <c r="J743" s="12">
        <v>-0.0244007378673929</v>
      </c>
      <c r="K743" s="12">
        <v>0.0157928987158105</v>
      </c>
      <c r="L743" s="12">
        <v>0.126420653757436</v>
      </c>
    </row>
    <row r="744" spans="3:12">
      <c r="C744" s="12" t="s">
        <v>26</v>
      </c>
      <c r="D744" s="12" t="s">
        <v>19</v>
      </c>
      <c r="E744" s="12" t="s">
        <v>18</v>
      </c>
      <c r="F744" s="12">
        <v>-0.128649</v>
      </c>
      <c r="G744" s="12">
        <v>0.017759</v>
      </c>
      <c r="H744" s="1">
        <f t="shared" si="22"/>
        <v>52.48</v>
      </c>
      <c r="I744" s="14">
        <v>4.350942e-13</v>
      </c>
      <c r="J744" s="12">
        <v>0.0247614009166631</v>
      </c>
      <c r="K744" s="12">
        <v>0.015093526396813</v>
      </c>
      <c r="L744" s="12">
        <v>0.100457360812965</v>
      </c>
    </row>
    <row r="745" spans="3:12">
      <c r="C745" s="12" t="s">
        <v>27</v>
      </c>
      <c r="D745" s="12" t="s">
        <v>15</v>
      </c>
      <c r="E745" s="12" t="s">
        <v>19</v>
      </c>
      <c r="F745" s="12">
        <v>0.136209</v>
      </c>
      <c r="G745" s="12">
        <v>0.024436</v>
      </c>
      <c r="H745" s="1">
        <f t="shared" si="22"/>
        <v>31.07</v>
      </c>
      <c r="I745" s="14">
        <v>2.4886867e-8</v>
      </c>
      <c r="J745" s="12">
        <v>0.0132948917952055</v>
      </c>
      <c r="K745" s="12">
        <v>0.024896411706353</v>
      </c>
      <c r="L745" s="12">
        <v>0.588046178363531</v>
      </c>
    </row>
    <row r="746" spans="1:12">
      <c r="A746" s="17" t="s">
        <v>123</v>
      </c>
      <c r="B746" s="12" t="s">
        <v>43</v>
      </c>
      <c r="C746" s="12" t="s">
        <v>124</v>
      </c>
      <c r="D746" s="12" t="s">
        <v>18</v>
      </c>
      <c r="E746" s="12" t="s">
        <v>19</v>
      </c>
      <c r="F746" s="12">
        <v>0.159589</v>
      </c>
      <c r="G746" s="12">
        <v>0.019658</v>
      </c>
      <c r="H746" s="1">
        <f t="shared" si="22"/>
        <v>65.91</v>
      </c>
      <c r="I746" s="14">
        <v>4.73067e-16</v>
      </c>
      <c r="J746" s="12">
        <v>0.0171485644592424</v>
      </c>
      <c r="K746" s="12">
        <v>0.0200195718137683</v>
      </c>
      <c r="L746" s="12">
        <v>0.417159535111059</v>
      </c>
    </row>
    <row r="747" spans="3:12">
      <c r="C747" s="12" t="s">
        <v>125</v>
      </c>
      <c r="D747" s="12" t="s">
        <v>16</v>
      </c>
      <c r="E747" s="12" t="s">
        <v>15</v>
      </c>
      <c r="F747" s="12">
        <v>0.10782</v>
      </c>
      <c r="G747" s="12">
        <v>0.016027</v>
      </c>
      <c r="H747" s="1">
        <f t="shared" si="22"/>
        <v>45.26</v>
      </c>
      <c r="I747" s="14">
        <v>1.727771e-11</v>
      </c>
      <c r="J747" s="12">
        <v>0.00475298916658391</v>
      </c>
      <c r="K747" s="12">
        <v>0.0149924164093195</v>
      </c>
      <c r="L747" s="12">
        <v>0.752492940856336</v>
      </c>
    </row>
    <row r="748" spans="3:12">
      <c r="C748" s="12" t="s">
        <v>54</v>
      </c>
      <c r="D748" s="12" t="s">
        <v>15</v>
      </c>
      <c r="E748" s="12" t="s">
        <v>16</v>
      </c>
      <c r="F748" s="12">
        <v>-0.126612</v>
      </c>
      <c r="G748" s="12">
        <v>0.014989</v>
      </c>
      <c r="H748" s="1">
        <f t="shared" si="22"/>
        <v>71.35</v>
      </c>
      <c r="I748" s="14">
        <v>2.991758e-17</v>
      </c>
      <c r="J748" s="12">
        <v>-0.00517718731411226</v>
      </c>
      <c r="K748" s="12">
        <v>0.0150262442507442</v>
      </c>
      <c r="L748" s="12">
        <v>0.713045349089834</v>
      </c>
    </row>
    <row r="749" spans="3:12">
      <c r="C749" s="12" t="s">
        <v>25</v>
      </c>
      <c r="D749" s="12" t="s">
        <v>16</v>
      </c>
      <c r="E749" s="12" t="s">
        <v>18</v>
      </c>
      <c r="F749" s="12">
        <v>0.286692</v>
      </c>
      <c r="G749" s="12">
        <v>0.015288</v>
      </c>
      <c r="H749" s="1">
        <f t="shared" si="22"/>
        <v>351.67</v>
      </c>
      <c r="I749" s="14">
        <v>1.822514e-78</v>
      </c>
      <c r="J749" s="12">
        <v>0.0240876735625977</v>
      </c>
      <c r="K749" s="12">
        <v>0.0158915828416066</v>
      </c>
      <c r="L749" s="12">
        <v>0.129266966680153</v>
      </c>
    </row>
    <row r="750" spans="3:12">
      <c r="C750" s="12" t="s">
        <v>26</v>
      </c>
      <c r="D750" s="12" t="s">
        <v>19</v>
      </c>
      <c r="E750" s="12" t="s">
        <v>18</v>
      </c>
      <c r="F750" s="12">
        <v>-0.128649</v>
      </c>
      <c r="G750" s="12">
        <v>0.017759</v>
      </c>
      <c r="H750" s="1">
        <f t="shared" si="22"/>
        <v>52.48</v>
      </c>
      <c r="I750" s="14">
        <v>4.350942e-13</v>
      </c>
      <c r="J750" s="12">
        <v>-0.0239224932749252</v>
      </c>
      <c r="K750" s="12">
        <v>0.0151343789538898</v>
      </c>
      <c r="L750" s="12">
        <v>0.11476513301311</v>
      </c>
    </row>
    <row r="751" spans="3:12">
      <c r="C751" s="12" t="s">
        <v>27</v>
      </c>
      <c r="D751" s="12" t="s">
        <v>15</v>
      </c>
      <c r="E751" s="12" t="s">
        <v>19</v>
      </c>
      <c r="F751" s="12">
        <v>0.136209</v>
      </c>
      <c r="G751" s="12">
        <v>0.024436</v>
      </c>
      <c r="H751" s="1">
        <f t="shared" si="22"/>
        <v>31.07</v>
      </c>
      <c r="I751" s="14">
        <v>2.4886867e-8</v>
      </c>
      <c r="J751" s="12">
        <v>-0.0120484565084631</v>
      </c>
      <c r="K751" s="12">
        <v>0.0247647080024073</v>
      </c>
      <c r="L751" s="12">
        <v>0.653627973295734</v>
      </c>
    </row>
    <row r="752" spans="1:12">
      <c r="A752" s="17" t="s">
        <v>123</v>
      </c>
      <c r="B752" s="12" t="s">
        <v>127</v>
      </c>
      <c r="C752" s="12" t="s">
        <v>124</v>
      </c>
      <c r="D752" s="12" t="s">
        <v>18</v>
      </c>
      <c r="E752" s="12" t="s">
        <v>19</v>
      </c>
      <c r="F752" s="12">
        <v>0.159589</v>
      </c>
      <c r="G752" s="12">
        <v>0.019658</v>
      </c>
      <c r="H752" s="1">
        <f t="shared" si="22"/>
        <v>65.91</v>
      </c>
      <c r="I752" s="14">
        <v>4.73067e-16</v>
      </c>
      <c r="J752" s="12">
        <v>0.013169480379833</v>
      </c>
      <c r="K752" s="12">
        <v>0.0174953764702221</v>
      </c>
      <c r="L752" s="12">
        <v>0.495154769069563</v>
      </c>
    </row>
    <row r="753" spans="3:12">
      <c r="C753" s="12" t="s">
        <v>125</v>
      </c>
      <c r="D753" s="12" t="s">
        <v>16</v>
      </c>
      <c r="E753" s="12" t="s">
        <v>15</v>
      </c>
      <c r="F753" s="12">
        <v>0.10782</v>
      </c>
      <c r="G753" s="12">
        <v>0.016027</v>
      </c>
      <c r="H753" s="1">
        <f t="shared" si="22"/>
        <v>45.26</v>
      </c>
      <c r="I753" s="14">
        <v>1.727771e-11</v>
      </c>
      <c r="J753" s="12">
        <v>0.00436357590614456</v>
      </c>
      <c r="K753" s="12">
        <v>0.013070351078957</v>
      </c>
      <c r="L753" s="12">
        <v>0.759788790958701</v>
      </c>
    </row>
    <row r="754" spans="3:12">
      <c r="C754" s="12" t="s">
        <v>54</v>
      </c>
      <c r="D754" s="12" t="s">
        <v>15</v>
      </c>
      <c r="E754" s="12" t="s">
        <v>16</v>
      </c>
      <c r="F754" s="12">
        <v>-0.126612</v>
      </c>
      <c r="G754" s="12">
        <v>0.014989</v>
      </c>
      <c r="H754" s="1">
        <f t="shared" si="22"/>
        <v>71.35</v>
      </c>
      <c r="I754" s="14">
        <v>2.991758e-17</v>
      </c>
      <c r="J754" s="12">
        <v>-0.00145275657642833</v>
      </c>
      <c r="K754" s="12">
        <v>0.0130884357298414</v>
      </c>
      <c r="L754" s="12">
        <v>0.868800878399727</v>
      </c>
    </row>
    <row r="755" spans="3:12">
      <c r="C755" s="12" t="s">
        <v>25</v>
      </c>
      <c r="D755" s="12" t="s">
        <v>16</v>
      </c>
      <c r="E755" s="12" t="s">
        <v>18</v>
      </c>
      <c r="F755" s="12">
        <v>0.286692</v>
      </c>
      <c r="G755" s="12">
        <v>0.015288</v>
      </c>
      <c r="H755" s="1">
        <f t="shared" si="22"/>
        <v>351.67</v>
      </c>
      <c r="I755" s="14">
        <v>1.822514e-78</v>
      </c>
      <c r="J755" s="12">
        <v>0.0207192531438096</v>
      </c>
      <c r="K755" s="12">
        <v>0.0139040552961277</v>
      </c>
      <c r="L755" s="12">
        <v>0.195803727706711</v>
      </c>
    </row>
    <row r="756" spans="3:12">
      <c r="C756" s="12" t="s">
        <v>26</v>
      </c>
      <c r="D756" s="12" t="s">
        <v>19</v>
      </c>
      <c r="E756" s="12" t="s">
        <v>18</v>
      </c>
      <c r="F756" s="12">
        <v>-0.128649</v>
      </c>
      <c r="G756" s="12">
        <v>0.017759</v>
      </c>
      <c r="H756" s="1">
        <f t="shared" si="22"/>
        <v>52.48</v>
      </c>
      <c r="I756" s="14">
        <v>4.350942e-13</v>
      </c>
      <c r="J756" s="12">
        <v>-0.0150083282647319</v>
      </c>
      <c r="K756" s="12">
        <v>0.0131700917016326</v>
      </c>
      <c r="L756" s="12">
        <v>0.250559555343713</v>
      </c>
    </row>
    <row r="757" spans="3:12">
      <c r="C757" s="12" t="s">
        <v>27</v>
      </c>
      <c r="D757" s="12" t="s">
        <v>15</v>
      </c>
      <c r="E757" s="12" t="s">
        <v>19</v>
      </c>
      <c r="F757" s="12">
        <v>0.136209</v>
      </c>
      <c r="G757" s="12">
        <v>0.024436</v>
      </c>
      <c r="H757" s="1">
        <f t="shared" si="22"/>
        <v>31.07</v>
      </c>
      <c r="I757" s="14">
        <v>2.4886867e-8</v>
      </c>
      <c r="J757" s="12">
        <v>0.00255717429392659</v>
      </c>
      <c r="K757" s="12">
        <v>0.0218215850959602</v>
      </c>
      <c r="L757" s="12">
        <v>0.871855828071025</v>
      </c>
    </row>
    <row r="758" spans="1:12">
      <c r="A758" s="17" t="s">
        <v>123</v>
      </c>
      <c r="B758" s="12" t="s">
        <v>45</v>
      </c>
      <c r="C758" s="12" t="s">
        <v>124</v>
      </c>
      <c r="D758" s="12" t="s">
        <v>18</v>
      </c>
      <c r="E758" s="12" t="s">
        <v>19</v>
      </c>
      <c r="F758" s="12">
        <v>0.159589</v>
      </c>
      <c r="G758" s="12">
        <v>0.019658</v>
      </c>
      <c r="H758" s="1">
        <f t="shared" si="22"/>
        <v>65.91</v>
      </c>
      <c r="I758" s="14">
        <v>4.73067e-16</v>
      </c>
      <c r="J758" s="12">
        <v>-0.0146342857680662</v>
      </c>
      <c r="K758" s="12">
        <v>0.0145931566754752</v>
      </c>
      <c r="L758" s="12">
        <v>0.340603408049607</v>
      </c>
    </row>
    <row r="759" spans="3:12">
      <c r="C759" s="12" t="s">
        <v>125</v>
      </c>
      <c r="D759" s="12" t="s">
        <v>16</v>
      </c>
      <c r="E759" s="12" t="s">
        <v>15</v>
      </c>
      <c r="F759" s="12">
        <v>0.10782</v>
      </c>
      <c r="G759" s="12">
        <v>0.016027</v>
      </c>
      <c r="H759" s="1">
        <f t="shared" ref="H759:H775" si="23">ROUND((POWER(F759,2))/(POWER(G759,2)),2)</f>
        <v>45.26</v>
      </c>
      <c r="I759" s="14">
        <v>1.727771e-11</v>
      </c>
      <c r="J759" s="12">
        <v>0.0168624814561019</v>
      </c>
      <c r="K759" s="12">
        <v>0.0108654815542994</v>
      </c>
      <c r="L759" s="12">
        <v>0.1270462615146</v>
      </c>
    </row>
    <row r="760" spans="3:12">
      <c r="C760" s="12" t="s">
        <v>54</v>
      </c>
      <c r="D760" s="12" t="s">
        <v>15</v>
      </c>
      <c r="E760" s="12" t="s">
        <v>16</v>
      </c>
      <c r="F760" s="12">
        <v>-0.126612</v>
      </c>
      <c r="G760" s="12">
        <v>0.014989</v>
      </c>
      <c r="H760" s="1">
        <f t="shared" si="23"/>
        <v>71.35</v>
      </c>
      <c r="I760" s="14">
        <v>2.991758e-17</v>
      </c>
      <c r="J760" s="12">
        <v>-0.0224272910227679</v>
      </c>
      <c r="K760" s="12">
        <v>0.010907711507711</v>
      </c>
      <c r="L760" s="12">
        <v>0.0442610697957434</v>
      </c>
    </row>
    <row r="761" spans="3:12">
      <c r="C761" s="12" t="s">
        <v>25</v>
      </c>
      <c r="D761" s="12" t="s">
        <v>16</v>
      </c>
      <c r="E761" s="12" t="s">
        <v>18</v>
      </c>
      <c r="F761" s="12">
        <v>0.286692</v>
      </c>
      <c r="G761" s="12">
        <v>0.015288</v>
      </c>
      <c r="H761" s="1">
        <f t="shared" si="23"/>
        <v>351.67</v>
      </c>
      <c r="I761" s="14">
        <v>1.822514e-78</v>
      </c>
      <c r="J761" s="12">
        <v>0.0243380619564817</v>
      </c>
      <c r="K761" s="12">
        <v>0.0115772047986443</v>
      </c>
      <c r="L761" s="12">
        <v>0.052136704667421</v>
      </c>
    </row>
    <row r="762" spans="3:12">
      <c r="C762" s="12" t="s">
        <v>26</v>
      </c>
      <c r="D762" s="12" t="s">
        <v>19</v>
      </c>
      <c r="E762" s="12" t="s">
        <v>18</v>
      </c>
      <c r="F762" s="12">
        <v>-0.128649</v>
      </c>
      <c r="G762" s="12">
        <v>0.017759</v>
      </c>
      <c r="H762" s="1">
        <f t="shared" si="23"/>
        <v>52.48</v>
      </c>
      <c r="I762" s="14">
        <v>4.350942e-13</v>
      </c>
      <c r="J762" s="12">
        <v>-0.00486807839109149</v>
      </c>
      <c r="K762" s="12">
        <v>0.0109499474280556</v>
      </c>
      <c r="L762" s="12">
        <v>0.662234538770395</v>
      </c>
    </row>
    <row r="763" spans="3:12">
      <c r="C763" s="12" t="s">
        <v>27</v>
      </c>
      <c r="D763" s="12" t="s">
        <v>15</v>
      </c>
      <c r="E763" s="12" t="s">
        <v>19</v>
      </c>
      <c r="F763" s="12">
        <v>0.136209</v>
      </c>
      <c r="G763" s="12">
        <v>0.024436</v>
      </c>
      <c r="H763" s="1">
        <f t="shared" si="23"/>
        <v>31.07</v>
      </c>
      <c r="I763" s="14">
        <v>2.4886867e-8</v>
      </c>
      <c r="J763" s="12">
        <v>-0.00508202967057751</v>
      </c>
      <c r="K763" s="12">
        <v>0.0181734942470017</v>
      </c>
      <c r="L763" s="12">
        <v>0.714956544851515</v>
      </c>
    </row>
    <row r="764" spans="1:12">
      <c r="A764" s="17" t="s">
        <v>123</v>
      </c>
      <c r="B764" s="12" t="s">
        <v>47</v>
      </c>
      <c r="C764" s="12" t="s">
        <v>124</v>
      </c>
      <c r="D764" s="12" t="s">
        <v>18</v>
      </c>
      <c r="E764" s="12" t="s">
        <v>19</v>
      </c>
      <c r="F764" s="12">
        <v>0.159589</v>
      </c>
      <c r="G764" s="12">
        <v>0.019658</v>
      </c>
      <c r="H764" s="1">
        <f t="shared" si="23"/>
        <v>65.91</v>
      </c>
      <c r="I764" s="14">
        <v>4.73067e-16</v>
      </c>
      <c r="J764" s="12">
        <v>-0.0218921581169108</v>
      </c>
      <c r="K764" s="12">
        <v>0.023284484746947</v>
      </c>
      <c r="L764" s="12">
        <v>0.326422751314948</v>
      </c>
    </row>
    <row r="765" spans="3:12">
      <c r="C765" s="12" t="s">
        <v>125</v>
      </c>
      <c r="D765" s="12" t="s">
        <v>16</v>
      </c>
      <c r="E765" s="12" t="s">
        <v>15</v>
      </c>
      <c r="F765" s="12">
        <v>0.10782</v>
      </c>
      <c r="G765" s="12">
        <v>0.016027</v>
      </c>
      <c r="H765" s="1">
        <f t="shared" si="23"/>
        <v>45.26</v>
      </c>
      <c r="I765" s="14">
        <v>1.727771e-11</v>
      </c>
      <c r="J765" s="12">
        <v>0.00845818583674666</v>
      </c>
      <c r="K765" s="12">
        <v>0.0179227658381012</v>
      </c>
      <c r="L765" s="12">
        <v>0.638156429298548</v>
      </c>
    </row>
    <row r="766" spans="3:12">
      <c r="C766" s="12" t="s">
        <v>54</v>
      </c>
      <c r="D766" s="12" t="s">
        <v>15</v>
      </c>
      <c r="E766" s="12" t="s">
        <v>16</v>
      </c>
      <c r="F766" s="12">
        <v>-0.126612</v>
      </c>
      <c r="G766" s="12">
        <v>0.014989</v>
      </c>
      <c r="H766" s="1">
        <f t="shared" si="23"/>
        <v>71.35</v>
      </c>
      <c r="I766" s="14">
        <v>2.991758e-17</v>
      </c>
      <c r="J766" s="12">
        <v>0.00685554293743095</v>
      </c>
      <c r="K766" s="12">
        <v>0.0175767744539014</v>
      </c>
      <c r="L766" s="12">
        <v>0.681865285786702</v>
      </c>
    </row>
    <row r="767" spans="3:12">
      <c r="C767" s="12" t="s">
        <v>25</v>
      </c>
      <c r="D767" s="12" t="s">
        <v>16</v>
      </c>
      <c r="E767" s="12" t="s">
        <v>18</v>
      </c>
      <c r="F767" s="12">
        <v>0.286692</v>
      </c>
      <c r="G767" s="12">
        <v>0.015288</v>
      </c>
      <c r="H767" s="1">
        <f t="shared" si="23"/>
        <v>351.67</v>
      </c>
      <c r="I767" s="14">
        <v>1.822514e-78</v>
      </c>
      <c r="J767" s="12">
        <v>-0.0399007227000893</v>
      </c>
      <c r="K767" s="12">
        <v>0.0185592660401767</v>
      </c>
      <c r="L767" s="12">
        <v>0.0382167694916764</v>
      </c>
    </row>
    <row r="768" spans="3:12">
      <c r="C768" s="12" t="s">
        <v>26</v>
      </c>
      <c r="D768" s="12" t="s">
        <v>19</v>
      </c>
      <c r="E768" s="12" t="s">
        <v>18</v>
      </c>
      <c r="F768" s="12">
        <v>-0.128649</v>
      </c>
      <c r="G768" s="12">
        <v>0.017759</v>
      </c>
      <c r="H768" s="1">
        <f t="shared" si="23"/>
        <v>52.48</v>
      </c>
      <c r="I768" s="14">
        <v>4.350942e-13</v>
      </c>
      <c r="J768" s="12">
        <v>0.00152359684113164</v>
      </c>
      <c r="K768" s="12">
        <v>0.0180665932273613</v>
      </c>
      <c r="L768" s="12">
        <v>0.925277666172885</v>
      </c>
    </row>
    <row r="769" spans="3:12">
      <c r="C769" s="12" t="s">
        <v>27</v>
      </c>
      <c r="D769" s="12" t="s">
        <v>15</v>
      </c>
      <c r="E769" s="12" t="s">
        <v>19</v>
      </c>
      <c r="F769" s="12">
        <v>0.136209</v>
      </c>
      <c r="G769" s="12">
        <v>0.024436</v>
      </c>
      <c r="H769" s="1">
        <f t="shared" si="23"/>
        <v>31.07</v>
      </c>
      <c r="I769" s="14">
        <v>2.4886867e-8</v>
      </c>
      <c r="J769" s="12">
        <v>0.00218174971355804</v>
      </c>
      <c r="K769" s="12">
        <v>0.0293191600355014</v>
      </c>
      <c r="L769" s="12">
        <v>0.889652803012263</v>
      </c>
    </row>
    <row r="770" spans="1:12">
      <c r="A770" s="17" t="s">
        <v>123</v>
      </c>
      <c r="B770" s="12" t="s">
        <v>46</v>
      </c>
      <c r="C770" s="12" t="s">
        <v>124</v>
      </c>
      <c r="D770" s="12" t="s">
        <v>18</v>
      </c>
      <c r="E770" s="12" t="s">
        <v>19</v>
      </c>
      <c r="F770" s="12">
        <v>0.159589</v>
      </c>
      <c r="G770" s="12">
        <v>0.019658</v>
      </c>
      <c r="H770" s="1">
        <f t="shared" si="23"/>
        <v>65.91</v>
      </c>
      <c r="I770" s="14">
        <v>4.73067e-16</v>
      </c>
      <c r="J770" s="12">
        <v>-0.00668715990039665</v>
      </c>
      <c r="K770" s="12">
        <v>0.0168992519049586</v>
      </c>
      <c r="L770" s="12">
        <v>0.643877061895267</v>
      </c>
    </row>
    <row r="771" spans="3:12">
      <c r="C771" s="12" t="s">
        <v>125</v>
      </c>
      <c r="D771" s="12" t="s">
        <v>16</v>
      </c>
      <c r="E771" s="12" t="s">
        <v>15</v>
      </c>
      <c r="F771" s="12">
        <v>0.10782</v>
      </c>
      <c r="G771" s="12">
        <v>0.016027</v>
      </c>
      <c r="H771" s="1">
        <f t="shared" si="23"/>
        <v>45.26</v>
      </c>
      <c r="I771" s="14">
        <v>1.727771e-11</v>
      </c>
      <c r="J771" s="12">
        <v>-0.0114138023167806</v>
      </c>
      <c r="K771" s="12">
        <v>0.0127142279771452</v>
      </c>
      <c r="L771" s="12">
        <v>0.381782161918005</v>
      </c>
    </row>
    <row r="772" spans="3:12">
      <c r="C772" s="12" t="s">
        <v>54</v>
      </c>
      <c r="D772" s="12" t="s">
        <v>15</v>
      </c>
      <c r="E772" s="12" t="s">
        <v>16</v>
      </c>
      <c r="F772" s="12">
        <v>-0.126612</v>
      </c>
      <c r="G772" s="12">
        <v>0.014989</v>
      </c>
      <c r="H772" s="1">
        <f t="shared" si="23"/>
        <v>71.35</v>
      </c>
      <c r="I772" s="14">
        <v>2.991758e-17</v>
      </c>
      <c r="J772" s="12">
        <v>0.0083196013207425</v>
      </c>
      <c r="K772" s="12">
        <v>0.0126525258489082</v>
      </c>
      <c r="L772" s="12">
        <v>0.48512740794268</v>
      </c>
    </row>
    <row r="773" spans="3:12">
      <c r="C773" s="12" t="s">
        <v>25</v>
      </c>
      <c r="D773" s="12" t="s">
        <v>16</v>
      </c>
      <c r="E773" s="12" t="s">
        <v>18</v>
      </c>
      <c r="F773" s="12">
        <v>0.286692</v>
      </c>
      <c r="G773" s="12">
        <v>0.015288</v>
      </c>
      <c r="H773" s="1">
        <f t="shared" si="23"/>
        <v>351.67</v>
      </c>
      <c r="I773" s="14">
        <v>1.822514e-78</v>
      </c>
      <c r="J773" s="12">
        <v>-0.0251191328526432</v>
      </c>
      <c r="K773" s="12">
        <v>0.0133931908003044</v>
      </c>
      <c r="L773" s="12">
        <v>0.0615840622349646</v>
      </c>
    </row>
    <row r="774" spans="3:12">
      <c r="C774" s="12" t="s">
        <v>26</v>
      </c>
      <c r="D774" s="12" t="s">
        <v>19</v>
      </c>
      <c r="E774" s="12" t="s">
        <v>18</v>
      </c>
      <c r="F774" s="12">
        <v>-0.128649</v>
      </c>
      <c r="G774" s="12">
        <v>0.017759</v>
      </c>
      <c r="H774" s="1">
        <f t="shared" si="23"/>
        <v>52.48</v>
      </c>
      <c r="I774" s="14">
        <v>4.350942e-13</v>
      </c>
      <c r="J774" s="12">
        <v>-0.000360528426042552</v>
      </c>
      <c r="K774" s="12">
        <v>0.0128152591392944</v>
      </c>
      <c r="L774" s="12">
        <v>0.979246054002508</v>
      </c>
    </row>
    <row r="775" spans="3:12">
      <c r="C775" s="12" t="s">
        <v>27</v>
      </c>
      <c r="D775" s="12" t="s">
        <v>15</v>
      </c>
      <c r="E775" s="12" t="s">
        <v>19</v>
      </c>
      <c r="F775" s="12">
        <v>0.136209</v>
      </c>
      <c r="G775" s="12">
        <v>0.024436</v>
      </c>
      <c r="H775" s="1">
        <f t="shared" si="23"/>
        <v>31.07</v>
      </c>
      <c r="I775" s="14">
        <v>2.4886867e-8</v>
      </c>
      <c r="J775" s="12">
        <v>0.00653999724625554</v>
      </c>
      <c r="K775" s="12">
        <v>0.021100452229544</v>
      </c>
      <c r="L775" s="12">
        <v>0.730446143599386</v>
      </c>
    </row>
    <row r="776" spans="1:12">
      <c r="A776" s="17" t="s">
        <v>123</v>
      </c>
      <c r="B776" s="12" t="s">
        <v>128</v>
      </c>
      <c r="C776" s="12" t="s">
        <v>124</v>
      </c>
      <c r="D776" s="12" t="s">
        <v>18</v>
      </c>
      <c r="E776" s="12" t="s">
        <v>19</v>
      </c>
      <c r="F776" s="12">
        <v>0.159589</v>
      </c>
      <c r="G776" s="12">
        <v>0.019658</v>
      </c>
      <c r="H776" s="1">
        <f t="shared" ref="H776:H781" si="24">ROUND((POWER(F776,2))/(POWER(G776,2)),2)</f>
        <v>65.91</v>
      </c>
      <c r="I776" s="14">
        <v>4.73067e-16</v>
      </c>
      <c r="J776" s="12">
        <v>0.0324020840725388</v>
      </c>
      <c r="K776" s="12">
        <v>0.0203383541125988</v>
      </c>
      <c r="L776" s="12">
        <v>0.14562634738243</v>
      </c>
    </row>
    <row r="777" spans="3:12">
      <c r="C777" s="12" t="s">
        <v>125</v>
      </c>
      <c r="D777" s="12" t="s">
        <v>16</v>
      </c>
      <c r="E777" s="12" t="s">
        <v>15</v>
      </c>
      <c r="F777" s="12">
        <v>0.10782</v>
      </c>
      <c r="G777" s="12">
        <v>0.016027</v>
      </c>
      <c r="H777" s="1">
        <f t="shared" si="24"/>
        <v>45.26</v>
      </c>
      <c r="I777" s="14">
        <v>1.727771e-11</v>
      </c>
      <c r="J777" s="12">
        <v>0.0066831822142694</v>
      </c>
      <c r="K777" s="12">
        <v>0.0149500269199365</v>
      </c>
      <c r="L777" s="12">
        <v>0.659839494506778</v>
      </c>
    </row>
    <row r="778" spans="3:12">
      <c r="C778" s="12" t="s">
        <v>54</v>
      </c>
      <c r="D778" s="12" t="s">
        <v>15</v>
      </c>
      <c r="E778" s="12" t="s">
        <v>16</v>
      </c>
      <c r="F778" s="12">
        <v>-0.126612</v>
      </c>
      <c r="G778" s="12">
        <v>0.014989</v>
      </c>
      <c r="H778" s="1">
        <f t="shared" si="24"/>
        <v>71.35</v>
      </c>
      <c r="I778" s="14">
        <v>2.991758e-17</v>
      </c>
      <c r="J778" s="12">
        <v>0.00129125131049036</v>
      </c>
      <c r="K778" s="12">
        <v>0.0149880573506271</v>
      </c>
      <c r="L778" s="12">
        <v>0.961380400044896</v>
      </c>
    </row>
    <row r="779" spans="3:12">
      <c r="C779" s="12" t="s">
        <v>25</v>
      </c>
      <c r="D779" s="12" t="s">
        <v>16</v>
      </c>
      <c r="E779" s="12" t="s">
        <v>18</v>
      </c>
      <c r="F779" s="12">
        <v>0.286692</v>
      </c>
      <c r="G779" s="12">
        <v>0.015288</v>
      </c>
      <c r="H779" s="1">
        <f t="shared" si="24"/>
        <v>351.67</v>
      </c>
      <c r="I779" s="14">
        <v>1.822514e-78</v>
      </c>
      <c r="J779" s="12">
        <v>0.0200345118204001</v>
      </c>
      <c r="K779" s="12">
        <v>0.0160047434207974</v>
      </c>
      <c r="L779" s="12">
        <v>0.187894760338429</v>
      </c>
    </row>
    <row r="780" spans="3:12">
      <c r="C780" s="12" t="s">
        <v>26</v>
      </c>
      <c r="D780" s="12" t="s">
        <v>19</v>
      </c>
      <c r="E780" s="12" t="s">
        <v>18</v>
      </c>
      <c r="F780" s="12">
        <v>-0.128649</v>
      </c>
      <c r="G780" s="12">
        <v>0.017759</v>
      </c>
      <c r="H780" s="1">
        <f t="shared" si="24"/>
        <v>52.48</v>
      </c>
      <c r="I780" s="14">
        <v>4.350942e-13</v>
      </c>
      <c r="J780" s="12">
        <v>-0.00935873109983653</v>
      </c>
      <c r="K780" s="12">
        <v>0.0150645490933644</v>
      </c>
      <c r="L780" s="12">
        <v>0.528857610657716</v>
      </c>
    </row>
    <row r="781" spans="3:12">
      <c r="C781" s="12" t="s">
        <v>27</v>
      </c>
      <c r="D781" s="12" t="s">
        <v>15</v>
      </c>
      <c r="E781" s="12" t="s">
        <v>19</v>
      </c>
      <c r="F781" s="12">
        <v>0.136209</v>
      </c>
      <c r="G781" s="12">
        <v>0.024436</v>
      </c>
      <c r="H781" s="1">
        <f t="shared" si="24"/>
        <v>31.07</v>
      </c>
      <c r="I781" s="14">
        <v>2.4886867e-8</v>
      </c>
      <c r="J781" s="12">
        <v>-0.00399582687563878</v>
      </c>
      <c r="K781" s="12">
        <v>0.0254652910494858</v>
      </c>
      <c r="L781" s="12">
        <v>0.781416852982254</v>
      </c>
    </row>
  </sheetData>
  <mergeCells count="8">
    <mergeCell ref="A1:L1"/>
    <mergeCell ref="F2:I2"/>
    <mergeCell ref="J2:L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2023-03-14T17:15:00Z</dcterms:created>
  <dcterms:modified xsi:type="dcterms:W3CDTF">2023-03-26T19:19:54Z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3AACF14B00B54B44B859C4C9FC72CE4A</vt:lpwstr>
  </property>
  <property fmtid="{D5CDD505-2E9C-101B-9397-08002B2CF9AE}" pid="3" name="KSOProductBuildVer">
    <vt:lpwstr>2052-11.1.0.13703</vt:lpwstr>
  </property>
</Properties>
</file>