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liveuclac-my.sharepoint.com/personal/sejjroj_ucl_ac_uk/Documents/PhD/Paper 1 (Weighting)/BMC Med Research Method Submission/"/>
    </mc:Choice>
  </mc:AlternateContent>
  <xr:revisionPtr revIDLastSave="7" documentId="13_ncr:1_{2E7BA3B6-5B75-41BF-AC38-81E802D6005B}" xr6:coauthVersionLast="47" xr6:coauthVersionMax="47" xr10:uidLastSave="{C5DA11A3-1060-47EB-A0FA-08B17828A7EA}"/>
  <bookViews>
    <workbookView xWindow="-120" yWindow="-120" windowWidth="29040" windowHeight="15720" xr2:uid="{DAE1CCFD-0E7C-4977-813C-E788ECDBFC02}"/>
  </bookViews>
  <sheets>
    <sheet name="Ratio Generation" sheetId="11" r:id="rId1"/>
    <sheet name="Illustrative Example" sheetId="14" r:id="rId2"/>
    <sheet name="Census %" sheetId="16" state="hidden" r:id="rId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6" i="14" l="1"/>
  <c r="J7" i="14"/>
  <c r="J8" i="14"/>
  <c r="J9" i="14"/>
  <c r="J10" i="14"/>
  <c r="J11" i="14"/>
  <c r="J12" i="14"/>
  <c r="J13" i="14"/>
  <c r="J5" i="14"/>
  <c r="H6" i="14"/>
  <c r="H7" i="14"/>
  <c r="H8" i="14"/>
  <c r="H9" i="14"/>
  <c r="H10" i="14"/>
  <c r="H11" i="14"/>
  <c r="H12" i="14"/>
  <c r="H13" i="14"/>
  <c r="H5" i="14"/>
  <c r="F6" i="14"/>
  <c r="F7" i="14"/>
  <c r="F8" i="14"/>
  <c r="F9" i="14"/>
  <c r="F10" i="14"/>
  <c r="F11" i="14"/>
  <c r="F12" i="14"/>
  <c r="F13" i="14"/>
  <c r="F5" i="14"/>
  <c r="D6" i="14"/>
  <c r="D7" i="14"/>
  <c r="D8" i="14"/>
  <c r="D9" i="14"/>
  <c r="D10" i="14"/>
  <c r="D11" i="14"/>
  <c r="D12" i="14"/>
  <c r="D13" i="14"/>
  <c r="D5" i="14"/>
  <c r="J5" i="11"/>
  <c r="J6" i="11"/>
  <c r="J7" i="11"/>
  <c r="J8" i="11"/>
  <c r="J9" i="11"/>
  <c r="J10" i="11"/>
  <c r="J11" i="11"/>
  <c r="J12" i="11"/>
  <c r="J13" i="11"/>
  <c r="H6" i="11"/>
  <c r="H7" i="11"/>
  <c r="H8" i="11"/>
  <c r="H9" i="11"/>
  <c r="H10" i="11"/>
  <c r="H11" i="11"/>
  <c r="H12" i="11"/>
  <c r="H13" i="11"/>
  <c r="H5" i="11"/>
  <c r="F6" i="11"/>
  <c r="F7" i="11"/>
  <c r="F8" i="11"/>
  <c r="F9" i="11"/>
  <c r="F10" i="11"/>
  <c r="F11" i="11"/>
  <c r="F12" i="11"/>
  <c r="F13" i="11"/>
  <c r="F5" i="11"/>
  <c r="D6" i="11"/>
  <c r="D7" i="11"/>
  <c r="D8" i="11"/>
  <c r="D9" i="11"/>
  <c r="D10" i="11"/>
  <c r="D11" i="11"/>
  <c r="D12" i="11"/>
  <c r="D13" i="11"/>
  <c r="D5" i="11"/>
</calcChain>
</file>

<file path=xl/sharedStrings.xml><?xml version="1.0" encoding="utf-8"?>
<sst xmlns="http://schemas.openxmlformats.org/spreadsheetml/2006/main" count="40" uniqueCount="22">
  <si>
    <t>North East</t>
  </si>
  <si>
    <t>North West</t>
  </si>
  <si>
    <t>Yorkshire and The Humber</t>
  </si>
  <si>
    <t>East Midlands</t>
  </si>
  <si>
    <t>West Midlands</t>
  </si>
  <si>
    <t>East of England</t>
  </si>
  <si>
    <t>London</t>
  </si>
  <si>
    <t>South East</t>
  </si>
  <si>
    <t>South West</t>
  </si>
  <si>
    <t>Region</t>
  </si>
  <si>
    <t>CLoCk Reweighted: % Females aged 11-14</t>
  </si>
  <si>
    <t>Census: % Females aged 10-14</t>
  </si>
  <si>
    <t>Census: % Females aged 15-19</t>
  </si>
  <si>
    <t>CLoCk Reweighted: % Females aged 15-17</t>
  </si>
  <si>
    <t>Census:CLoCk Ratio (Females, younger)</t>
  </si>
  <si>
    <t>Census:CLoCk Ratio (Females, older)</t>
  </si>
  <si>
    <t>Census: % Males aged 10-14</t>
  </si>
  <si>
    <t>CLoCk Reweighted: % Males aged 11-14</t>
  </si>
  <si>
    <t>Census:CLoCk Ratio (Males, younger)</t>
  </si>
  <si>
    <t>Census: % Males aged 15-19</t>
  </si>
  <si>
    <t>CLoCk Reweighted: % Males aged 15-17</t>
  </si>
  <si>
    <t>Census:CLoCk Ratio (Males, older)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</si>
</sst>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0"/>
      <color indexed="12"/>
      <name val="Arial"/>
      <family val="2"/>
    </font>
    <font>
      <sz val="10"/>
      <name val="Arial"/>
      <family val="2"/>
    </font>
    <font>
      <sz val="11"/>
      <color indexed="8"/>
      <name val="Calibri"/>
      <family val="2"/>
      <scheme val="minor"/>
    </font>
    <font>
      <b/>
      <sz val="10"/>
      <name val="Arial"/>
      <family val="2"/>
    </font>
    <font>
      <sz val="11"/>
      <color theme="1"/>
      <name val="Arial"/>
      <family val="2"/>
    </font>
    <font>
      <sz val="10"/>
      <color theme="1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indexed="10"/>
        <bgColor indexed="60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26E64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1" fillId="0" borderId="0"/>
    <xf numFmtId="0" fontId="3" fillId="0" borderId="0"/>
    <xf numFmtId="0" fontId="4" fillId="0" borderId="0"/>
    <xf numFmtId="0" fontId="2" fillId="0" borderId="0" applyNumberFormat="0" applyFill="0" applyBorder="0" applyAlignment="0" applyProtection="0"/>
    <xf numFmtId="0" fontId="5" fillId="2" borderId="0" applyNumberFormat="0" applyBorder="0" applyAlignment="0" applyProtection="0"/>
  </cellStyleXfs>
  <cellXfs count="58">
    <xf numFmtId="0" fontId="0" fillId="0" borderId="0" xfId="0"/>
    <xf numFmtId="0" fontId="6" fillId="0" borderId="0" xfId="0" applyFont="1"/>
    <xf numFmtId="0" fontId="7" fillId="0" borderId="0" xfId="0" applyFont="1"/>
    <xf numFmtId="0" fontId="3" fillId="0" borderId="0" xfId="0" applyFont="1"/>
    <xf numFmtId="10" fontId="7" fillId="0" borderId="0" xfId="0" applyNumberFormat="1" applyFont="1"/>
    <xf numFmtId="0" fontId="3" fillId="0" borderId="2" xfId="0" applyFont="1" applyBorder="1"/>
    <xf numFmtId="10" fontId="7" fillId="0" borderId="2" xfId="0" applyNumberFormat="1" applyFont="1" applyBorder="1"/>
    <xf numFmtId="0" fontId="3" fillId="0" borderId="1" xfId="0" applyFont="1" applyBorder="1"/>
    <xf numFmtId="10" fontId="7" fillId="0" borderId="1" xfId="0" applyNumberFormat="1" applyFont="1" applyBorder="1"/>
    <xf numFmtId="0" fontId="6" fillId="3" borderId="0" xfId="0" applyFont="1" applyFill="1"/>
    <xf numFmtId="10" fontId="7" fillId="3" borderId="2" xfId="0" applyNumberFormat="1" applyFont="1" applyFill="1" applyBorder="1"/>
    <xf numFmtId="10" fontId="7" fillId="3" borderId="0" xfId="0" applyNumberFormat="1" applyFont="1" applyFill="1"/>
    <xf numFmtId="10" fontId="7" fillId="3" borderId="1" xfId="0" applyNumberFormat="1" applyFont="1" applyFill="1" applyBorder="1"/>
    <xf numFmtId="2" fontId="7" fillId="0" borderId="2" xfId="0" applyNumberFormat="1" applyFont="1" applyBorder="1"/>
    <xf numFmtId="2" fontId="7" fillId="0" borderId="1" xfId="0" applyNumberFormat="1" applyFont="1" applyBorder="1"/>
    <xf numFmtId="2" fontId="7" fillId="6" borderId="1" xfId="0" applyNumberFormat="1" applyFont="1" applyFill="1" applyBorder="1"/>
    <xf numFmtId="0" fontId="6" fillId="7" borderId="0" xfId="0" applyFont="1" applyFill="1"/>
    <xf numFmtId="10" fontId="7" fillId="7" borderId="2" xfId="0" applyNumberFormat="1" applyFont="1" applyFill="1" applyBorder="1"/>
    <xf numFmtId="10" fontId="7" fillId="7" borderId="0" xfId="0" applyNumberFormat="1" applyFont="1" applyFill="1"/>
    <xf numFmtId="10" fontId="7" fillId="7" borderId="1" xfId="0" applyNumberFormat="1" applyFont="1" applyFill="1" applyBorder="1"/>
    <xf numFmtId="0" fontId="6" fillId="4" borderId="0" xfId="0" applyFont="1" applyFill="1"/>
    <xf numFmtId="10" fontId="7" fillId="4" borderId="2" xfId="0" applyNumberFormat="1" applyFont="1" applyFill="1" applyBorder="1"/>
    <xf numFmtId="10" fontId="7" fillId="4" borderId="0" xfId="0" applyNumberFormat="1" applyFont="1" applyFill="1"/>
    <xf numFmtId="10" fontId="7" fillId="4" borderId="1" xfId="0" applyNumberFormat="1" applyFont="1" applyFill="1" applyBorder="1"/>
    <xf numFmtId="0" fontId="6" fillId="5" borderId="0" xfId="0" applyFont="1" applyFill="1"/>
    <xf numFmtId="10" fontId="7" fillId="5" borderId="2" xfId="0" applyNumberFormat="1" applyFont="1" applyFill="1" applyBorder="1"/>
    <xf numFmtId="10" fontId="7" fillId="5" borderId="0" xfId="0" applyNumberFormat="1" applyFont="1" applyFill="1"/>
    <xf numFmtId="10" fontId="7" fillId="5" borderId="1" xfId="0" applyNumberFormat="1" applyFont="1" applyFill="1" applyBorder="1"/>
    <xf numFmtId="0" fontId="6" fillId="6" borderId="0" xfId="0" applyFont="1" applyFill="1"/>
    <xf numFmtId="10" fontId="7" fillId="6" borderId="2" xfId="0" applyNumberFormat="1" applyFont="1" applyFill="1" applyBorder="1"/>
    <xf numFmtId="10" fontId="7" fillId="6" borderId="0" xfId="0" applyNumberFormat="1" applyFont="1" applyFill="1"/>
    <xf numFmtId="10" fontId="7" fillId="6" borderId="1" xfId="0" applyNumberFormat="1" applyFont="1" applyFill="1" applyBorder="1"/>
    <xf numFmtId="0" fontId="6" fillId="0" borderId="3" xfId="0" applyFont="1" applyBorder="1"/>
    <xf numFmtId="2" fontId="7" fillId="0" borderId="0" xfId="0" applyNumberFormat="1" applyFont="1"/>
    <xf numFmtId="2" fontId="7" fillId="7" borderId="0" xfId="0" applyNumberFormat="1" applyFont="1" applyFill="1"/>
    <xf numFmtId="0" fontId="6" fillId="8" borderId="0" xfId="0" applyFont="1" applyFill="1"/>
    <xf numFmtId="10" fontId="7" fillId="8" borderId="2" xfId="0" applyNumberFormat="1" applyFont="1" applyFill="1" applyBorder="1"/>
    <xf numFmtId="10" fontId="7" fillId="8" borderId="0" xfId="0" applyNumberFormat="1" applyFont="1" applyFill="1"/>
    <xf numFmtId="10" fontId="7" fillId="8" borderId="1" xfId="0" applyNumberFormat="1" applyFont="1" applyFill="1" applyBorder="1"/>
    <xf numFmtId="2" fontId="6" fillId="0" borderId="0" xfId="0" applyNumberFormat="1" applyFont="1"/>
    <xf numFmtId="2" fontId="7" fillId="4" borderId="0" xfId="0" applyNumberFormat="1" applyFont="1" applyFill="1"/>
    <xf numFmtId="2" fontId="7" fillId="5" borderId="0" xfId="0" applyNumberFormat="1" applyFont="1" applyFill="1"/>
    <xf numFmtId="0" fontId="7" fillId="0" borderId="2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7" fillId="5" borderId="2" xfId="0" applyFont="1" applyFill="1" applyBorder="1" applyAlignment="1">
      <alignment horizontal="center" vertical="center" wrapText="1"/>
    </xf>
    <xf numFmtId="0" fontId="7" fillId="5" borderId="1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6" borderId="2" xfId="0" applyFont="1" applyFill="1" applyBorder="1" applyAlignment="1">
      <alignment horizontal="center" vertical="center" wrapText="1"/>
    </xf>
    <xf numFmtId="0" fontId="7" fillId="6" borderId="1" xfId="0" applyFont="1" applyFill="1" applyBorder="1" applyAlignment="1">
      <alignment horizontal="center" vertical="center" wrapText="1"/>
    </xf>
    <xf numFmtId="0" fontId="7" fillId="7" borderId="2" xfId="0" applyFont="1" applyFill="1" applyBorder="1" applyAlignment="1">
      <alignment horizontal="center" vertical="center" wrapText="1"/>
    </xf>
    <xf numFmtId="0" fontId="7" fillId="7" borderId="1" xfId="0" applyFont="1" applyFill="1" applyBorder="1" applyAlignment="1">
      <alignment horizontal="center" vertical="center" wrapText="1"/>
    </xf>
    <xf numFmtId="0" fontId="7" fillId="4" borderId="2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7" fillId="8" borderId="2" xfId="0" applyFont="1" applyFill="1" applyBorder="1" applyAlignment="1">
      <alignment horizontal="center" vertical="center" wrapText="1"/>
    </xf>
    <xf numFmtId="0" fontId="7" fillId="8" borderId="1" xfId="0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</cellXfs>
  <cellStyles count="6">
    <cellStyle name="Hyperlink 2" xfId="4" xr:uid="{E5816F5C-D779-49FB-A5B4-1E2F3A1012D9}"/>
    <cellStyle name="Normal" xfId="0" builtinId="0"/>
    <cellStyle name="Normal 2 2" xfId="2" xr:uid="{CF1D433F-96FF-4BA8-8824-7BD5C476395C}"/>
    <cellStyle name="Normal 3" xfId="1" xr:uid="{38F8F3E6-4405-4D51-865C-E2B7CA8DB273}"/>
    <cellStyle name="Normal 4" xfId="3" xr:uid="{627ABCC7-1AF3-4CAA-A249-6F27F56DF544}"/>
    <cellStyle name="Untitled2" xfId="5" xr:uid="{01636CA2-36B7-4061-B3AD-5EA9A10EEB6B}"/>
  </cellStyles>
  <dxfs count="0"/>
  <tableStyles count="0" defaultPivotStyle="PivotStyleLight16"/>
  <colors>
    <mruColors>
      <color rgb="FFF26E6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3175</xdr:colOff>
      <xdr:row>14</xdr:row>
      <xdr:rowOff>9524</xdr:rowOff>
    </xdr:from>
    <xdr:to>
      <xdr:col>10</xdr:col>
      <xdr:colOff>1</xdr:colOff>
      <xdr:row>28</xdr:row>
      <xdr:rowOff>7937</xdr:rowOff>
    </xdr:to>
    <xdr:sp macro="" textlink="">
      <xdr:nvSpPr>
        <xdr:cNvPr id="2" name="Text Box 1">
          <a:extLst>
            <a:ext uri="{FF2B5EF4-FFF2-40B4-BE49-F238E27FC236}">
              <a16:creationId xmlns:a16="http://schemas.microsoft.com/office/drawing/2014/main" id="{B51D2C1B-3C6B-41A7-8738-D32C301B491C}"/>
            </a:ext>
          </a:extLst>
        </xdr:cNvPr>
        <xdr:cNvSpPr txBox="1">
          <a:spLocks noChangeArrowheads="1"/>
        </xdr:cNvSpPr>
      </xdr:nvSpPr>
      <xdr:spPr bwMode="auto">
        <a:xfrm>
          <a:off x="209550" y="2605087"/>
          <a:ext cx="11744326" cy="2554288"/>
        </a:xfrm>
        <a:prstGeom prst="rect">
          <a:avLst/>
        </a:prstGeom>
        <a:solidFill>
          <a:schemeClr val="bg1">
            <a:lumMod val="95000"/>
          </a:schemeClr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0" bIns="0" anchor="t" upright="1"/>
        <a:lstStyle/>
        <a:p>
          <a:pPr algn="ctr" rtl="0">
            <a:defRPr sz="1000"/>
          </a:pPr>
          <a:r>
            <a:rPr lang="en-GB" sz="1100" b="1" i="0" u="none" strike="noStrike" baseline="0">
              <a:solidFill>
                <a:srgbClr val="000000"/>
              </a:solidFill>
              <a:latin typeface="Arial" panose="020B0604020202020204" pitchFamily="34" charset="0"/>
              <a:ea typeface="Calibri"/>
              <a:cs typeface="Arial" panose="020B0604020202020204" pitchFamily="34" charset="0"/>
            </a:rPr>
            <a:t>Producing these ratios: Steps</a:t>
          </a:r>
        </a:p>
        <a:p>
          <a:pPr algn="l" rtl="0">
            <a:defRPr sz="1000"/>
          </a:pPr>
          <a:endParaRPr lang="en-GB" sz="1100" b="0" i="0" u="none" strike="noStrike" baseline="0">
            <a:solidFill>
              <a:srgbClr val="000000"/>
            </a:solidFill>
            <a:latin typeface="Arial" panose="020B0604020202020204" pitchFamily="34" charset="0"/>
            <a:ea typeface="Calibri"/>
            <a:cs typeface="Arial" panose="020B0604020202020204" pitchFamily="34" charset="0"/>
          </a:endParaRPr>
        </a:p>
        <a:p>
          <a:pPr algn="l" rtl="0">
            <a:defRPr sz="1000"/>
          </a:pPr>
          <a:r>
            <a:rPr lang="en-GB" sz="1100" b="0" i="0" u="none" strike="noStrike" baseline="0">
              <a:solidFill>
                <a:srgbClr val="000000"/>
              </a:solidFill>
              <a:latin typeface="Arial" panose="020B0604020202020204" pitchFamily="34" charset="0"/>
              <a:ea typeface="Calibri"/>
              <a:cs typeface="Arial" panose="020B0604020202020204" pitchFamily="34" charset="0"/>
            </a:rPr>
            <a:t>1. To obtain the percentages needed to produce the Census : CLoCk ratio for </a:t>
          </a:r>
          <a:r>
            <a:rPr lang="en-GB" sz="1100" b="1" i="0" u="none" strike="noStrike" baseline="0">
              <a:solidFill>
                <a:srgbClr val="000000"/>
              </a:solidFill>
              <a:latin typeface="Arial" panose="020B0604020202020204" pitchFamily="34" charset="0"/>
              <a:ea typeface="Calibri"/>
              <a:cs typeface="Arial" panose="020B0604020202020204" pitchFamily="34" charset="0"/>
            </a:rPr>
            <a:t>younger</a:t>
          </a:r>
          <a:r>
            <a:rPr lang="en-GB" sz="1100" b="0" i="0" u="none" strike="noStrike" baseline="0">
              <a:solidFill>
                <a:srgbClr val="000000"/>
              </a:solidFill>
              <a:latin typeface="Arial" panose="020B0604020202020204" pitchFamily="34" charset="0"/>
              <a:ea typeface="Calibri"/>
              <a:cs typeface="Arial" panose="020B0604020202020204" pitchFamily="34" charset="0"/>
            </a:rPr>
            <a:t> females (Column D), tabulate the percentage of females aged 11-14 </a:t>
          </a:r>
          <a:r>
            <a:rPr lang="en-GB" sz="1100" b="1" i="0" u="none" strike="noStrike" baseline="0">
              <a:solidFill>
                <a:srgbClr val="000000"/>
              </a:solidFill>
              <a:latin typeface="Arial" panose="020B0604020202020204" pitchFamily="34" charset="0"/>
              <a:ea typeface="Calibri"/>
              <a:cs typeface="Arial" panose="020B0604020202020204" pitchFamily="34" charset="0"/>
            </a:rPr>
            <a:t>applying </a:t>
          </a:r>
          <a:r>
            <a:rPr lang="en-GB" sz="1100" b="0" i="0" u="none" strike="noStrike" baseline="0">
              <a:solidFill>
                <a:srgbClr val="000000"/>
              </a:solidFill>
              <a:latin typeface="Arial" panose="020B0604020202020204" pitchFamily="34" charset="0"/>
              <a:ea typeface="Calibri"/>
              <a:cs typeface="Arial" panose="020B0604020202020204" pitchFamily="34" charset="0"/>
            </a:rPr>
            <a:t>the relevant survey weight* and fill in the </a:t>
          </a:r>
          <a:r>
            <a:rPr lang="en-GB" sz="1100" b="1" i="0" u="none" strike="noStrike" baseline="0">
              <a:solidFill>
                <a:schemeClr val="accent4">
                  <a:lumMod val="60000"/>
                  <a:lumOff val="40000"/>
                </a:schemeClr>
              </a:solidFill>
              <a:latin typeface="Arial" panose="020B0604020202020204" pitchFamily="34" charset="0"/>
              <a:ea typeface="Calibri"/>
              <a:cs typeface="Arial" panose="020B0604020202020204" pitchFamily="34" charset="0"/>
            </a:rPr>
            <a:t>yellow</a:t>
          </a:r>
          <a:r>
            <a:rPr lang="en-GB" sz="1100" b="0" i="0" u="none" strike="noStrike" baseline="0">
              <a:solidFill>
                <a:srgbClr val="000000"/>
              </a:solidFill>
              <a:latin typeface="Arial" panose="020B0604020202020204" pitchFamily="34" charset="0"/>
              <a:ea typeface="Calibri"/>
              <a:cs typeface="Arial" panose="020B0604020202020204" pitchFamily="34" charset="0"/>
            </a:rPr>
            <a:t> column</a:t>
          </a:r>
        </a:p>
        <a:p>
          <a:pPr algn="l" rtl="0">
            <a:defRPr sz="1000"/>
          </a:pPr>
          <a:endParaRPr lang="en-GB" sz="1100" b="0" i="0" u="none" strike="noStrike" baseline="0">
            <a:solidFill>
              <a:srgbClr val="000000"/>
            </a:solidFill>
            <a:latin typeface="Arial" panose="020B0604020202020204" pitchFamily="34" charset="0"/>
            <a:ea typeface="Calibri"/>
            <a:cs typeface="Arial" panose="020B0604020202020204" pitchFamily="34" charset="0"/>
          </a:endParaRPr>
        </a:p>
        <a:p>
          <a:pPr marL="0" marR="0" lvl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en-GB" sz="1100" b="0" i="0" u="none" strike="noStrike" baseline="0">
              <a:solidFill>
                <a:srgbClr val="000000"/>
              </a:solidFill>
              <a:latin typeface="Arial" panose="020B0604020202020204" pitchFamily="34" charset="0"/>
              <a:ea typeface="Calibri"/>
              <a:cs typeface="Arial" panose="020B0604020202020204" pitchFamily="34" charset="0"/>
            </a:rPr>
            <a:t>2. </a:t>
          </a:r>
          <a:r>
            <a:rPr lang="en-GB" sz="1100" b="0" i="0" baseline="0"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To obtain the percentages needed to produce the Census : CLoCk ratio for </a:t>
          </a:r>
          <a:r>
            <a:rPr lang="en-GB" sz="1100" b="1" i="0" baseline="0"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older</a:t>
          </a:r>
          <a:r>
            <a:rPr lang="en-GB" sz="1100" b="0" i="0" baseline="0"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females (Column F), tabulate the percentage of females aged 15-17 </a:t>
          </a:r>
          <a:r>
            <a:rPr lang="en-GB" sz="1100" b="1" i="0" baseline="0"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applying </a:t>
          </a:r>
          <a:r>
            <a:rPr lang="en-GB" sz="1100" b="0" i="0" baseline="0"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the relevant survey weight and fill in the </a:t>
          </a:r>
          <a:r>
            <a:rPr lang="en-GB" sz="1100" b="1" i="0" baseline="0">
              <a:solidFill>
                <a:schemeClr val="accent5">
                  <a:lumMod val="60000"/>
                  <a:lumOff val="40000"/>
                </a:schemeClr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blue</a:t>
          </a:r>
          <a:r>
            <a:rPr lang="en-GB" sz="1100" b="0" i="0" baseline="0"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column</a:t>
          </a:r>
        </a:p>
        <a:p>
          <a:pPr marL="0" marR="0" lvl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endParaRPr lang="en-GB" sz="1100">
            <a:effectLst/>
            <a:latin typeface="Arial" panose="020B0604020202020204" pitchFamily="34" charset="0"/>
            <a:cs typeface="Arial" panose="020B0604020202020204" pitchFamily="34" charset="0"/>
          </a:endParaRPr>
        </a:p>
        <a:p>
          <a:pPr algn="l" rtl="0">
            <a:defRPr sz="1000"/>
          </a:pPr>
          <a:r>
            <a:rPr lang="en-GB" sz="1100" b="0" i="0" u="none" strike="noStrike" baseline="0">
              <a:solidFill>
                <a:srgbClr val="000000"/>
              </a:solidFill>
              <a:latin typeface="Arial" panose="020B0604020202020204" pitchFamily="34" charset="0"/>
              <a:ea typeface="Calibri"/>
              <a:cs typeface="Arial" panose="020B0604020202020204" pitchFamily="34" charset="0"/>
            </a:rPr>
            <a:t>3. To obtain the percentages needed to produce the Census : CLoCk ratio for </a:t>
          </a:r>
          <a:r>
            <a:rPr lang="en-GB" sz="1100" b="1" i="0" u="none" strike="noStrike" baseline="0">
              <a:solidFill>
                <a:srgbClr val="000000"/>
              </a:solidFill>
              <a:latin typeface="Arial" panose="020B0604020202020204" pitchFamily="34" charset="0"/>
              <a:ea typeface="Calibri"/>
              <a:cs typeface="Arial" panose="020B0604020202020204" pitchFamily="34" charset="0"/>
            </a:rPr>
            <a:t>younger</a:t>
          </a:r>
          <a:r>
            <a:rPr lang="en-GB" sz="1100" b="0" i="0" u="none" strike="noStrike" baseline="0">
              <a:solidFill>
                <a:srgbClr val="000000"/>
              </a:solidFill>
              <a:latin typeface="Arial" panose="020B0604020202020204" pitchFamily="34" charset="0"/>
              <a:ea typeface="Calibri"/>
              <a:cs typeface="Arial" panose="020B0604020202020204" pitchFamily="34" charset="0"/>
            </a:rPr>
            <a:t> males (Column H), tabulate the percentage of males aged 11-14 </a:t>
          </a:r>
          <a:r>
            <a:rPr lang="en-GB" sz="1100" b="1" i="0" u="none" strike="noStrike" baseline="0">
              <a:solidFill>
                <a:srgbClr val="000000"/>
              </a:solidFill>
              <a:latin typeface="Arial" panose="020B0604020202020204" pitchFamily="34" charset="0"/>
              <a:ea typeface="Calibri"/>
              <a:cs typeface="Arial" panose="020B0604020202020204" pitchFamily="34" charset="0"/>
            </a:rPr>
            <a:t>applying</a:t>
          </a:r>
          <a:r>
            <a:rPr lang="en-GB" sz="1100" b="0" i="0" u="none" strike="noStrike" baseline="0">
              <a:solidFill>
                <a:srgbClr val="000000"/>
              </a:solidFill>
              <a:latin typeface="Arial" panose="020B0604020202020204" pitchFamily="34" charset="0"/>
              <a:ea typeface="Calibri"/>
              <a:cs typeface="Arial" panose="020B0604020202020204" pitchFamily="34" charset="0"/>
            </a:rPr>
            <a:t> the relevant survey weight and fill in the </a:t>
          </a:r>
          <a:r>
            <a:rPr lang="en-GB" sz="1100" b="1" i="0" u="none" strike="noStrike" baseline="0">
              <a:solidFill>
                <a:schemeClr val="accent6">
                  <a:lumMod val="60000"/>
                  <a:lumOff val="40000"/>
                </a:schemeClr>
              </a:solidFill>
              <a:latin typeface="Arial" panose="020B0604020202020204" pitchFamily="34" charset="0"/>
              <a:ea typeface="Calibri"/>
              <a:cs typeface="Arial" panose="020B0604020202020204" pitchFamily="34" charset="0"/>
            </a:rPr>
            <a:t>green</a:t>
          </a:r>
          <a:r>
            <a:rPr lang="en-GB" sz="1100" b="0" i="0" u="none" strike="noStrike" baseline="0">
              <a:solidFill>
                <a:srgbClr val="000000"/>
              </a:solidFill>
              <a:latin typeface="Arial" panose="020B0604020202020204" pitchFamily="34" charset="0"/>
              <a:ea typeface="Calibri"/>
              <a:cs typeface="Arial" panose="020B0604020202020204" pitchFamily="34" charset="0"/>
            </a:rPr>
            <a:t> column</a:t>
          </a:r>
        </a:p>
        <a:p>
          <a:pPr algn="l" rtl="0">
            <a:defRPr sz="1000"/>
          </a:pPr>
          <a:endParaRPr lang="en-GB" sz="1100" b="0" i="0" u="none" strike="noStrike" baseline="0">
            <a:solidFill>
              <a:srgbClr val="000000"/>
            </a:solidFill>
            <a:latin typeface="Arial" panose="020B0604020202020204" pitchFamily="34" charset="0"/>
            <a:ea typeface="Calibri"/>
            <a:cs typeface="Arial" panose="020B0604020202020204" pitchFamily="34" charset="0"/>
          </a:endParaRPr>
        </a:p>
        <a:p>
          <a:pPr algn="l" rtl="0">
            <a:defRPr sz="1000"/>
          </a:pPr>
          <a:r>
            <a:rPr lang="en-GB" sz="1100" b="0" i="0" u="none" strike="noStrike" baseline="0">
              <a:solidFill>
                <a:srgbClr val="000000"/>
              </a:solidFill>
              <a:latin typeface="Arial" panose="020B0604020202020204" pitchFamily="34" charset="0"/>
              <a:ea typeface="Calibri"/>
              <a:cs typeface="Arial" panose="020B0604020202020204" pitchFamily="34" charset="0"/>
            </a:rPr>
            <a:t>4. To obtain the percentages needed to produce the Census : CLoCk ratio for </a:t>
          </a:r>
          <a:r>
            <a:rPr lang="en-GB" sz="1100" b="1" i="0" u="none" strike="noStrike" baseline="0">
              <a:solidFill>
                <a:srgbClr val="000000"/>
              </a:solidFill>
              <a:latin typeface="Arial" panose="020B0604020202020204" pitchFamily="34" charset="0"/>
              <a:ea typeface="Calibri"/>
              <a:cs typeface="Arial" panose="020B0604020202020204" pitchFamily="34" charset="0"/>
            </a:rPr>
            <a:t>older</a:t>
          </a:r>
          <a:r>
            <a:rPr lang="en-GB" sz="1100" b="0" i="0" u="none" strike="noStrike" baseline="0">
              <a:solidFill>
                <a:srgbClr val="000000"/>
              </a:solidFill>
              <a:latin typeface="Arial" panose="020B0604020202020204" pitchFamily="34" charset="0"/>
              <a:ea typeface="Calibri"/>
              <a:cs typeface="Arial" panose="020B0604020202020204" pitchFamily="34" charset="0"/>
            </a:rPr>
            <a:t> males (Column J), tabulate the percentage of males aged 15-17 </a:t>
          </a:r>
          <a:r>
            <a:rPr lang="en-GB" sz="1100" b="1" i="0" u="none" strike="noStrike" baseline="0">
              <a:solidFill>
                <a:srgbClr val="000000"/>
              </a:solidFill>
              <a:latin typeface="Arial" panose="020B0604020202020204" pitchFamily="34" charset="0"/>
              <a:ea typeface="Calibri"/>
              <a:cs typeface="Arial" panose="020B0604020202020204" pitchFamily="34" charset="0"/>
            </a:rPr>
            <a:t>applying</a:t>
          </a:r>
          <a:r>
            <a:rPr lang="en-GB" sz="1100" b="0" i="0" u="none" strike="noStrike" baseline="0">
              <a:solidFill>
                <a:srgbClr val="000000"/>
              </a:solidFill>
              <a:latin typeface="Arial" panose="020B0604020202020204" pitchFamily="34" charset="0"/>
              <a:ea typeface="Calibri"/>
              <a:cs typeface="Arial" panose="020B0604020202020204" pitchFamily="34" charset="0"/>
            </a:rPr>
            <a:t> the relevant survey weight and fill in the </a:t>
          </a:r>
          <a:r>
            <a:rPr lang="en-GB" sz="1100" b="1" i="0" u="none" strike="noStrike" baseline="0">
              <a:solidFill>
                <a:srgbClr val="F26E64"/>
              </a:solidFill>
              <a:latin typeface="Arial" panose="020B0604020202020204" pitchFamily="34" charset="0"/>
              <a:ea typeface="Calibri"/>
              <a:cs typeface="Arial" panose="020B0604020202020204" pitchFamily="34" charset="0"/>
            </a:rPr>
            <a:t>red</a:t>
          </a:r>
          <a:r>
            <a:rPr lang="en-GB" sz="1100" b="0" i="0" u="none" strike="noStrike" baseline="0">
              <a:solidFill>
                <a:srgbClr val="000000"/>
              </a:solidFill>
              <a:latin typeface="Arial" panose="020B0604020202020204" pitchFamily="34" charset="0"/>
              <a:ea typeface="Calibri"/>
              <a:cs typeface="Arial" panose="020B0604020202020204" pitchFamily="34" charset="0"/>
            </a:rPr>
            <a:t> column</a:t>
          </a:r>
        </a:p>
        <a:p>
          <a:pPr algn="l" rtl="0">
            <a:defRPr sz="1000"/>
          </a:pPr>
          <a:endParaRPr lang="en-GB" sz="1100" b="0" i="0" u="none" strike="noStrike" baseline="0">
            <a:solidFill>
              <a:srgbClr val="000000"/>
            </a:solidFill>
            <a:latin typeface="Arial" panose="020B0604020202020204" pitchFamily="34" charset="0"/>
            <a:ea typeface="Calibri"/>
            <a:cs typeface="Arial" panose="020B0604020202020204" pitchFamily="34" charset="0"/>
          </a:endParaRPr>
        </a:p>
        <a:p>
          <a:pPr algn="l" rtl="0">
            <a:defRPr sz="1000"/>
          </a:pPr>
          <a:r>
            <a:rPr lang="en-GB" sz="1100" b="0" i="0" u="none" strike="noStrike" baseline="0">
              <a:solidFill>
                <a:srgbClr val="000000"/>
              </a:solidFill>
              <a:latin typeface="Arial" panose="020B0604020202020204" pitchFamily="34" charset="0"/>
              <a:ea typeface="Calibri"/>
              <a:cs typeface="Arial" panose="020B0604020202020204" pitchFamily="34" charset="0"/>
            </a:rPr>
            <a:t>*Relevant survey weight refers to the survey weight applied to reweight analyses to the researchers target population (this will vary depending on the research question)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14</xdr:row>
      <xdr:rowOff>0</xdr:rowOff>
    </xdr:from>
    <xdr:to>
      <xdr:col>10</xdr:col>
      <xdr:colOff>0</xdr:colOff>
      <xdr:row>23</xdr:row>
      <xdr:rowOff>0</xdr:rowOff>
    </xdr:to>
    <xdr:sp macro="" textlink="">
      <xdr:nvSpPr>
        <xdr:cNvPr id="1025" name="Text Box 1">
          <a:extLst>
            <a:ext uri="{FF2B5EF4-FFF2-40B4-BE49-F238E27FC236}">
              <a16:creationId xmlns:a16="http://schemas.microsoft.com/office/drawing/2014/main" id="{219E7F15-1651-94B3-622C-EFEE7CA36D06}"/>
            </a:ext>
          </a:extLst>
        </xdr:cNvPr>
        <xdr:cNvSpPr txBox="1">
          <a:spLocks noChangeArrowheads="1"/>
        </xdr:cNvSpPr>
      </xdr:nvSpPr>
      <xdr:spPr bwMode="auto">
        <a:xfrm>
          <a:off x="206375" y="2595563"/>
          <a:ext cx="11938000" cy="1643062"/>
        </a:xfrm>
        <a:prstGeom prst="rect">
          <a:avLst/>
        </a:prstGeom>
        <a:solidFill>
          <a:schemeClr val="bg1">
            <a:lumMod val="95000"/>
          </a:schemeClr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0" bIns="0" anchor="t" upright="1"/>
        <a:lstStyle/>
        <a:p>
          <a:pPr algn="ctr" rtl="0">
            <a:defRPr sz="1000"/>
          </a:pPr>
          <a:r>
            <a:rPr lang="en-GB" sz="1100" b="1" i="0" u="none" strike="noStrike" baseline="0">
              <a:solidFill>
                <a:srgbClr val="000000"/>
              </a:solidFill>
              <a:latin typeface="Arial" panose="020B0604020202020204" pitchFamily="34" charset="0"/>
              <a:ea typeface="Calibri"/>
              <a:cs typeface="Arial" panose="020B0604020202020204" pitchFamily="34" charset="0"/>
            </a:rPr>
            <a:t>Applying these ratios: Examples</a:t>
          </a:r>
        </a:p>
        <a:p>
          <a:pPr algn="l" rtl="0">
            <a:defRPr sz="1000"/>
          </a:pPr>
          <a:endParaRPr lang="en-GB" sz="1100" b="0" i="0" u="none" strike="noStrike" baseline="0">
            <a:solidFill>
              <a:srgbClr val="000000"/>
            </a:solidFill>
            <a:latin typeface="Arial" panose="020B0604020202020204" pitchFamily="34" charset="0"/>
            <a:ea typeface="Calibri"/>
            <a:cs typeface="Arial" panose="020B0604020202020204" pitchFamily="34" charset="0"/>
          </a:endParaRPr>
        </a:p>
        <a:p>
          <a:pPr algn="l" rtl="0">
            <a:defRPr sz="1000"/>
          </a:pPr>
          <a:r>
            <a:rPr lang="en-GB" sz="1100" b="0" i="0" u="none" strike="noStrike" baseline="0">
              <a:solidFill>
                <a:srgbClr val="000000"/>
              </a:solidFill>
              <a:latin typeface="Arial" panose="020B0604020202020204" pitchFamily="34" charset="0"/>
              <a:ea typeface="Calibri"/>
              <a:cs typeface="Arial" panose="020B0604020202020204" pitchFamily="34" charset="0"/>
            </a:rPr>
            <a:t>The survey weight for every Female CYP aged 11-14 living in North East England would be multiplied by the ratio on the table above in the corresponding column (i.e., 0.62); see </a:t>
          </a:r>
          <a:r>
            <a:rPr lang="en-GB" sz="1100" b="1" i="0" u="none" strike="noStrike" baseline="0">
              <a:solidFill>
                <a:schemeClr val="accent4">
                  <a:lumMod val="60000"/>
                  <a:lumOff val="40000"/>
                </a:schemeClr>
              </a:solidFill>
              <a:latin typeface="Arial" panose="020B0604020202020204" pitchFamily="34" charset="0"/>
              <a:ea typeface="Calibri"/>
              <a:cs typeface="Arial" panose="020B0604020202020204" pitchFamily="34" charset="0"/>
            </a:rPr>
            <a:t>yellow</a:t>
          </a:r>
          <a:r>
            <a:rPr lang="en-GB" sz="1100" b="0" i="0" u="none" strike="noStrike" baseline="0">
              <a:solidFill>
                <a:srgbClr val="000000"/>
              </a:solidFill>
              <a:latin typeface="Arial" panose="020B0604020202020204" pitchFamily="34" charset="0"/>
              <a:ea typeface="Calibri"/>
              <a:cs typeface="Arial" panose="020B0604020202020204" pitchFamily="34" charset="0"/>
            </a:rPr>
            <a:t> box</a:t>
          </a:r>
        </a:p>
        <a:p>
          <a:pPr algn="l" rtl="0">
            <a:defRPr sz="1000"/>
          </a:pPr>
          <a:endParaRPr lang="en-GB" sz="1100" b="0" i="0" u="none" strike="noStrike" baseline="0">
            <a:solidFill>
              <a:srgbClr val="000000"/>
            </a:solidFill>
            <a:latin typeface="Arial" panose="020B0604020202020204" pitchFamily="34" charset="0"/>
            <a:ea typeface="Calibri"/>
            <a:cs typeface="Arial" panose="020B0604020202020204" pitchFamily="34" charset="0"/>
          </a:endParaRPr>
        </a:p>
        <a:p>
          <a:pPr algn="l" rtl="0">
            <a:defRPr sz="1000"/>
          </a:pPr>
          <a:r>
            <a:rPr lang="en-GB" sz="1100" b="0" i="0" u="none" strike="noStrike" baseline="0">
              <a:solidFill>
                <a:srgbClr val="000000"/>
              </a:solidFill>
              <a:latin typeface="Arial" panose="020B0604020202020204" pitchFamily="34" charset="0"/>
              <a:ea typeface="Calibri"/>
              <a:cs typeface="Arial" panose="020B0604020202020204" pitchFamily="34" charset="0"/>
            </a:rPr>
            <a:t>The survey weight for every Male CYP aged 11-14 living in Yorkshire and The Humber would be multiplied by the ratio on the table above in the corresponding column (i.e., 0.79); see </a:t>
          </a:r>
          <a:r>
            <a:rPr lang="en-GB" sz="1100" b="1" i="0" u="none" strike="noStrike" baseline="0">
              <a:solidFill>
                <a:schemeClr val="accent5">
                  <a:lumMod val="60000"/>
                  <a:lumOff val="40000"/>
                </a:schemeClr>
              </a:solidFill>
              <a:latin typeface="Arial" panose="020B0604020202020204" pitchFamily="34" charset="0"/>
              <a:ea typeface="Calibri"/>
              <a:cs typeface="Arial" panose="020B0604020202020204" pitchFamily="34" charset="0"/>
            </a:rPr>
            <a:t>blue</a:t>
          </a:r>
          <a:r>
            <a:rPr lang="en-GB" sz="1100" b="0" i="0" u="none" strike="noStrike" baseline="0">
              <a:solidFill>
                <a:srgbClr val="000000"/>
              </a:solidFill>
              <a:latin typeface="Arial" panose="020B0604020202020204" pitchFamily="34" charset="0"/>
              <a:ea typeface="Calibri"/>
              <a:cs typeface="Arial" panose="020B0604020202020204" pitchFamily="34" charset="0"/>
            </a:rPr>
            <a:t> box</a:t>
          </a:r>
        </a:p>
        <a:p>
          <a:pPr algn="l" rtl="0">
            <a:defRPr sz="1000"/>
          </a:pPr>
          <a:endParaRPr lang="en-GB" sz="1100" b="0" i="0" u="none" strike="noStrike" baseline="0">
            <a:solidFill>
              <a:srgbClr val="000000"/>
            </a:solidFill>
            <a:latin typeface="Arial" panose="020B0604020202020204" pitchFamily="34" charset="0"/>
            <a:ea typeface="Calibri"/>
            <a:cs typeface="Arial" panose="020B0604020202020204" pitchFamily="34" charset="0"/>
          </a:endParaRPr>
        </a:p>
        <a:p>
          <a:pPr algn="l" rtl="0">
            <a:defRPr sz="1000"/>
          </a:pPr>
          <a:r>
            <a:rPr lang="en-GB" sz="1100" b="0" i="0" u="none" strike="noStrike" baseline="0">
              <a:solidFill>
                <a:srgbClr val="000000"/>
              </a:solidFill>
              <a:latin typeface="Arial" panose="020B0604020202020204" pitchFamily="34" charset="0"/>
              <a:ea typeface="Calibri"/>
              <a:cs typeface="Arial" panose="020B0604020202020204" pitchFamily="34" charset="0"/>
            </a:rPr>
            <a:t>The survey weight for every Female CYP aged 15-17 living in London would be multiplied by the ratio on the table above in the corresponding column (i.e., 0.78); see </a:t>
          </a:r>
          <a:r>
            <a:rPr lang="en-GB" sz="1100" b="1" i="0" u="none" strike="noStrike" baseline="0">
              <a:solidFill>
                <a:schemeClr val="accent6">
                  <a:lumMod val="60000"/>
                  <a:lumOff val="40000"/>
                </a:schemeClr>
              </a:solidFill>
              <a:latin typeface="Arial" panose="020B0604020202020204" pitchFamily="34" charset="0"/>
              <a:ea typeface="Calibri"/>
              <a:cs typeface="Arial" panose="020B0604020202020204" pitchFamily="34" charset="0"/>
            </a:rPr>
            <a:t>green</a:t>
          </a:r>
          <a:r>
            <a:rPr lang="en-GB" sz="1100" b="0" i="0" u="none" strike="noStrike" baseline="0">
              <a:solidFill>
                <a:srgbClr val="000000"/>
              </a:solidFill>
              <a:latin typeface="Arial" panose="020B0604020202020204" pitchFamily="34" charset="0"/>
              <a:ea typeface="Calibri"/>
              <a:cs typeface="Arial" panose="020B0604020202020204" pitchFamily="34" charset="0"/>
            </a:rPr>
            <a:t> box</a:t>
          </a:r>
        </a:p>
        <a:p>
          <a:pPr algn="l" rtl="0">
            <a:defRPr sz="1000"/>
          </a:pPr>
          <a:endParaRPr lang="en-GB" sz="1100" b="0" i="0" u="none" strike="noStrike" baseline="0">
            <a:solidFill>
              <a:srgbClr val="000000"/>
            </a:solidFill>
            <a:latin typeface="Arial" panose="020B0604020202020204" pitchFamily="34" charset="0"/>
            <a:ea typeface="Calibri"/>
            <a:cs typeface="Arial" panose="020B0604020202020204" pitchFamily="34" charset="0"/>
          </a:endParaRPr>
        </a:p>
        <a:p>
          <a:pPr algn="l" rtl="0">
            <a:defRPr sz="1000"/>
          </a:pPr>
          <a:r>
            <a:rPr lang="en-GB" sz="1100" b="0" i="0" u="none" strike="noStrike" baseline="0">
              <a:solidFill>
                <a:srgbClr val="000000"/>
              </a:solidFill>
              <a:latin typeface="Arial" panose="020B0604020202020204" pitchFamily="34" charset="0"/>
              <a:ea typeface="Calibri"/>
              <a:cs typeface="Arial" panose="020B0604020202020204" pitchFamily="34" charset="0"/>
            </a:rPr>
            <a:t>The survey weight for every Male CYP aged 15-17 living in South West England would be multiplied by the ratio on the table above in the corresponding column (i.e., 1.55); see </a:t>
          </a:r>
          <a:r>
            <a:rPr lang="en-GB" sz="1100" b="1" i="0" u="none" strike="noStrike" baseline="0">
              <a:solidFill>
                <a:srgbClr val="F26E64"/>
              </a:solidFill>
              <a:latin typeface="Arial" panose="020B0604020202020204" pitchFamily="34" charset="0"/>
              <a:ea typeface="Calibri"/>
              <a:cs typeface="Arial" panose="020B0604020202020204" pitchFamily="34" charset="0"/>
            </a:rPr>
            <a:t>red</a:t>
          </a:r>
          <a:r>
            <a:rPr lang="en-GB" sz="1100" b="0" i="0" u="none" strike="noStrike" baseline="0">
              <a:solidFill>
                <a:srgbClr val="000000"/>
              </a:solidFill>
              <a:latin typeface="Arial" panose="020B0604020202020204" pitchFamily="34" charset="0"/>
              <a:ea typeface="Calibri"/>
              <a:cs typeface="Arial" panose="020B0604020202020204" pitchFamily="34" charset="0"/>
            </a:rPr>
            <a:t> box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4471C6-C819-45C0-8D84-EC64849370C4}">
  <dimension ref="B2:J17"/>
  <sheetViews>
    <sheetView tabSelected="1" zoomScale="120" zoomScaleNormal="120" workbookViewId="0">
      <selection activeCell="B1" sqref="B1"/>
    </sheetView>
  </sheetViews>
  <sheetFormatPr defaultColWidth="9.140625" defaultRowHeight="14.25" x14ac:dyDescent="0.2"/>
  <cols>
    <col min="1" max="1" width="3.140625" style="1" customWidth="1"/>
    <col min="2" max="2" width="25.28515625" style="1" customWidth="1"/>
    <col min="3" max="5" width="19.85546875" style="1" customWidth="1"/>
    <col min="6" max="6" width="19.28515625" style="1" customWidth="1"/>
    <col min="7" max="7" width="18.5703125" style="1" customWidth="1"/>
    <col min="8" max="8" width="18.7109375" style="1" customWidth="1"/>
    <col min="9" max="9" width="19" style="1" customWidth="1"/>
    <col min="10" max="11" width="18.42578125" style="1" customWidth="1"/>
    <col min="12" max="16384" width="9.140625" style="1"/>
  </cols>
  <sheetData>
    <row r="2" spans="2:10" ht="15" customHeight="1" x14ac:dyDescent="0.2">
      <c r="B2" s="42" t="s">
        <v>9</v>
      </c>
      <c r="C2" s="50" t="s">
        <v>10</v>
      </c>
      <c r="D2" s="46" t="s">
        <v>14</v>
      </c>
      <c r="E2" s="52" t="s">
        <v>13</v>
      </c>
      <c r="F2" s="46" t="s">
        <v>15</v>
      </c>
      <c r="G2" s="44" t="s">
        <v>17</v>
      </c>
      <c r="H2" s="46" t="s">
        <v>18</v>
      </c>
      <c r="I2" s="48" t="s">
        <v>20</v>
      </c>
      <c r="J2" s="46" t="s">
        <v>21</v>
      </c>
    </row>
    <row r="3" spans="2:10" ht="27.75" customHeight="1" x14ac:dyDescent="0.2">
      <c r="B3" s="43"/>
      <c r="C3" s="51"/>
      <c r="D3" s="47"/>
      <c r="E3" s="53"/>
      <c r="F3" s="47"/>
      <c r="G3" s="45"/>
      <c r="H3" s="47"/>
      <c r="I3" s="49"/>
      <c r="J3" s="47"/>
    </row>
    <row r="4" spans="2:10" ht="3.75" customHeight="1" x14ac:dyDescent="0.2">
      <c r="C4" s="16"/>
      <c r="D4" s="32"/>
      <c r="E4" s="20"/>
      <c r="F4" s="32"/>
      <c r="G4" s="24"/>
      <c r="H4" s="32"/>
      <c r="I4" s="28"/>
      <c r="J4" s="32"/>
    </row>
    <row r="5" spans="2:10" x14ac:dyDescent="0.2">
      <c r="B5" s="5" t="s">
        <v>0</v>
      </c>
      <c r="C5" s="17"/>
      <c r="D5" s="33" t="e">
        <f>'Census %'!B5/C5</f>
        <v>#DIV/0!</v>
      </c>
      <c r="E5" s="21"/>
      <c r="F5" s="13" t="e">
        <f>'Census %'!C5/E5</f>
        <v>#DIV/0!</v>
      </c>
      <c r="G5" s="25"/>
      <c r="H5" s="33" t="e">
        <f>'Census %'!D5/G5</f>
        <v>#DIV/0!</v>
      </c>
      <c r="I5" s="29"/>
      <c r="J5" s="33" t="e">
        <f>'Census %'!E5/I5</f>
        <v>#DIV/0!</v>
      </c>
    </row>
    <row r="6" spans="2:10" x14ac:dyDescent="0.2">
      <c r="B6" s="3" t="s">
        <v>1</v>
      </c>
      <c r="C6" s="18"/>
      <c r="D6" s="33" t="e">
        <f>'Census %'!B6/C6</f>
        <v>#DIV/0!</v>
      </c>
      <c r="E6" s="22"/>
      <c r="F6" s="33" t="e">
        <f>'Census %'!C6/E6</f>
        <v>#DIV/0!</v>
      </c>
      <c r="G6" s="26"/>
      <c r="H6" s="33" t="e">
        <f>'Census %'!D6/G6</f>
        <v>#DIV/0!</v>
      </c>
      <c r="I6" s="30"/>
      <c r="J6" s="33" t="e">
        <f>'Census %'!E6/I6</f>
        <v>#DIV/0!</v>
      </c>
    </row>
    <row r="7" spans="2:10" x14ac:dyDescent="0.2">
      <c r="B7" s="3" t="s">
        <v>2</v>
      </c>
      <c r="C7" s="18"/>
      <c r="D7" s="33" t="e">
        <f>'Census %'!B7/C7</f>
        <v>#DIV/0!</v>
      </c>
      <c r="E7" s="22"/>
      <c r="F7" s="33" t="e">
        <f>'Census %'!C7/E7</f>
        <v>#DIV/0!</v>
      </c>
      <c r="G7" s="26"/>
      <c r="H7" s="33" t="e">
        <f>'Census %'!D7/G7</f>
        <v>#DIV/0!</v>
      </c>
      <c r="I7" s="30"/>
      <c r="J7" s="33" t="e">
        <f>'Census %'!E7/I7</f>
        <v>#DIV/0!</v>
      </c>
    </row>
    <row r="8" spans="2:10" x14ac:dyDescent="0.2">
      <c r="B8" s="3" t="s">
        <v>3</v>
      </c>
      <c r="C8" s="18"/>
      <c r="D8" s="33" t="e">
        <f>'Census %'!B8/C8</f>
        <v>#DIV/0!</v>
      </c>
      <c r="E8" s="22"/>
      <c r="F8" s="33" t="e">
        <f>'Census %'!C8/E8</f>
        <v>#DIV/0!</v>
      </c>
      <c r="G8" s="26"/>
      <c r="H8" s="33" t="e">
        <f>'Census %'!D8/G8</f>
        <v>#DIV/0!</v>
      </c>
      <c r="I8" s="30"/>
      <c r="J8" s="33" t="e">
        <f>'Census %'!E8/I8</f>
        <v>#DIV/0!</v>
      </c>
    </row>
    <row r="9" spans="2:10" x14ac:dyDescent="0.2">
      <c r="B9" s="3" t="s">
        <v>4</v>
      </c>
      <c r="C9" s="18"/>
      <c r="D9" s="33" t="e">
        <f>'Census %'!B9/C9</f>
        <v>#DIV/0!</v>
      </c>
      <c r="E9" s="22"/>
      <c r="F9" s="33" t="e">
        <f>'Census %'!C9/E9</f>
        <v>#DIV/0!</v>
      </c>
      <c r="G9" s="26"/>
      <c r="H9" s="33" t="e">
        <f>'Census %'!D9/G9</f>
        <v>#DIV/0!</v>
      </c>
      <c r="I9" s="30"/>
      <c r="J9" s="33" t="e">
        <f>'Census %'!E9/I9</f>
        <v>#DIV/0!</v>
      </c>
    </row>
    <row r="10" spans="2:10" x14ac:dyDescent="0.2">
      <c r="B10" s="3" t="s">
        <v>5</v>
      </c>
      <c r="C10" s="18"/>
      <c r="D10" s="33" t="e">
        <f>'Census %'!B10/C10</f>
        <v>#DIV/0!</v>
      </c>
      <c r="E10" s="22"/>
      <c r="F10" s="33" t="e">
        <f>'Census %'!C10/E10</f>
        <v>#DIV/0!</v>
      </c>
      <c r="G10" s="26"/>
      <c r="H10" s="33" t="e">
        <f>'Census %'!D10/G10</f>
        <v>#DIV/0!</v>
      </c>
      <c r="I10" s="30"/>
      <c r="J10" s="33" t="e">
        <f>'Census %'!E10/I10</f>
        <v>#DIV/0!</v>
      </c>
    </row>
    <row r="11" spans="2:10" x14ac:dyDescent="0.2">
      <c r="B11" s="3" t="s">
        <v>6</v>
      </c>
      <c r="C11" s="18"/>
      <c r="D11" s="33" t="e">
        <f>'Census %'!B11/C11</f>
        <v>#DIV/0!</v>
      </c>
      <c r="E11" s="22"/>
      <c r="F11" s="33" t="e">
        <f>'Census %'!C11/E11</f>
        <v>#DIV/0!</v>
      </c>
      <c r="G11" s="26"/>
      <c r="H11" s="33" t="e">
        <f>'Census %'!D11/G11</f>
        <v>#DIV/0!</v>
      </c>
      <c r="I11" s="30"/>
      <c r="J11" s="33" t="e">
        <f>'Census %'!E11/I11</f>
        <v>#DIV/0!</v>
      </c>
    </row>
    <row r="12" spans="2:10" x14ac:dyDescent="0.2">
      <c r="B12" s="3" t="s">
        <v>7</v>
      </c>
      <c r="C12" s="18"/>
      <c r="D12" s="33" t="e">
        <f>'Census %'!B12/C12</f>
        <v>#DIV/0!</v>
      </c>
      <c r="E12" s="22"/>
      <c r="F12" s="33" t="e">
        <f>'Census %'!C12/E12</f>
        <v>#DIV/0!</v>
      </c>
      <c r="G12" s="26"/>
      <c r="H12" s="33" t="e">
        <f>'Census %'!D12/G12</f>
        <v>#DIV/0!</v>
      </c>
      <c r="I12" s="30"/>
      <c r="J12" s="33" t="e">
        <f>'Census %'!E12/I12</f>
        <v>#DIV/0!</v>
      </c>
    </row>
    <row r="13" spans="2:10" x14ac:dyDescent="0.2">
      <c r="B13" s="7" t="s">
        <v>8</v>
      </c>
      <c r="C13" s="19"/>
      <c r="D13" s="14" t="e">
        <f>'Census %'!B13/C13</f>
        <v>#DIV/0!</v>
      </c>
      <c r="E13" s="23"/>
      <c r="F13" s="14" t="e">
        <f>'Census %'!C13/E13</f>
        <v>#DIV/0!</v>
      </c>
      <c r="G13" s="27"/>
      <c r="H13" s="14" t="e">
        <f>'Census %'!D13/G13</f>
        <v>#DIV/0!</v>
      </c>
      <c r="I13" s="31"/>
      <c r="J13" s="14" t="e">
        <f>'Census %'!E13/I13</f>
        <v>#DIV/0!</v>
      </c>
    </row>
    <row r="16" spans="2:10" x14ac:dyDescent="0.2">
      <c r="B16" s="2"/>
    </row>
    <row r="17" spans="2:2" x14ac:dyDescent="0.2">
      <c r="B17" s="2"/>
    </row>
  </sheetData>
  <mergeCells count="9">
    <mergeCell ref="B2:B3"/>
    <mergeCell ref="G2:G3"/>
    <mergeCell ref="H2:H3"/>
    <mergeCell ref="I2:I3"/>
    <mergeCell ref="J2:J3"/>
    <mergeCell ref="C2:C3"/>
    <mergeCell ref="D2:D3"/>
    <mergeCell ref="E2:E3"/>
    <mergeCell ref="F2:F3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EC2D01-CCCA-4B41-ACC4-DB5F99BE5B22}">
  <dimension ref="B2:L13"/>
  <sheetViews>
    <sheetView zoomScale="120" zoomScaleNormal="120" workbookViewId="0">
      <selection activeCell="F25" sqref="F25"/>
    </sheetView>
  </sheetViews>
  <sheetFormatPr defaultColWidth="9.140625" defaultRowHeight="14.25" x14ac:dyDescent="0.2"/>
  <cols>
    <col min="1" max="1" width="3.140625" style="1" customWidth="1"/>
    <col min="2" max="2" width="25.28515625" style="1" customWidth="1"/>
    <col min="3" max="3" width="19.85546875" style="1" customWidth="1"/>
    <col min="4" max="4" width="18.85546875" style="1" customWidth="1"/>
    <col min="5" max="6" width="19.85546875" style="1" customWidth="1"/>
    <col min="7" max="7" width="18.7109375" style="1" customWidth="1"/>
    <col min="8" max="8" width="19.140625" style="1" customWidth="1"/>
    <col min="9" max="9" width="18.42578125" style="1" customWidth="1"/>
    <col min="10" max="10" width="19" style="1" customWidth="1"/>
    <col min="11" max="11" width="9.140625" style="1"/>
    <col min="12" max="12" width="23.28515625" style="1" bestFit="1" customWidth="1"/>
    <col min="13" max="16384" width="9.140625" style="1"/>
  </cols>
  <sheetData>
    <row r="2" spans="2:12" ht="15" customHeight="1" x14ac:dyDescent="0.2">
      <c r="B2" s="42" t="s">
        <v>9</v>
      </c>
      <c r="C2" s="54" t="s">
        <v>10</v>
      </c>
      <c r="D2" s="46" t="s">
        <v>14</v>
      </c>
      <c r="E2" s="54" t="s">
        <v>13</v>
      </c>
      <c r="F2" s="46" t="s">
        <v>15</v>
      </c>
      <c r="G2" s="54" t="s">
        <v>17</v>
      </c>
      <c r="H2" s="46" t="s">
        <v>18</v>
      </c>
      <c r="I2" s="56" t="s">
        <v>20</v>
      </c>
      <c r="J2" s="46" t="s">
        <v>21</v>
      </c>
    </row>
    <row r="3" spans="2:12" ht="27.75" customHeight="1" x14ac:dyDescent="0.2">
      <c r="B3" s="43"/>
      <c r="C3" s="55"/>
      <c r="D3" s="47"/>
      <c r="E3" s="55"/>
      <c r="F3" s="47"/>
      <c r="G3" s="55"/>
      <c r="H3" s="47"/>
      <c r="I3" s="57"/>
      <c r="J3" s="47"/>
    </row>
    <row r="4" spans="2:12" ht="3.75" customHeight="1" x14ac:dyDescent="0.2">
      <c r="C4" s="35"/>
      <c r="D4" s="32"/>
      <c r="E4" s="35"/>
      <c r="F4" s="32"/>
      <c r="G4" s="35"/>
      <c r="H4" s="32"/>
      <c r="I4" s="9"/>
      <c r="J4" s="32"/>
    </row>
    <row r="5" spans="2:12" x14ac:dyDescent="0.2">
      <c r="B5" s="5" t="s">
        <v>0</v>
      </c>
      <c r="C5" s="36">
        <v>7.2400000000000006E-2</v>
      </c>
      <c r="D5" s="34">
        <f>'Census %'!B5/C5</f>
        <v>0.62499564246066008</v>
      </c>
      <c r="E5" s="36">
        <v>5.7099999999999998E-2</v>
      </c>
      <c r="F5" s="33">
        <f>'Census %'!C5/E5</f>
        <v>0.8219926822548197</v>
      </c>
      <c r="G5" s="36">
        <v>3.5000000000000003E-2</v>
      </c>
      <c r="H5" s="33">
        <f>'Census %'!D5/G5</f>
        <v>1.2921669525443109</v>
      </c>
      <c r="I5" s="10">
        <v>3.5000000000000003E-2</v>
      </c>
      <c r="J5" s="33">
        <f>'Census %'!E5/I5</f>
        <v>1.3240333691024264</v>
      </c>
      <c r="L5" s="39"/>
    </row>
    <row r="6" spans="2:12" x14ac:dyDescent="0.2">
      <c r="B6" s="3" t="s">
        <v>1</v>
      </c>
      <c r="C6" s="37">
        <v>0.2457</v>
      </c>
      <c r="D6" s="33">
        <f>'Census %'!B6/C6</f>
        <v>0.53831374064533122</v>
      </c>
      <c r="E6" s="37">
        <v>0.16239999999999999</v>
      </c>
      <c r="F6" s="33">
        <f>'Census %'!C6/E6</f>
        <v>0.82895022466082546</v>
      </c>
      <c r="G6" s="37">
        <v>0.21779999999999999</v>
      </c>
      <c r="H6" s="33">
        <f>'Census %'!D6/G6</f>
        <v>0.60981980520418078</v>
      </c>
      <c r="I6" s="11">
        <v>0.25750000000000001</v>
      </c>
      <c r="J6" s="33">
        <f>'Census %'!E6/I6</f>
        <v>0.51707792161964417</v>
      </c>
    </row>
    <row r="7" spans="2:12" x14ac:dyDescent="0.2">
      <c r="B7" s="3" t="s">
        <v>2</v>
      </c>
      <c r="C7" s="37">
        <v>0.1085</v>
      </c>
      <c r="D7" s="33">
        <f>'Census %'!B7/C7</f>
        <v>0.89778812366436023</v>
      </c>
      <c r="E7" s="37">
        <v>8.8599999999999998E-2</v>
      </c>
      <c r="F7" s="33">
        <f>'Census %'!C7/E7</f>
        <v>1.1343543386102404</v>
      </c>
      <c r="G7" s="37">
        <v>0.1236</v>
      </c>
      <c r="H7" s="40">
        <f>'Census %'!D7/G7</f>
        <v>0.78917032571548051</v>
      </c>
      <c r="I7" s="11">
        <v>9.5299999999999996E-2</v>
      </c>
      <c r="J7" s="33">
        <f>'Census %'!E7/I7</f>
        <v>1.0519876400669101</v>
      </c>
    </row>
    <row r="8" spans="2:12" x14ac:dyDescent="0.2">
      <c r="B8" s="3" t="s">
        <v>3</v>
      </c>
      <c r="C8" s="37">
        <v>6.8699999999999997E-2</v>
      </c>
      <c r="D8" s="33">
        <f>'Census %'!B8/C8</f>
        <v>1.2385886492272336</v>
      </c>
      <c r="E8" s="37">
        <v>7.51E-2</v>
      </c>
      <c r="F8" s="33">
        <f>'Census %'!C8/E8</f>
        <v>1.1879660314742218</v>
      </c>
      <c r="G8" s="37">
        <v>0.10100000000000001</v>
      </c>
      <c r="H8" s="33">
        <f>'Census %'!D8/G8</f>
        <v>0.84178229143669081</v>
      </c>
      <c r="I8" s="11">
        <v>8.6499999999999994E-2</v>
      </c>
      <c r="J8" s="33">
        <f>'Census %'!E8/I8</f>
        <v>1.0322548114699337</v>
      </c>
    </row>
    <row r="9" spans="2:12" x14ac:dyDescent="0.2">
      <c r="B9" s="3" t="s">
        <v>4</v>
      </c>
      <c r="C9" s="37">
        <v>0.1331</v>
      </c>
      <c r="D9" s="33">
        <f>'Census %'!B9/C9</f>
        <v>0.8239586032362114</v>
      </c>
      <c r="E9" s="37">
        <v>0.14330000000000001</v>
      </c>
      <c r="F9" s="33">
        <f>'Census %'!C9/E9</f>
        <v>0.77255565460229336</v>
      </c>
      <c r="G9" s="37">
        <v>0.15909999999999999</v>
      </c>
      <c r="H9" s="33">
        <f>'Census %'!D9/G9</f>
        <v>0.68962815781595954</v>
      </c>
      <c r="I9" s="11">
        <v>0.1047</v>
      </c>
      <c r="J9" s="33">
        <f>'Census %'!E9/I9</f>
        <v>1.0639974505718508</v>
      </c>
    </row>
    <row r="10" spans="2:12" x14ac:dyDescent="0.2">
      <c r="B10" s="3" t="s">
        <v>5</v>
      </c>
      <c r="C10" s="37">
        <v>0.11210000000000001</v>
      </c>
      <c r="D10" s="33">
        <f>'Census %'!B10/C10</f>
        <v>1.0056521833990089</v>
      </c>
      <c r="E10" s="37">
        <v>0.1</v>
      </c>
      <c r="F10" s="33">
        <f>'Census %'!C10/E10</f>
        <v>1.0560550985268795</v>
      </c>
      <c r="G10" s="37">
        <v>9.8100000000000007E-2</v>
      </c>
      <c r="H10" s="33">
        <f>'Census %'!D10/G10</f>
        <v>1.1510873549994201</v>
      </c>
      <c r="I10" s="11">
        <v>7.2499999999999995E-2</v>
      </c>
      <c r="J10" s="33">
        <f>'Census %'!E10/I10</f>
        <v>1.4814134003993884</v>
      </c>
    </row>
    <row r="11" spans="2:12" x14ac:dyDescent="0.2">
      <c r="B11" s="3" t="s">
        <v>6</v>
      </c>
      <c r="C11" s="37">
        <v>0.12479999999999999</v>
      </c>
      <c r="D11" s="33">
        <f>'Census %'!B11/C11</f>
        <v>1.2601136519470755</v>
      </c>
      <c r="E11" s="37">
        <v>0.19600000000000001</v>
      </c>
      <c r="F11" s="41">
        <f>'Census %'!C11/E11</f>
        <v>0.78185090757175257</v>
      </c>
      <c r="G11" s="37">
        <v>0.13689999999999999</v>
      </c>
      <c r="H11" s="33">
        <f>'Census %'!D11/G11</f>
        <v>1.1426752885192457</v>
      </c>
      <c r="I11" s="11">
        <v>0.16889999999999999</v>
      </c>
      <c r="J11" s="33">
        <f>'Census %'!E11/I11</f>
        <v>0.89340754892437457</v>
      </c>
    </row>
    <row r="12" spans="2:12" x14ac:dyDescent="0.2">
      <c r="B12" s="3" t="s">
        <v>7</v>
      </c>
      <c r="C12" s="37">
        <v>9.5899999999999999E-2</v>
      </c>
      <c r="D12" s="33">
        <f>'Census %'!B12/C12</f>
        <v>1.7357282874646769</v>
      </c>
      <c r="E12" s="37">
        <v>0.1244</v>
      </c>
      <c r="F12" s="33">
        <f>'Census %'!C12/E12</f>
        <v>1.2995225753984536</v>
      </c>
      <c r="G12" s="37">
        <v>9.6000000000000002E-2</v>
      </c>
      <c r="H12" s="33">
        <f>'Census %'!D12/G12</f>
        <v>1.7390890032399466</v>
      </c>
      <c r="I12" s="11">
        <v>0.1166</v>
      </c>
      <c r="J12" s="33">
        <f>'Census %'!E12/I12</f>
        <v>1.4053168670026821</v>
      </c>
    </row>
    <row r="13" spans="2:12" x14ac:dyDescent="0.2">
      <c r="B13" s="7" t="s">
        <v>8</v>
      </c>
      <c r="C13" s="38">
        <v>3.8800000000000001E-2</v>
      </c>
      <c r="D13" s="14">
        <f>'Census %'!B13/C13</f>
        <v>2.4222870230464193</v>
      </c>
      <c r="E13" s="38">
        <v>5.2999999999999999E-2</v>
      </c>
      <c r="F13" s="14">
        <f>'Census %'!C13/E13</f>
        <v>1.8397459730740122</v>
      </c>
      <c r="G13" s="38">
        <v>3.27E-2</v>
      </c>
      <c r="H13" s="14">
        <f>'Census %'!D13/G13</f>
        <v>2.8535309823175496</v>
      </c>
      <c r="I13" s="12">
        <v>6.3E-2</v>
      </c>
      <c r="J13" s="15">
        <f>'Census %'!E13/I13</f>
        <v>1.5461478994311559</v>
      </c>
    </row>
  </sheetData>
  <mergeCells count="9">
    <mergeCell ref="E2:E3"/>
    <mergeCell ref="B2:B3"/>
    <mergeCell ref="C2:C3"/>
    <mergeCell ref="D2:D3"/>
    <mergeCell ref="J2:J3"/>
    <mergeCell ref="F2:F3"/>
    <mergeCell ref="G2:G3"/>
    <mergeCell ref="H2:H3"/>
    <mergeCell ref="I2:I3"/>
  </mergeCells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0A1115-3589-4D85-B278-087A7BAD0901}">
  <dimension ref="B2:E13"/>
  <sheetViews>
    <sheetView workbookViewId="0">
      <selection activeCell="C19" sqref="C19"/>
    </sheetView>
  </sheetViews>
  <sheetFormatPr defaultColWidth="8.85546875" defaultRowHeight="15" x14ac:dyDescent="0.25"/>
  <cols>
    <col min="2" max="3" width="28.140625" bestFit="1" customWidth="1"/>
    <col min="4" max="5" width="26" bestFit="1" customWidth="1"/>
  </cols>
  <sheetData>
    <row r="2" spans="2:5" x14ac:dyDescent="0.25">
      <c r="B2" s="56" t="s">
        <v>11</v>
      </c>
      <c r="C2" s="46" t="s">
        <v>12</v>
      </c>
      <c r="D2" s="56" t="s">
        <v>16</v>
      </c>
      <c r="E2" s="46" t="s">
        <v>19</v>
      </c>
    </row>
    <row r="3" spans="2:5" x14ac:dyDescent="0.25">
      <c r="B3" s="57"/>
      <c r="C3" s="47"/>
      <c r="D3" s="57"/>
      <c r="E3" s="47"/>
    </row>
    <row r="4" spans="2:5" x14ac:dyDescent="0.25">
      <c r="B4" s="9"/>
      <c r="C4" s="1"/>
      <c r="D4" s="9"/>
      <c r="E4" s="1"/>
    </row>
    <row r="5" spans="2:5" x14ac:dyDescent="0.25">
      <c r="B5" s="10">
        <v>4.5249684514151796E-2</v>
      </c>
      <c r="C5" s="6">
        <v>4.6935782156750205E-2</v>
      </c>
      <c r="D5" s="10">
        <v>4.5225843339050886E-2</v>
      </c>
      <c r="E5" s="6">
        <v>4.6341167918584926E-2</v>
      </c>
    </row>
    <row r="6" spans="2:5" x14ac:dyDescent="0.25">
      <c r="B6" s="11">
        <v>0.13226368607655789</v>
      </c>
      <c r="C6" s="4">
        <v>0.13462151648491805</v>
      </c>
      <c r="D6" s="11">
        <v>0.13281875357347056</v>
      </c>
      <c r="E6" s="4">
        <v>0.13314756481705839</v>
      </c>
    </row>
    <row r="7" spans="2:5" x14ac:dyDescent="0.25">
      <c r="B7" s="11">
        <v>9.7410011417583084E-2</v>
      </c>
      <c r="C7" s="4">
        <v>0.10050379440086729</v>
      </c>
      <c r="D7" s="11">
        <v>9.7541452258433387E-2</v>
      </c>
      <c r="E7" s="4">
        <v>0.10025442209837654</v>
      </c>
    </row>
    <row r="8" spans="2:5" x14ac:dyDescent="0.25">
      <c r="B8" s="11">
        <v>8.5091040201910939E-2</v>
      </c>
      <c r="C8" s="4">
        <v>8.9216248963714051E-2</v>
      </c>
      <c r="D8" s="11">
        <v>8.5020011435105777E-2</v>
      </c>
      <c r="E8" s="4">
        <v>8.9290041192149255E-2</v>
      </c>
    </row>
    <row r="9" spans="2:5" x14ac:dyDescent="0.25">
      <c r="B9" s="11">
        <v>0.10966889009073974</v>
      </c>
      <c r="C9" s="4">
        <v>0.11070722530450865</v>
      </c>
      <c r="D9" s="11">
        <v>0.10971983990851915</v>
      </c>
      <c r="E9" s="4">
        <v>0.11140053307487278</v>
      </c>
    </row>
    <row r="10" spans="2:5" x14ac:dyDescent="0.25">
      <c r="B10" s="11">
        <v>0.11273360975902891</v>
      </c>
      <c r="C10" s="4">
        <v>0.10560550985268796</v>
      </c>
      <c r="D10" s="11">
        <v>0.11292166952544311</v>
      </c>
      <c r="E10" s="4">
        <v>0.10740247152895566</v>
      </c>
    </row>
    <row r="11" spans="2:5" x14ac:dyDescent="0.25">
      <c r="B11" s="11">
        <v>0.157262183762995</v>
      </c>
      <c r="C11" s="4">
        <v>0.15324277788406351</v>
      </c>
      <c r="D11" s="11">
        <v>0.15643224699828473</v>
      </c>
      <c r="E11" s="4">
        <v>0.15089653501332687</v>
      </c>
    </row>
    <row r="12" spans="2:5" x14ac:dyDescent="0.25">
      <c r="B12" s="11">
        <v>0.1664563427678625</v>
      </c>
      <c r="C12" s="4">
        <v>0.16166060837956764</v>
      </c>
      <c r="D12" s="11">
        <v>0.16695254431103487</v>
      </c>
      <c r="E12" s="4">
        <v>0.16385994669251272</v>
      </c>
    </row>
    <row r="13" spans="2:5" x14ac:dyDescent="0.25">
      <c r="B13" s="12">
        <v>9.3984736494201068E-2</v>
      </c>
      <c r="C13" s="8">
        <v>9.7506536572922645E-2</v>
      </c>
      <c r="D13" s="12">
        <v>9.3310463121783871E-2</v>
      </c>
      <c r="E13" s="8">
        <v>9.7407317664162829E-2</v>
      </c>
    </row>
  </sheetData>
  <sheetProtection algorithmName="SHA-512" hashValue="5hvcU0GBfDpOh6bca7dKiVa4gcXafwLcUp31yFbRJ3uul3mbpRfu1CUZZut4ML7UGPblko+0Aw0MSnAo5wvTBg==" saltValue="dMEn3t8WkgJFBVAtUl48Fg==" spinCount="100000" sheet="1" objects="1" scenarios="1"/>
  <mergeCells count="4">
    <mergeCell ref="B2:B3"/>
    <mergeCell ref="C2:C3"/>
    <mergeCell ref="D2:D3"/>
    <mergeCell ref="E2:E3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rackerID xmlns="e73541d3-5dbc-467b-ad85-92b29e93bc53">4085</TrackerID>
    <MoveTo xmlns="2541d45d-41ad-4814-bf67-1422fc7ee58e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9726FB0C1A31D49973FEF98EF33984E" ma:contentTypeVersion="3" ma:contentTypeDescription="Create a new document." ma:contentTypeScope="" ma:versionID="1f4e0af195c5e211573d49f81b0c4228">
  <xsd:schema xmlns:xsd="http://www.w3.org/2001/XMLSchema" xmlns:xs="http://www.w3.org/2001/XMLSchema" xmlns:p="http://schemas.microsoft.com/office/2006/metadata/properties" xmlns:ns2="e73541d3-5dbc-467b-ad85-92b29e93bc53" xmlns:ns3="2541d45d-41ad-4814-bf67-1422fc7ee58e" targetNamespace="http://schemas.microsoft.com/office/2006/metadata/properties" ma:root="true" ma:fieldsID="922710726818d139670839816e5ad974" ns2:_="" ns3:_="">
    <xsd:import namespace="e73541d3-5dbc-467b-ad85-92b29e93bc53"/>
    <xsd:import namespace="2541d45d-41ad-4814-bf67-1422fc7ee58e"/>
    <xsd:element name="properties">
      <xsd:complexType>
        <xsd:sequence>
          <xsd:element name="documentManagement">
            <xsd:complexType>
              <xsd:all>
                <xsd:element ref="ns2:TrackerID" minOccurs="0"/>
                <xsd:element ref="ns3:MoveTo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73541d3-5dbc-467b-ad85-92b29e93bc53" elementFormDefault="qualified">
    <xsd:import namespace="http://schemas.microsoft.com/office/2006/documentManagement/types"/>
    <xsd:import namespace="http://schemas.microsoft.com/office/infopath/2007/PartnerControls"/>
    <xsd:element name="TrackerID" ma:index="8" nillable="true" ma:displayName="TrackerID" ma:internalName="TrackerID">
      <xsd:simpleType>
        <xsd:restriction base="dms:Text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541d45d-41ad-4814-bf67-1422fc7ee58e" elementFormDefault="qualified">
    <xsd:import namespace="http://schemas.microsoft.com/office/2006/documentManagement/types"/>
    <xsd:import namespace="http://schemas.microsoft.com/office/infopath/2007/PartnerControls"/>
    <xsd:element name="MoveTo" ma:index="9" nillable="true" ma:displayName="MoveTo" ma:internalName="MoveTo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50063BD-7C91-4032-99F8-E3AC6B460C8D}">
  <ds:schemaRefs>
    <ds:schemaRef ds:uri="http://purl.org/dc/dcmitype/"/>
    <ds:schemaRef ds:uri="2541d45d-41ad-4814-bf67-1422fc7ee58e"/>
    <ds:schemaRef ds:uri="http://schemas.microsoft.com/office/2006/documentManagement/types"/>
    <ds:schemaRef ds:uri="http://schemas.openxmlformats.org/package/2006/metadata/core-properties"/>
    <ds:schemaRef ds:uri="http://schemas.microsoft.com/office/infopath/2007/PartnerControls"/>
    <ds:schemaRef ds:uri="e73541d3-5dbc-467b-ad85-92b29e93bc53"/>
    <ds:schemaRef ds:uri="http://www.w3.org/XML/1998/namespace"/>
    <ds:schemaRef ds:uri="http://schemas.microsoft.com/office/2006/metadata/properties"/>
    <ds:schemaRef ds:uri="http://purl.org/dc/terms/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0ECC79F7-9918-4D11-BAE1-986F6E2E180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73541d3-5dbc-467b-ad85-92b29e93bc53"/>
    <ds:schemaRef ds:uri="2541d45d-41ad-4814-bf67-1422fc7ee58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FAE0F84-EEDB-46A8-A7D2-5BE7D076DFF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Ratio Generation</vt:lpstr>
      <vt:lpstr>Illustrative Example</vt:lpstr>
      <vt:lpstr>Census %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Census 2021 first results England and Wales</dc:title>
  <dc:subject/>
  <dc:creator>Office for National Statistics</dc:creator>
  <cp:keywords>population, estimate, household, short-term resident, density</cp:keywords>
  <dc:description/>
  <cp:lastModifiedBy>Natalia Rojas</cp:lastModifiedBy>
  <cp:revision/>
  <dcterms:created xsi:type="dcterms:W3CDTF">2022-03-29T12:06:59Z</dcterms:created>
  <dcterms:modified xsi:type="dcterms:W3CDTF">2023-05-09T13:28:50Z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0x01010089726FB0C1A31D49973FEF98EF33984E</vt:lpwstr>
  </property>
  <property fmtid="{D5CDD505-2E9C-101B-9397-08002B2CF9AE}" pid="3" name="Order">
    <vt:r8>4584000</vt:r8>
  </property>
</Properties>
</file>