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365-my.sharepoint.com/personal/yamagata_yoshiyuki_722_m_kyushu-u_ac_jp/Documents/Research/publication/論文作成中/MYGWAS/10_submission/"/>
    </mc:Choice>
  </mc:AlternateContent>
  <xr:revisionPtr revIDLastSave="62" documentId="8_{C875DBA3-745B-48E8-BD1F-77BB3E3D4F90}" xr6:coauthVersionLast="47" xr6:coauthVersionMax="47" xr10:uidLastSave="{3AF763C0-BB25-4794-9FE3-6D14B9D600A5}"/>
  <bookViews>
    <workbookView xWindow="5580" yWindow="2100" windowWidth="10005" windowHeight="11310" activeTab="1" xr2:uid="{BCF3795B-9A54-4C7D-9A60-1594D74D0226}"/>
  </bookViews>
  <sheets>
    <sheet name="TableS1" sheetId="1" r:id="rId1"/>
    <sheet name="TableS2" sheetId="2" r:id="rId2"/>
    <sheet name="TableS3" sheetId="3" r:id="rId3"/>
  </sheets>
  <definedNames>
    <definedName name="_xlnm.Print_Area" localSheetId="0">TableS1!$B$2:$D$467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" i="2" l="1"/>
  <c r="U7" i="2"/>
  <c r="U8" i="2"/>
  <c r="U9" i="2"/>
  <c r="U6" i="2"/>
  <c r="U10" i="2"/>
  <c r="U4" i="2"/>
  <c r="L4" i="3"/>
  <c r="L5" i="3"/>
  <c r="L6" i="3"/>
  <c r="L7" i="3"/>
  <c r="L8" i="3"/>
  <c r="L9" i="3"/>
  <c r="L10" i="3"/>
  <c r="L11" i="3"/>
  <c r="L12" i="3"/>
  <c r="L13" i="3"/>
  <c r="L14" i="3"/>
  <c r="L15" i="3"/>
  <c r="C16" i="3"/>
  <c r="D16" i="3"/>
  <c r="E16" i="3"/>
  <c r="F16" i="3"/>
  <c r="G16" i="3"/>
  <c r="H16" i="3"/>
  <c r="I16" i="3"/>
  <c r="J16" i="3"/>
  <c r="K16" i="3"/>
  <c r="L16" i="3"/>
</calcChain>
</file>

<file path=xl/sharedStrings.xml><?xml version="1.0" encoding="utf-8"?>
<sst xmlns="http://schemas.openxmlformats.org/spreadsheetml/2006/main" count="2728" uniqueCount="1322">
  <si>
    <t>Accession</t>
    <phoneticPr fontId="4"/>
  </si>
  <si>
    <t>Cultivar name</t>
  </si>
  <si>
    <t>Acc in DAR</t>
    <phoneticPr fontId="6"/>
  </si>
  <si>
    <t>PC1</t>
    <phoneticPr fontId="4"/>
  </si>
  <si>
    <t>PC2</t>
    <phoneticPr fontId="4"/>
  </si>
  <si>
    <t>PC3</t>
    <phoneticPr fontId="4"/>
  </si>
  <si>
    <t>PC4</t>
    <phoneticPr fontId="4"/>
  </si>
  <si>
    <t>PC5</t>
    <phoneticPr fontId="4"/>
  </si>
  <si>
    <t>Proportion.Missing</t>
    <phoneticPr fontId="4"/>
  </si>
  <si>
    <t>CC141</t>
  </si>
  <si>
    <t>Kauk Ya</t>
  </si>
  <si>
    <t>CC182</t>
  </si>
  <si>
    <t>Ah Myo Chae</t>
  </si>
  <si>
    <t>CC487</t>
  </si>
  <si>
    <t>Tung Ang (Lowland)</t>
  </si>
  <si>
    <t>CC252</t>
  </si>
  <si>
    <t>Taung Lone Hmwe</t>
  </si>
  <si>
    <t>CC507</t>
  </si>
  <si>
    <t>Kunt Lan</t>
  </si>
  <si>
    <t>CC469</t>
  </si>
  <si>
    <t>Kyaung Ngo</t>
  </si>
  <si>
    <t>CC293</t>
  </si>
  <si>
    <t>Nga Cheik A (Myaungmya)</t>
  </si>
  <si>
    <t>CC530</t>
  </si>
  <si>
    <t>Wet Si Phyu</t>
  </si>
  <si>
    <t>CC248</t>
  </si>
  <si>
    <t>In Gyin (A)</t>
  </si>
  <si>
    <t>CC155</t>
  </si>
  <si>
    <t>CC192</t>
  </si>
  <si>
    <t>Maung Pha Lo</t>
  </si>
  <si>
    <t>CC383</t>
  </si>
  <si>
    <t>Khat Cho-2</t>
  </si>
  <si>
    <t>CC458</t>
  </si>
  <si>
    <t>Kyun Shwe War</t>
  </si>
  <si>
    <t>CC486</t>
  </si>
  <si>
    <t>Ah Thu Thu kaung</t>
  </si>
  <si>
    <t>CC360</t>
  </si>
  <si>
    <t>Nga Shink Thway</t>
  </si>
  <si>
    <t>CC275</t>
  </si>
  <si>
    <t>Kywat Shay</t>
  </si>
  <si>
    <t>CC489</t>
  </si>
  <si>
    <t>Khao Man Mu</t>
  </si>
  <si>
    <t>CC494</t>
  </si>
  <si>
    <t>Kauk Hnyin Hnit</t>
  </si>
  <si>
    <t>CC463</t>
  </si>
  <si>
    <t>Ma Ma Lay Saba</t>
  </si>
  <si>
    <t>CC418</t>
  </si>
  <si>
    <t>Ye Pyar Nga Cheik</t>
  </si>
  <si>
    <t>CC444</t>
  </si>
  <si>
    <t>Kauk Hnyin Me</t>
  </si>
  <si>
    <t>CC374</t>
  </si>
  <si>
    <t>Ywet Thay Gyi</t>
  </si>
  <si>
    <t>CC500</t>
  </si>
  <si>
    <t>Thet Yin Ka La Gyi</t>
  </si>
  <si>
    <t>CC266</t>
  </si>
  <si>
    <t>Kaing Sa Ba</t>
  </si>
  <si>
    <t>CC333</t>
  </si>
  <si>
    <t>Rakhaing Pho</t>
  </si>
  <si>
    <t>CC485</t>
  </si>
  <si>
    <t>Khao Mit Nwe( Khao Per Won)</t>
  </si>
  <si>
    <t>CC257</t>
  </si>
  <si>
    <t>Kauk Hnyin Ah Phyu</t>
  </si>
  <si>
    <t>CC350</t>
  </si>
  <si>
    <t>Min Yat Tha</t>
  </si>
  <si>
    <t>CC490</t>
  </si>
  <si>
    <t>Kyar Ama Gyi</t>
  </si>
  <si>
    <t>CC422</t>
  </si>
  <si>
    <t>CC190</t>
  </si>
  <si>
    <t>Pha Laung Sar</t>
  </si>
  <si>
    <t>CC361</t>
  </si>
  <si>
    <t>Ka Lei</t>
  </si>
  <si>
    <t>CC42</t>
  </si>
  <si>
    <t>Lone Gyi ( A Phyu)</t>
  </si>
  <si>
    <t>CC19</t>
  </si>
  <si>
    <t>Chi Nyo</t>
  </si>
  <si>
    <t>CC268</t>
  </si>
  <si>
    <t>Kaing Saba</t>
  </si>
  <si>
    <t>CC520</t>
  </si>
  <si>
    <t>Wet Si</t>
  </si>
  <si>
    <t>CC515</t>
  </si>
  <si>
    <t>Gwa</t>
  </si>
  <si>
    <t>CC451</t>
  </si>
  <si>
    <t>Htaw la</t>
  </si>
  <si>
    <t>CC516</t>
  </si>
  <si>
    <t>Kauk Thwe Mee Shay</t>
  </si>
  <si>
    <t>CC401</t>
  </si>
  <si>
    <t>Khauk Nan Swan</t>
  </si>
  <si>
    <t>CC468</t>
  </si>
  <si>
    <t>Kauk Hnyin</t>
  </si>
  <si>
    <t>CC332</t>
  </si>
  <si>
    <t>Saw Shoke</t>
  </si>
  <si>
    <t>CC447</t>
  </si>
  <si>
    <t>San Ni ( B )</t>
  </si>
  <si>
    <t>CC236</t>
  </si>
  <si>
    <t>Ya Gyaw Taung Pyan</t>
  </si>
  <si>
    <t>CC417</t>
  </si>
  <si>
    <t>Ck Khwa</t>
  </si>
  <si>
    <t>CC224</t>
  </si>
  <si>
    <t>Ya Gyaw</t>
  </si>
  <si>
    <t>CC529</t>
  </si>
  <si>
    <t xml:space="preserve">Nga Kyein Thee </t>
  </si>
  <si>
    <t>CC421</t>
  </si>
  <si>
    <t>Khao Note Tit Own</t>
  </si>
  <si>
    <t>CC382</t>
  </si>
  <si>
    <t>Kywe Phyu Saw</t>
  </si>
  <si>
    <t>CC85</t>
  </si>
  <si>
    <t>Gwa To</t>
  </si>
  <si>
    <t>CC24</t>
  </si>
  <si>
    <t>Mai Saw</t>
  </si>
  <si>
    <t>CC169</t>
  </si>
  <si>
    <t>Khaung Myo Khein</t>
  </si>
  <si>
    <t>CC368</t>
  </si>
  <si>
    <t>Kauk Hnyin Nga Cheik</t>
  </si>
  <si>
    <t>CC435</t>
  </si>
  <si>
    <t>Phyine Zin Ni</t>
  </si>
  <si>
    <t>CC306</t>
  </si>
  <si>
    <t>Ayeyarmin</t>
  </si>
  <si>
    <t>CC264</t>
  </si>
  <si>
    <t>Chay ni (late)</t>
  </si>
  <si>
    <t>CC509</t>
  </si>
  <si>
    <t>Eka Ye Saba</t>
  </si>
  <si>
    <t>CC484</t>
  </si>
  <si>
    <t>Hauk Pee Sai</t>
  </si>
  <si>
    <t>CC491</t>
  </si>
  <si>
    <t>Khaw Pae Ni</t>
  </si>
  <si>
    <t>CC262</t>
  </si>
  <si>
    <t>Tha Zin Tan</t>
  </si>
  <si>
    <t>CC189</t>
  </si>
  <si>
    <t>Thon Hnan Pwa</t>
  </si>
  <si>
    <t>CC136</t>
  </si>
  <si>
    <t>Do Saba</t>
  </si>
  <si>
    <t>CC230</t>
  </si>
  <si>
    <t>Thet Lat Nga Kyauk</t>
  </si>
  <si>
    <t>CC454</t>
  </si>
  <si>
    <t>Boke Kay du</t>
  </si>
  <si>
    <t>CC427</t>
  </si>
  <si>
    <t>Hay Wun Dar</t>
  </si>
  <si>
    <t>CC411</t>
  </si>
  <si>
    <t>Gesma</t>
  </si>
  <si>
    <t>CC10</t>
  </si>
  <si>
    <t>Na Bya Sann</t>
  </si>
  <si>
    <t>CC270</t>
  </si>
  <si>
    <t>Ma Kye Kye</t>
  </si>
  <si>
    <t>CC483</t>
  </si>
  <si>
    <t xml:space="preserve">Nagayar </t>
  </si>
  <si>
    <t>CC56</t>
  </si>
  <si>
    <t>Cal Thau</t>
  </si>
  <si>
    <t>CC160</t>
  </si>
  <si>
    <t>Khao Chal</t>
  </si>
  <si>
    <t>CC441</t>
  </si>
  <si>
    <t>Hta Lin Mee Shae</t>
  </si>
  <si>
    <t>CC341</t>
  </si>
  <si>
    <t>Thawt Gyi</t>
  </si>
  <si>
    <t>CC389</t>
  </si>
  <si>
    <t>Lieual</t>
  </si>
  <si>
    <t>CC36</t>
  </si>
  <si>
    <t>Duh Thim</t>
  </si>
  <si>
    <t>CC21</t>
  </si>
  <si>
    <t>Mu Yaw</t>
  </si>
  <si>
    <t>CC354</t>
  </si>
  <si>
    <t>Kywet Thwa</t>
  </si>
  <si>
    <t>CC320</t>
  </si>
  <si>
    <t>CC214</t>
  </si>
  <si>
    <t>Pa Don</t>
  </si>
  <si>
    <t>CC396</t>
  </si>
  <si>
    <t>Khao Ma Phoot</t>
  </si>
  <si>
    <t>CC314</t>
  </si>
  <si>
    <t>Shwe Ta Sote Yoe Ni</t>
  </si>
  <si>
    <t>CC250</t>
  </si>
  <si>
    <t>In Do Nee Shar</t>
  </si>
  <si>
    <t>CC288</t>
  </si>
  <si>
    <t>Shwe Yaung Htun</t>
  </si>
  <si>
    <t>CC208</t>
  </si>
  <si>
    <t>Ma Kauk Hmwe</t>
  </si>
  <si>
    <t>CC481</t>
  </si>
  <si>
    <t>Maung Lay</t>
  </si>
  <si>
    <t>CC310</t>
  </si>
  <si>
    <t>Kauk Hnyin  Hmwe</t>
  </si>
  <si>
    <t>CC370</t>
  </si>
  <si>
    <t>Nga Gyin Swe</t>
  </si>
  <si>
    <t>CC254</t>
  </si>
  <si>
    <t>CC376</t>
  </si>
  <si>
    <t>Mya Wut Yee</t>
  </si>
  <si>
    <t>CC26</t>
  </si>
  <si>
    <t>Balu Swe</t>
  </si>
  <si>
    <t>CC172</t>
  </si>
  <si>
    <t>Taung O Nu (Ashay)</t>
  </si>
  <si>
    <t>CC405</t>
  </si>
  <si>
    <t>Khae Saba</t>
  </si>
  <si>
    <t>CC375</t>
  </si>
  <si>
    <t>Bamaw Pyan</t>
  </si>
  <si>
    <t>CC508</t>
  </si>
  <si>
    <t>Taung Htate Pan</t>
  </si>
  <si>
    <t>CC286</t>
  </si>
  <si>
    <t>Shan Ma Yin</t>
  </si>
  <si>
    <t>CC7</t>
  </si>
  <si>
    <t>Nga Bya Gyi</t>
  </si>
  <si>
    <t>CC312</t>
  </si>
  <si>
    <t xml:space="preserve">Kauk </t>
  </si>
  <si>
    <t>CC124</t>
  </si>
  <si>
    <t>CC202</t>
  </si>
  <si>
    <t>Ban Gauk Nga Sein</t>
  </si>
  <si>
    <t>CC265</t>
  </si>
  <si>
    <t>Taung Hteik Pan</t>
  </si>
  <si>
    <t>CC150</t>
  </si>
  <si>
    <t>Fwe Tun Ni</t>
  </si>
  <si>
    <t>CC100</t>
  </si>
  <si>
    <t>Boke Thwin Phyu</t>
  </si>
  <si>
    <t>CC161</t>
  </si>
  <si>
    <t>Bago Lone Thwe</t>
  </si>
  <si>
    <t>CC475</t>
  </si>
  <si>
    <t>Naw Che</t>
  </si>
  <si>
    <t>CC116</t>
  </si>
  <si>
    <t>Kauk Hnyin Net</t>
  </si>
  <si>
    <t>CC437</t>
  </si>
  <si>
    <t>Bote Taloke</t>
  </si>
  <si>
    <t>CC512</t>
  </si>
  <si>
    <t>War Phyu</t>
  </si>
  <si>
    <t>CC513</t>
  </si>
  <si>
    <t>Kauk Yin</t>
  </si>
  <si>
    <t>CC336</t>
  </si>
  <si>
    <t>Chin Kauk Hnyin</t>
  </si>
  <si>
    <t>CC473</t>
  </si>
  <si>
    <t xml:space="preserve">Khao Phar Phaint </t>
  </si>
  <si>
    <t>CC369</t>
  </si>
  <si>
    <t>Yodaya Mine Gauk</t>
  </si>
  <si>
    <t>CC364</t>
  </si>
  <si>
    <t>Pa Laung Kyar</t>
  </si>
  <si>
    <t>CC8</t>
  </si>
  <si>
    <t>Nar Tha Pu</t>
  </si>
  <si>
    <t>CC114</t>
  </si>
  <si>
    <t>Bu Ei Byar</t>
  </si>
  <si>
    <t>CC430</t>
  </si>
  <si>
    <t>La Tha</t>
  </si>
  <si>
    <t>CC346</t>
  </si>
  <si>
    <t>Kyaw Khaw</t>
  </si>
  <si>
    <t>CC105</t>
  </si>
  <si>
    <t>Khao Sai</t>
  </si>
  <si>
    <t>CC144</t>
  </si>
  <si>
    <t>CC461</t>
  </si>
  <si>
    <t xml:space="preserve">King Bwee (A Thay) </t>
  </si>
  <si>
    <t>CC459</t>
  </si>
  <si>
    <t>Soke Phwa</t>
  </si>
  <si>
    <t>CC366</t>
  </si>
  <si>
    <t>Kyet Paung Kauk Hnyin</t>
  </si>
  <si>
    <t>CC434</t>
  </si>
  <si>
    <t>Phyine Zin Phyu</t>
  </si>
  <si>
    <t>CC184</t>
  </si>
  <si>
    <t>Oat Pho-3</t>
  </si>
  <si>
    <t>CC215</t>
  </si>
  <si>
    <t>Balu Gyun Nga Sein</t>
  </si>
  <si>
    <t>CC197</t>
  </si>
  <si>
    <t>Pho Kaw Gyi</t>
  </si>
  <si>
    <t>CC61</t>
  </si>
  <si>
    <t>Ywe</t>
  </si>
  <si>
    <t>CC517</t>
  </si>
  <si>
    <t>Law Thaw Gyi</t>
  </si>
  <si>
    <t>CC193</t>
  </si>
  <si>
    <t>Khao Kan</t>
  </si>
  <si>
    <t>CC51</t>
  </si>
  <si>
    <t>Ral Leng</t>
  </si>
  <si>
    <t>CC283</t>
  </si>
  <si>
    <t>Nga Cheik (Myaungmya)</t>
  </si>
  <si>
    <t>CC493</t>
  </si>
  <si>
    <t>CC199</t>
  </si>
  <si>
    <t>Yan Gon Nga Cheik</t>
  </si>
  <si>
    <t>CC17</t>
  </si>
  <si>
    <t>Sae Ti Eine</t>
  </si>
  <si>
    <t>CC130</t>
  </si>
  <si>
    <t>Kauk Hla Te Thi</t>
  </si>
  <si>
    <t>CC14</t>
  </si>
  <si>
    <t>Kauk Yin Phyu</t>
  </si>
  <si>
    <t>CC442</t>
  </si>
  <si>
    <t>Kauk Hnyin ( white)</t>
  </si>
  <si>
    <t>CC329</t>
  </si>
  <si>
    <t>Muyinn Saba</t>
  </si>
  <si>
    <t>CC146</t>
  </si>
  <si>
    <t>Sa Bong Thau</t>
  </si>
  <si>
    <t>CC153</t>
  </si>
  <si>
    <t>Du Htung</t>
  </si>
  <si>
    <t>CC35</t>
  </si>
  <si>
    <t>Sein Wine Yin</t>
  </si>
  <si>
    <t>CC166</t>
  </si>
  <si>
    <t>Khao Pyi Seng</t>
  </si>
  <si>
    <t>CC123</t>
  </si>
  <si>
    <t>Hwon Yin</t>
  </si>
  <si>
    <t>CC352</t>
  </si>
  <si>
    <t>Padan Nga Sein</t>
  </si>
  <si>
    <t>CC238</t>
  </si>
  <si>
    <t>Saba Ton</t>
  </si>
  <si>
    <t>CC456</t>
  </si>
  <si>
    <t>Bu Me Me Phwa-2</t>
  </si>
  <si>
    <t>CC408</t>
  </si>
  <si>
    <t>Gu Ru</t>
  </si>
  <si>
    <t>CC143</t>
  </si>
  <si>
    <t>Shwe Dinga</t>
  </si>
  <si>
    <t>CC505</t>
  </si>
  <si>
    <t>Kywe Lan</t>
  </si>
  <si>
    <t>CC492</t>
  </si>
  <si>
    <t>Taung Yoe Nga Cheik</t>
  </si>
  <si>
    <t>CC263</t>
  </si>
  <si>
    <t>Tadaung po</t>
  </si>
  <si>
    <t>CC431</t>
  </si>
  <si>
    <t>Sabanet</t>
  </si>
  <si>
    <t>CC60</t>
  </si>
  <si>
    <t>Kauk Hnyin War</t>
  </si>
  <si>
    <t>CC25</t>
  </si>
  <si>
    <t>Pyaung Gya Gyi</t>
  </si>
  <si>
    <t>CC289</t>
  </si>
  <si>
    <t xml:space="preserve">Mang Nuai Thau </t>
  </si>
  <si>
    <t>CC523</t>
  </si>
  <si>
    <t>Shwe War Kauk Hnyin</t>
  </si>
  <si>
    <t>CC426</t>
  </si>
  <si>
    <t>Ton Jan</t>
  </si>
  <si>
    <t>CC522</t>
  </si>
  <si>
    <t>Bay Kyar Yin</t>
  </si>
  <si>
    <t>CC73</t>
  </si>
  <si>
    <t>Khao Swos</t>
  </si>
  <si>
    <t>CC351</t>
  </si>
  <si>
    <t>Shut Mee</t>
  </si>
  <si>
    <t>CC106</t>
  </si>
  <si>
    <t>Japan Ni</t>
  </si>
  <si>
    <t>CC87</t>
  </si>
  <si>
    <t>Saya Lay</t>
  </si>
  <si>
    <t>CC316</t>
  </si>
  <si>
    <t>Kyauk Yway (Thekone)</t>
  </si>
  <si>
    <t>CC240</t>
  </si>
  <si>
    <t>Shwe Thwe Tun</t>
  </si>
  <si>
    <t>CC134</t>
  </si>
  <si>
    <t>CC479</t>
  </si>
  <si>
    <t>Shwe War Yin(Paw San Shwe War)</t>
  </si>
  <si>
    <t>CC120</t>
  </si>
  <si>
    <t>Zai Ta Lai</t>
  </si>
  <si>
    <t>CC234</t>
  </si>
  <si>
    <t>Balu Gyun Kauk Kyi</t>
  </si>
  <si>
    <t>CC415</t>
  </si>
  <si>
    <t>Kayin Gyi</t>
  </si>
  <si>
    <t>CC185</t>
  </si>
  <si>
    <t>Khao San Haung</t>
  </si>
  <si>
    <t>CC37</t>
  </si>
  <si>
    <t>Khao Hngo</t>
  </si>
  <si>
    <t>CC467</t>
  </si>
  <si>
    <t>Sar Ngan Khan-4</t>
  </si>
  <si>
    <t>CC12</t>
  </si>
  <si>
    <t>Htaw Patt Sein</t>
  </si>
  <si>
    <t>CC67</t>
  </si>
  <si>
    <t>Ma Kaw La</t>
  </si>
  <si>
    <t>CC365</t>
  </si>
  <si>
    <t>Khao Khaw La</t>
  </si>
  <si>
    <t>CC243</t>
  </si>
  <si>
    <t>Ye Baw Yoe Sein</t>
  </si>
  <si>
    <t>CC477</t>
  </si>
  <si>
    <t>Matho</t>
  </si>
  <si>
    <t>CC386</t>
  </si>
  <si>
    <t>Ngwe Bya Gyi Kauk Hnyin Net</t>
  </si>
  <si>
    <t>CC235</t>
  </si>
  <si>
    <t>Myaung Mya</t>
  </si>
  <si>
    <t>CC291</t>
  </si>
  <si>
    <t>Hlae Oo Khwe</t>
  </si>
  <si>
    <t>CC79</t>
  </si>
  <si>
    <t>CC334</t>
  </si>
  <si>
    <t>Khao Mon Moe Nae</t>
  </si>
  <si>
    <t>CC379</t>
  </si>
  <si>
    <t>Mauk Kon Gyi Zein</t>
  </si>
  <si>
    <t>CC32</t>
  </si>
  <si>
    <t>Palaung Gya</t>
  </si>
  <si>
    <t>CC171</t>
  </si>
  <si>
    <t>Byit Thar</t>
  </si>
  <si>
    <t>CC201</t>
  </si>
  <si>
    <t>Bay Kyar</t>
  </si>
  <si>
    <t>CC503</t>
  </si>
  <si>
    <t>Hmwe Thee</t>
  </si>
  <si>
    <t>CC71</t>
  </si>
  <si>
    <t>Khao Lan Kan</t>
  </si>
  <si>
    <t>CC287</t>
  </si>
  <si>
    <t>Palae Thwe</t>
  </si>
  <si>
    <t>CC226</t>
  </si>
  <si>
    <t>Yauk Ka Ma Ma Noe</t>
  </si>
  <si>
    <t>CC220</t>
  </si>
  <si>
    <t>May Myo</t>
  </si>
  <si>
    <t>CC132</t>
  </si>
  <si>
    <t>Mar Thu</t>
  </si>
  <si>
    <t>CC403</t>
  </si>
  <si>
    <t>Khauk Hauk</t>
  </si>
  <si>
    <t>CC413</t>
  </si>
  <si>
    <t>Yekan Baung</t>
  </si>
  <si>
    <t>CC246</t>
  </si>
  <si>
    <t>Pa Khu Gyi</t>
  </si>
  <si>
    <t>CC488</t>
  </si>
  <si>
    <t>Bu Me Mine (upland)</t>
  </si>
  <si>
    <t>CC20</t>
  </si>
  <si>
    <t>Mon Chee Sa Ba</t>
  </si>
  <si>
    <t>CC147</t>
  </si>
  <si>
    <t>Oat Kyai (B)</t>
  </si>
  <si>
    <t>CC76</t>
  </si>
  <si>
    <t>Kauk Hnyin Saba</t>
  </si>
  <si>
    <t>CC3</t>
  </si>
  <si>
    <t>Ant Baw</t>
  </si>
  <si>
    <t>CC126</t>
  </si>
  <si>
    <t>Ywat Oat Kauk Hnyin</t>
  </si>
  <si>
    <t>CC331</t>
  </si>
  <si>
    <t>Duyabo</t>
  </si>
  <si>
    <t>CC471</t>
  </si>
  <si>
    <t>Taung Pyan Hmwe</t>
  </si>
  <si>
    <t>CC499</t>
  </si>
  <si>
    <t>Chin Mee Shay</t>
  </si>
  <si>
    <t>CC385</t>
  </si>
  <si>
    <t>Mi Khin Tup</t>
  </si>
  <si>
    <t>CC89</t>
  </si>
  <si>
    <t>Bu Pa Yaung</t>
  </si>
  <si>
    <t>CC271</t>
  </si>
  <si>
    <t>Thone Hnan Saba</t>
  </si>
  <si>
    <t>CC260</t>
  </si>
  <si>
    <t>Emata Kyan</t>
  </si>
  <si>
    <t>CC38</t>
  </si>
  <si>
    <t>Lung Ding Thau</t>
  </si>
  <si>
    <t>CC229</t>
  </si>
  <si>
    <t>A Thin Bay Kyaung</t>
  </si>
  <si>
    <t>CC46</t>
  </si>
  <si>
    <t>CC99</t>
  </si>
  <si>
    <t>Khao Sung Hung Yao</t>
  </si>
  <si>
    <t>CC324</t>
  </si>
  <si>
    <t>Byat</t>
    <phoneticPr fontId="4"/>
  </si>
  <si>
    <t>CC245</t>
  </si>
  <si>
    <t>Khun War</t>
  </si>
  <si>
    <t>CC15</t>
  </si>
  <si>
    <t>Maung Galay</t>
  </si>
  <si>
    <t>CC222</t>
  </si>
  <si>
    <t>Yan gon</t>
  </si>
  <si>
    <t>CC439</t>
  </si>
  <si>
    <t>Cheik Kauk Hnyin</t>
  </si>
  <si>
    <t>CC445</t>
  </si>
  <si>
    <t>CC321</t>
  </si>
  <si>
    <t>Yar Pyae</t>
  </si>
  <si>
    <t>CC75</t>
  </si>
  <si>
    <t>CC423</t>
  </si>
  <si>
    <t>Lone Pu</t>
  </si>
  <si>
    <t>CC424</t>
  </si>
  <si>
    <t>Kan Baw</t>
  </si>
  <si>
    <t>CC207</t>
  </si>
  <si>
    <t>We Ka Li</t>
  </si>
  <si>
    <t>CC326</t>
  </si>
  <si>
    <t xml:space="preserve">Innma Kywe Kyae </t>
  </si>
  <si>
    <t>CC402</t>
  </si>
  <si>
    <t>San Hmwe</t>
  </si>
  <si>
    <t>CC177</t>
  </si>
  <si>
    <t>Fang ( Upland)</t>
  </si>
  <si>
    <t>CC524</t>
  </si>
  <si>
    <t>Taung Pyan</t>
  </si>
  <si>
    <t>CC432</t>
  </si>
  <si>
    <t>Khao Chin Pu</t>
  </si>
  <si>
    <t>CC195</t>
  </si>
  <si>
    <t>Kywe Kye Kare</t>
  </si>
  <si>
    <t>CC22</t>
  </si>
  <si>
    <t>Khao Phar</t>
  </si>
  <si>
    <t>CC244</t>
  </si>
  <si>
    <t>Moe Thee Myo</t>
  </si>
  <si>
    <t>CC313</t>
  </si>
  <si>
    <t>Saba Minn</t>
  </si>
  <si>
    <t>CC83</t>
  </si>
  <si>
    <t>Khao Khin Phut</t>
  </si>
  <si>
    <t>CC53</t>
  </si>
  <si>
    <t>Biak Mang</t>
  </si>
  <si>
    <t>CC66</t>
  </si>
  <si>
    <t>Khao Khan Pu</t>
  </si>
  <si>
    <t>CC63</t>
  </si>
  <si>
    <t>Khao Nyo</t>
  </si>
  <si>
    <t>CC1</t>
    <phoneticPr fontId="4"/>
  </si>
  <si>
    <t>Paw San Hmwe</t>
  </si>
  <si>
    <t>CC1</t>
  </si>
  <si>
    <t>CC170</t>
  </si>
  <si>
    <t>Shwe Att</t>
  </si>
  <si>
    <t>CC525</t>
  </si>
  <si>
    <t>Mya Sein</t>
  </si>
  <si>
    <t>CC406</t>
  </si>
  <si>
    <t>Rakhaing Thu Ma</t>
  </si>
  <si>
    <t>CC58</t>
  </si>
  <si>
    <t>Khao Note Kin</t>
  </si>
  <si>
    <t>CC457</t>
  </si>
  <si>
    <t>Ya Thay</t>
  </si>
  <si>
    <t>CC23</t>
  </si>
  <si>
    <t>Ni Ka Re San Pyu</t>
  </si>
  <si>
    <t>CC294</t>
  </si>
  <si>
    <t>Kauk Hnyin San Me</t>
  </si>
  <si>
    <t>CC425</t>
  </si>
  <si>
    <t>Pa Shee Phyu</t>
  </si>
  <si>
    <t>CC92</t>
  </si>
  <si>
    <t>CC319</t>
  </si>
  <si>
    <t>Kauk Hynin</t>
  </si>
  <si>
    <t>CC349</t>
  </si>
  <si>
    <t>Sa Ba Tan</t>
  </si>
  <si>
    <t>CC378</t>
  </si>
  <si>
    <t>Shwe Nan Gyi</t>
  </si>
  <si>
    <t>CC232</t>
  </si>
  <si>
    <t>Hmawbi Nga Kywe</t>
  </si>
  <si>
    <t>CC65</t>
  </si>
  <si>
    <t>Khao Pee Saing</t>
  </si>
  <si>
    <t>CC69</t>
  </si>
  <si>
    <t>San Palut  (kyan kyan)</t>
  </si>
  <si>
    <t>CC472</t>
  </si>
  <si>
    <t>Ei Not(Kauk Gyi)</t>
  </si>
  <si>
    <t>CC33</t>
  </si>
  <si>
    <t>Naung Htu Phyu</t>
  </si>
  <si>
    <t>CC70</t>
  </si>
  <si>
    <t>Khao Sun Gee</t>
  </si>
  <si>
    <t>CC521</t>
  </si>
  <si>
    <t>Paw San Bay Kyar</t>
  </si>
  <si>
    <t>CC48</t>
  </si>
  <si>
    <t>Khao Ann</t>
  </si>
  <si>
    <t>CC198</t>
  </si>
  <si>
    <t>Innma Ye Baw</t>
    <phoneticPr fontId="4"/>
  </si>
  <si>
    <t>CC407</t>
  </si>
  <si>
    <t>Bu Laung</t>
  </si>
  <si>
    <t>CC95</t>
  </si>
  <si>
    <t>CC274</t>
  </si>
  <si>
    <t>Myo Raw (Wan Me)</t>
  </si>
  <si>
    <t>CC188</t>
  </si>
  <si>
    <t>Khao Paung</t>
  </si>
  <si>
    <t>CC217</t>
  </si>
  <si>
    <t>Pegu Gyi</t>
  </si>
  <si>
    <t>CC41</t>
  </si>
  <si>
    <t>Buh Tui</t>
  </si>
  <si>
    <t>CC98</t>
  </si>
  <si>
    <t>Kauk Chein</t>
  </si>
  <si>
    <t>CC292</t>
  </si>
  <si>
    <t>Mee Tauk</t>
  </si>
  <si>
    <t>CC460</t>
  </si>
  <si>
    <t>Kauk Hnyin Yin (Myaungmya)</t>
  </si>
  <si>
    <t>CC330</t>
  </si>
  <si>
    <t>Motesoema Kyway Kyay</t>
    <phoneticPr fontId="4"/>
  </si>
  <si>
    <t>CC297</t>
  </si>
  <si>
    <t>Pwe Htun Ah phyu</t>
  </si>
  <si>
    <t>CC340</t>
  </si>
  <si>
    <t>Khao Hop Lom</t>
  </si>
  <si>
    <t>CC251</t>
  </si>
  <si>
    <t>Nga Kywe Taung Pyan</t>
  </si>
  <si>
    <t>CC259</t>
  </si>
  <si>
    <t>Khao Pin Lain</t>
  </si>
  <si>
    <t>CC82</t>
  </si>
  <si>
    <t>CC278</t>
  </si>
  <si>
    <t>Kapaing Kauk Hnyin</t>
  </si>
  <si>
    <t>CC307</t>
  </si>
  <si>
    <t>Du Ya Boe</t>
  </si>
  <si>
    <t>CC395</t>
  </si>
  <si>
    <t>Det Kwa</t>
  </si>
  <si>
    <t>CC204</t>
  </si>
  <si>
    <t>Dawe  Phyu</t>
  </si>
  <si>
    <t>CC142</t>
  </si>
  <si>
    <t>Ku Taung Myo Tun</t>
  </si>
  <si>
    <t>CC6</t>
  </si>
  <si>
    <t>CC377</t>
  </si>
  <si>
    <t>Ani Pyu Lar</t>
  </si>
  <si>
    <t>CC176</t>
  </si>
  <si>
    <t>CC211</t>
  </si>
  <si>
    <t>Kyathaung Hmwe</t>
  </si>
  <si>
    <t>CC367</t>
  </si>
  <si>
    <t>Sein Ti Saba</t>
  </si>
  <si>
    <t>CC221</t>
  </si>
  <si>
    <t>Shwe War Tun</t>
  </si>
  <si>
    <t>CC11</t>
  </si>
  <si>
    <t>Mine Taung</t>
  </si>
  <si>
    <t>CC273</t>
  </si>
  <si>
    <t>Pauk War (Kauk Hnyin)</t>
  </si>
  <si>
    <t>CC371</t>
  </si>
  <si>
    <t>Yat Sauk</t>
  </si>
  <si>
    <t>CC47</t>
  </si>
  <si>
    <t>CC223</t>
  </si>
  <si>
    <t>CC96</t>
  </si>
  <si>
    <t>Arshawarli</t>
  </si>
  <si>
    <t>CC49</t>
  </si>
  <si>
    <t>Yway</t>
  </si>
  <si>
    <t>CC299</t>
  </si>
  <si>
    <t>Sa O Me</t>
  </si>
  <si>
    <t>CC28</t>
  </si>
  <si>
    <t>Phichenam</t>
  </si>
  <si>
    <t>CC470</t>
  </si>
  <si>
    <t>Manaw Phyu</t>
  </si>
  <si>
    <t>CC151</t>
  </si>
  <si>
    <t>Lai Fang</t>
  </si>
  <si>
    <t>CC373</t>
  </si>
  <si>
    <t>Ly Mee</t>
  </si>
  <si>
    <t>CC528</t>
  </si>
  <si>
    <t>Kywet Chay Sa Ba</t>
  </si>
  <si>
    <t>CC464</t>
  </si>
  <si>
    <t>Pwint Phyu Ngacheik</t>
  </si>
  <si>
    <t>CC231</t>
  </si>
  <si>
    <t>Wet Si Pyu</t>
  </si>
  <si>
    <t>CC300</t>
  </si>
  <si>
    <t>Tan Kang</t>
  </si>
  <si>
    <t>CC34</t>
  </si>
  <si>
    <t>Nga Sein</t>
  </si>
  <si>
    <t>CC94</t>
  </si>
  <si>
    <t>Shwe War Yin</t>
  </si>
  <si>
    <t>CC519</t>
  </si>
  <si>
    <t>Za Dauk</t>
  </si>
  <si>
    <t>CC353</t>
  </si>
  <si>
    <t>Nga Sat Kay</t>
  </si>
  <si>
    <t>CC158</t>
  </si>
  <si>
    <t>Kari  Let  Yone</t>
  </si>
  <si>
    <t>CC135</t>
  </si>
  <si>
    <t>Mote Soe Ma Kywae Pyay</t>
    <phoneticPr fontId="4"/>
  </si>
  <si>
    <t>CC280</t>
  </si>
  <si>
    <t>CC410</t>
  </si>
  <si>
    <t>CC237</t>
  </si>
  <si>
    <t>Phut U</t>
  </si>
  <si>
    <t>CC388</t>
  </si>
  <si>
    <t>Be Tu Pha Yo</t>
  </si>
  <si>
    <t>CC400</t>
  </si>
  <si>
    <t>Byat  Kauk Hnyin</t>
  </si>
  <si>
    <t>CC436</t>
  </si>
  <si>
    <t>Let To Ri</t>
  </si>
  <si>
    <t>CC167</t>
  </si>
  <si>
    <t>Khao Ho Mon(China 249)</t>
  </si>
  <si>
    <t>CC206</t>
  </si>
  <si>
    <t>Pa Din Thu Ma</t>
  </si>
  <si>
    <t>CC308</t>
  </si>
  <si>
    <t>Nga Pyar Gyi</t>
  </si>
  <si>
    <t>CC57</t>
  </si>
  <si>
    <t>Khao San Gyi</t>
  </si>
  <si>
    <t>CC13</t>
  </si>
  <si>
    <t>Sit Pwa</t>
  </si>
  <si>
    <t>CC342</t>
  </si>
  <si>
    <t>Phi Zin</t>
  </si>
  <si>
    <t>CC68</t>
  </si>
  <si>
    <t>San Senn</t>
  </si>
  <si>
    <t>CC309</t>
  </si>
  <si>
    <t>Saba (Unknown)</t>
  </si>
  <si>
    <t>CC131</t>
  </si>
  <si>
    <t>Bu Ei Law</t>
  </si>
  <si>
    <t>CC526</t>
  </si>
  <si>
    <t>Myo Thant Kauk Ya</t>
  </si>
  <si>
    <t>CC514</t>
  </si>
  <si>
    <t>Hao Ru</t>
  </si>
  <si>
    <t>CC450</t>
  </si>
  <si>
    <t>Khao Li Pon</t>
  </si>
  <si>
    <t>CC304</t>
  </si>
  <si>
    <t>Chan Nyeing</t>
  </si>
  <si>
    <t>CC145</t>
  </si>
  <si>
    <t>Ant paw</t>
  </si>
  <si>
    <t>CC474</t>
  </si>
  <si>
    <t>Paw San Hmwe ( Rakhine)</t>
  </si>
  <si>
    <t>CC154</t>
  </si>
  <si>
    <t>Taung Yar Nga Cheik</t>
  </si>
  <si>
    <t>CC358</t>
  </si>
  <si>
    <t>Sa Sar (Na Ma Tha Lay)</t>
  </si>
  <si>
    <t>CC390</t>
  </si>
  <si>
    <t>Pa Laung Galay</t>
  </si>
  <si>
    <t>CC393</t>
  </si>
  <si>
    <t>Kauk Hnyin Taung Pyan</t>
  </si>
  <si>
    <t>CC256</t>
  </si>
  <si>
    <t>Sa Pa Si Kauk Gyi</t>
  </si>
  <si>
    <t>CC506</t>
  </si>
  <si>
    <t>Na Ma Tha Lay (Kyar)</t>
  </si>
  <si>
    <t>CC164</t>
  </si>
  <si>
    <t>Bul Mashal</t>
  </si>
  <si>
    <t>CC276</t>
  </si>
  <si>
    <t>Gauk Ra</t>
  </si>
  <si>
    <t>CC118</t>
  </si>
  <si>
    <t>Kan Myi</t>
  </si>
  <si>
    <t>CC178</t>
  </si>
  <si>
    <t>Fang (Mang buh)</t>
  </si>
  <si>
    <t>CC347</t>
  </si>
  <si>
    <t>Khao Man Nain</t>
  </si>
  <si>
    <t>CC186</t>
  </si>
  <si>
    <t>Lone Thwe Shwe War</t>
  </si>
  <si>
    <t>CC9</t>
  </si>
  <si>
    <t>Naw Phee</t>
  </si>
  <si>
    <t>CC242</t>
  </si>
  <si>
    <t>Kaoh Saing</t>
  </si>
  <si>
    <t>CC163</t>
  </si>
  <si>
    <t>Kauk Hnyin Phyu</t>
  </si>
  <si>
    <t>CC168</t>
  </si>
  <si>
    <t>CC443</t>
  </si>
  <si>
    <t>Mar Kyi saw</t>
  </si>
  <si>
    <t>CC125</t>
  </si>
  <si>
    <t>China 29</t>
  </si>
  <si>
    <t>CC414</t>
  </si>
  <si>
    <t>Kama Kyi Saw</t>
  </si>
  <si>
    <t>CC152</t>
  </si>
  <si>
    <t>Pinto</t>
  </si>
  <si>
    <t>CC30</t>
  </si>
  <si>
    <t>Thia Rall</t>
  </si>
  <si>
    <t>CC137</t>
  </si>
  <si>
    <t>CC398</t>
  </si>
  <si>
    <t>Taung Dwin</t>
  </si>
  <si>
    <t>CC239</t>
  </si>
  <si>
    <t>Kyar Si Kauk Hnyin</t>
  </si>
  <si>
    <t>CC419</t>
  </si>
  <si>
    <t>Kamar Kyi Gwa</t>
  </si>
  <si>
    <t>CC107A</t>
    <phoneticPr fontId="4"/>
  </si>
  <si>
    <t>Khao Phwa</t>
  </si>
  <si>
    <t>CC363</t>
  </si>
  <si>
    <t>Lay Yin Maung</t>
  </si>
  <si>
    <t>CC59</t>
  </si>
  <si>
    <t>Sa Ka Lay</t>
  </si>
  <si>
    <t>CC81</t>
  </si>
  <si>
    <t>Khao Te</t>
  </si>
  <si>
    <t>CC295</t>
  </si>
  <si>
    <t>Thret Kauk Hnyin</t>
  </si>
  <si>
    <t>CC212</t>
  </si>
  <si>
    <t>Shwe Kyi Tauk</t>
  </si>
  <si>
    <t>CC302</t>
  </si>
  <si>
    <t>Sin Tan (A Ni)</t>
  </si>
  <si>
    <t>CC180</t>
  </si>
  <si>
    <t>Baw Man</t>
  </si>
  <si>
    <t>CC139</t>
  </si>
  <si>
    <t>Khauk Mwe Hnaung</t>
  </si>
  <si>
    <t>CC380</t>
  </si>
  <si>
    <t>Pegu Kauk Yin</t>
  </si>
  <si>
    <t>CC285</t>
  </si>
  <si>
    <t>Myae See</t>
  </si>
  <si>
    <t>CC279</t>
  </si>
  <si>
    <t>Baw Sar Pa Si</t>
  </si>
  <si>
    <t>CC318</t>
  </si>
  <si>
    <t>Sin Ku</t>
  </si>
  <si>
    <t>CC420</t>
  </si>
  <si>
    <t>Kayin Nge</t>
  </si>
  <si>
    <t>CC428</t>
  </si>
  <si>
    <t>Khao Kyin Hine</t>
  </si>
  <si>
    <t>CC277</t>
  </si>
  <si>
    <t>Wa Thein (Kauk Hnyin)</t>
  </si>
  <si>
    <t>CC296</t>
  </si>
  <si>
    <t>Bay De Saba</t>
  </si>
  <si>
    <t>CC355</t>
  </si>
  <si>
    <t>Yoe Sein</t>
  </si>
  <si>
    <t>CC247</t>
  </si>
  <si>
    <t>Shan Nyein</t>
  </si>
  <si>
    <t>CC392</t>
  </si>
  <si>
    <t>Sa Tha</t>
  </si>
  <si>
    <t>CC455</t>
  </si>
  <si>
    <t>In Gyi Man</t>
  </si>
  <si>
    <t>CC462</t>
  </si>
  <si>
    <t>Yout Bokt</t>
  </si>
  <si>
    <t>CC322</t>
  </si>
  <si>
    <t>Khun Ni</t>
  </si>
  <si>
    <t>CC446</t>
  </si>
  <si>
    <t>Khao Pha Wan</t>
  </si>
  <si>
    <t>CC495</t>
  </si>
  <si>
    <t>In Gar</t>
  </si>
  <si>
    <t>CC399</t>
  </si>
  <si>
    <t>Gyauk Ya</t>
  </si>
  <si>
    <t>CC194</t>
  </si>
  <si>
    <t>Nga Kywe</t>
  </si>
  <si>
    <t>CC381</t>
  </si>
  <si>
    <t>Pa De Tha</t>
  </si>
  <si>
    <t>CC216</t>
  </si>
  <si>
    <t>CC433</t>
  </si>
  <si>
    <t>Khao Ma Phut</t>
  </si>
  <si>
    <t>CC227</t>
  </si>
  <si>
    <t>Kauk Hnyin Khun Ni</t>
  </si>
  <si>
    <t>CC466</t>
  </si>
  <si>
    <t>CC404</t>
  </si>
  <si>
    <t>Myaung Mya Hnan Kar</t>
  </si>
  <si>
    <t>CC502</t>
  </si>
  <si>
    <t>Khaw Lone</t>
  </si>
  <si>
    <t>CC482</t>
  </si>
  <si>
    <t>Naw Byae</t>
  </si>
  <si>
    <t>CC325</t>
  </si>
  <si>
    <t>Paw San Hmwe</t>
    <phoneticPr fontId="4"/>
  </si>
  <si>
    <t>CC348</t>
  </si>
  <si>
    <t>Nam Pan Manam</t>
  </si>
  <si>
    <t>CC335</t>
  </si>
  <si>
    <t>Khao Mon Han Young</t>
  </si>
  <si>
    <t>CC200</t>
  </si>
  <si>
    <t>Saba Net</t>
  </si>
  <si>
    <t>CC343</t>
  </si>
  <si>
    <t>Pyo Lay Khin</t>
  </si>
  <si>
    <t>CC203</t>
  </si>
  <si>
    <t>Taung Pyan Shwe War</t>
  </si>
  <si>
    <t>CC357</t>
  </si>
  <si>
    <t>Kabaw Palo</t>
  </si>
  <si>
    <t>CC284</t>
  </si>
  <si>
    <t>Kauk War (Kauk Hnyin)</t>
  </si>
  <si>
    <t>CC191</t>
  </si>
  <si>
    <t>Byat Shwe Wa</t>
  </si>
  <si>
    <t>CC213</t>
  </si>
  <si>
    <t>CC362</t>
  </si>
  <si>
    <t>CC111</t>
  </si>
  <si>
    <t>Khauk Kyaing(Yodaya)</t>
  </si>
  <si>
    <t>CC429</t>
  </si>
  <si>
    <t>Pa Tee Pu</t>
  </si>
  <si>
    <t>CC384</t>
  </si>
  <si>
    <t>Taphat Cheik Kauk Hnyin</t>
  </si>
  <si>
    <t>CC258</t>
  </si>
  <si>
    <t>Ma Le Byat</t>
  </si>
  <si>
    <t>CC510</t>
  </si>
  <si>
    <t>Khao Lon Kyan</t>
  </si>
  <si>
    <t>CC327</t>
  </si>
  <si>
    <t>CC345</t>
  </si>
  <si>
    <t>Pattee Pu / Oo Pauk</t>
  </si>
  <si>
    <t>CC311</t>
  </si>
  <si>
    <t>Boss Saba</t>
  </si>
  <si>
    <t>CC267</t>
  </si>
  <si>
    <t>Tha Lay</t>
  </si>
  <si>
    <t>CC356</t>
  </si>
  <si>
    <t>Saba Phyu</t>
  </si>
  <si>
    <t>CC269</t>
  </si>
  <si>
    <t>Ya Thay Thee Htut</t>
  </si>
  <si>
    <t>CC16</t>
  </si>
  <si>
    <t>Amar San</t>
  </si>
  <si>
    <t>CC127</t>
  </si>
  <si>
    <t>CC175</t>
  </si>
  <si>
    <t>Bu Toyl</t>
  </si>
  <si>
    <t>CC181</t>
  </si>
  <si>
    <t>Shwe Phoe</t>
  </si>
  <si>
    <t>CC233</t>
  </si>
  <si>
    <t>Ma Sein Aye</t>
  </si>
  <si>
    <t>CC301</t>
  </si>
  <si>
    <t>CC31</t>
  </si>
  <si>
    <t>Taluk</t>
  </si>
  <si>
    <t>CC315</t>
  </si>
  <si>
    <t>Kyauk Yway (Shwe Taung)</t>
  </si>
  <si>
    <t>CC174</t>
  </si>
  <si>
    <t>Yadana</t>
  </si>
  <si>
    <t>CC412</t>
  </si>
  <si>
    <t>Na Tha Si</t>
  </si>
  <si>
    <t>CC241</t>
  </si>
  <si>
    <t>Ma Yin</t>
  </si>
  <si>
    <t>CC339</t>
  </si>
  <si>
    <t>Khun Naw</t>
  </si>
  <si>
    <t>CC219</t>
  </si>
  <si>
    <t>Tar Tha Yoe</t>
  </si>
  <si>
    <t>CC80</t>
  </si>
  <si>
    <t>In Poke</t>
  </si>
  <si>
    <t>CC387</t>
  </si>
  <si>
    <t>Nar Yithae</t>
  </si>
  <si>
    <t>CC4</t>
  </si>
  <si>
    <t>Haka</t>
  </si>
  <si>
    <t>CC416</t>
  </si>
  <si>
    <t>CC290</t>
  </si>
  <si>
    <t>Nga Yant Thar Pauk</t>
  </si>
  <si>
    <t>CC156</t>
  </si>
  <si>
    <t>Maung Seik Kae</t>
  </si>
  <si>
    <t>CC409</t>
  </si>
  <si>
    <t>Kyaw Bar Lay</t>
  </si>
  <si>
    <t>CC338</t>
  </si>
  <si>
    <t>Khao San Maw</t>
  </si>
  <si>
    <t>CC344</t>
  </si>
  <si>
    <t>Dwan Ban</t>
  </si>
  <si>
    <t>CC518</t>
  </si>
  <si>
    <t>Sa O Hnauk</t>
  </si>
  <si>
    <t>CC187</t>
  </si>
  <si>
    <t>Paw Tun</t>
  </si>
  <si>
    <t>CC109</t>
  </si>
  <si>
    <t>Za Zuk</t>
  </si>
  <si>
    <t>CC449</t>
  </si>
  <si>
    <t>Khao Nyo Mon</t>
  </si>
  <si>
    <t>CC101</t>
  </si>
  <si>
    <t>Pyar Let Yone</t>
  </si>
  <si>
    <t>CC44</t>
  </si>
  <si>
    <t>Pha Kanh</t>
  </si>
  <si>
    <t>CC110</t>
  </si>
  <si>
    <t>Kauk Hnyin Lone Pu</t>
  </si>
  <si>
    <t>CC272</t>
  </si>
  <si>
    <t>Joe Kyar Nauk Kone</t>
  </si>
  <si>
    <t>CC129</t>
  </si>
  <si>
    <t>In Sit</t>
  </si>
  <si>
    <t>CC282</t>
  </si>
  <si>
    <t>Hnan Kar</t>
  </si>
  <si>
    <t>CC527</t>
  </si>
  <si>
    <t>Katipa</t>
  </si>
  <si>
    <t>CC159</t>
  </si>
  <si>
    <t>Yae Thar</t>
  </si>
  <si>
    <t>CC104</t>
  </si>
  <si>
    <t>Khao Ai Paw</t>
  </si>
  <si>
    <t>CC162</t>
  </si>
  <si>
    <t>San Nu Ye</t>
  </si>
  <si>
    <t>CC501</t>
  </si>
  <si>
    <t>Pya Gyi Taung</t>
  </si>
  <si>
    <t>CC133</t>
  </si>
  <si>
    <t>CC281</t>
  </si>
  <si>
    <t xml:space="preserve">Shan  Ma </t>
  </si>
  <si>
    <t>CC52</t>
  </si>
  <si>
    <t>Sang Chum</t>
  </si>
  <si>
    <t>CC84</t>
  </si>
  <si>
    <t>Lat Taw Gyi</t>
  </si>
  <si>
    <t>CC43</t>
  </si>
  <si>
    <t>Pu Zun</t>
  </si>
  <si>
    <t>CC78</t>
  </si>
  <si>
    <t>Khao Law</t>
  </si>
  <si>
    <t>CC228</t>
  </si>
  <si>
    <t>Bu Tu Tha</t>
  </si>
  <si>
    <t>CC196</t>
  </si>
  <si>
    <t>Ok Pho-1</t>
  </si>
  <si>
    <t>CC74</t>
  </si>
  <si>
    <t>Khao Pon Toe Kwaunt</t>
  </si>
  <si>
    <t>CC128</t>
  </si>
  <si>
    <t>Khao Hon Lon</t>
  </si>
  <si>
    <t>CC88</t>
  </si>
  <si>
    <t>Khao Mon Poke</t>
  </si>
  <si>
    <t>CC209</t>
  </si>
  <si>
    <t>Kapine Taung Hteik Pan</t>
  </si>
  <si>
    <t>CC165</t>
  </si>
  <si>
    <t>Khun Hna Hnan Talay</t>
  </si>
  <si>
    <t>CC210</t>
  </si>
  <si>
    <t>Shwe Hin Tha</t>
  </si>
  <si>
    <t>CC225</t>
  </si>
  <si>
    <t>Paw Kyar Hmwe</t>
  </si>
  <si>
    <t>CC64</t>
  </si>
  <si>
    <t>Than Bu</t>
  </si>
  <si>
    <t>CC86</t>
  </si>
  <si>
    <t>Shwe Htote</t>
  </si>
  <si>
    <t>CC27</t>
  </si>
  <si>
    <t>Byat Ni</t>
  </si>
  <si>
    <t>CC29</t>
  </si>
  <si>
    <t>Yee Sar Mae</t>
  </si>
  <si>
    <t>IMYB1</t>
  </si>
  <si>
    <t>Inma Ye Baw</t>
  </si>
  <si>
    <t>IMYB2</t>
  </si>
  <si>
    <t>IMYB3</t>
  </si>
  <si>
    <t>IMYB4</t>
  </si>
  <si>
    <t>IMYB5</t>
  </si>
  <si>
    <t>IMYB6</t>
  </si>
  <si>
    <t>IMYB7</t>
  </si>
  <si>
    <t>Innma Ye Baw</t>
  </si>
  <si>
    <t>IMYB8</t>
  </si>
  <si>
    <t>IMYB10</t>
  </si>
  <si>
    <t>IMYB11</t>
  </si>
  <si>
    <t>IMYB12</t>
  </si>
  <si>
    <t>IMYB13</t>
  </si>
  <si>
    <t>IMYB14</t>
  </si>
  <si>
    <t>IMYB16</t>
  </si>
  <si>
    <t>IMYB17</t>
  </si>
  <si>
    <t>IMYB18</t>
  </si>
  <si>
    <t>IMYB19</t>
  </si>
  <si>
    <t>IMYB20</t>
  </si>
  <si>
    <t>IMYB21</t>
  </si>
  <si>
    <t>IMYB22</t>
  </si>
  <si>
    <t>IMYB23</t>
  </si>
  <si>
    <t>IMYB24</t>
  </si>
  <si>
    <t>IMYB25</t>
  </si>
  <si>
    <t>IMYB26</t>
  </si>
  <si>
    <t>IMYB27</t>
  </si>
  <si>
    <t>IMYB28</t>
  </si>
  <si>
    <t>MSMKK1</t>
  </si>
  <si>
    <t>Moke Soe Ma Kywae Kyay</t>
  </si>
  <si>
    <t>MSMKK2</t>
  </si>
  <si>
    <t>Moke Soe Ma Kyway Kyae (3)</t>
  </si>
  <si>
    <t>MSMKK3</t>
  </si>
  <si>
    <t>Moke Soe Ma Kyway Kyae-1</t>
  </si>
  <si>
    <t>MSMKK4</t>
  </si>
  <si>
    <t>MSMKK5</t>
  </si>
  <si>
    <t>Moke Soe Ma Kyway Kyae-2</t>
  </si>
  <si>
    <t>MSMKK6</t>
  </si>
  <si>
    <t>MSMKK7</t>
  </si>
  <si>
    <t>Moke Soe Ma Kyway Kyae-3</t>
  </si>
  <si>
    <t>MSMKK8</t>
  </si>
  <si>
    <t>MSMKK9</t>
  </si>
  <si>
    <t>Moke Soe Ma Kyway Kyae-4</t>
  </si>
  <si>
    <t>MSMKK10</t>
  </si>
  <si>
    <t>Moke Soe Ma Kyway Kyae-5</t>
  </si>
  <si>
    <t>MSMKK11</t>
  </si>
  <si>
    <t>Moke Soe Ma Kyway Kyae-6</t>
  </si>
  <si>
    <t>MSMKK12</t>
  </si>
  <si>
    <t>Moke Soe Ma Kywe Pye</t>
  </si>
  <si>
    <t>MSMKK13</t>
  </si>
  <si>
    <t>Moke Soma Kywe Kyae</t>
  </si>
  <si>
    <t>MSMKK14</t>
  </si>
  <si>
    <t>MSMKK15</t>
  </si>
  <si>
    <t>Mokesoema Kywe Kyae</t>
  </si>
  <si>
    <t>MSMKK16</t>
  </si>
  <si>
    <t>Mote Soe Ma Kywae Pyay</t>
  </si>
  <si>
    <t>MSMKK19</t>
  </si>
  <si>
    <t>Mote Soe Ma Kyway Kyae</t>
  </si>
  <si>
    <t>MSMKK20</t>
  </si>
  <si>
    <t>Mote Soe Ma Kyway Pyay</t>
  </si>
  <si>
    <t>MSMKK21</t>
  </si>
  <si>
    <t>Mote Soe Ma Kywe Kyae</t>
  </si>
  <si>
    <t>MSMKK22</t>
  </si>
  <si>
    <t>Motesoe Ma Kywe Kyae</t>
  </si>
  <si>
    <t>MD</t>
    <phoneticPr fontId="6"/>
  </si>
  <si>
    <t>Mee Don</t>
  </si>
  <si>
    <t>Mee Don Saba</t>
  </si>
  <si>
    <t>Zaw Gyi Pyan (Mee Don)</t>
  </si>
  <si>
    <t>Mee Don Hmwe</t>
  </si>
  <si>
    <t>Hnan War Mee Don</t>
  </si>
  <si>
    <t>Mee Don Yoe Sein</t>
  </si>
  <si>
    <t>Nga Kywe (U To)</t>
  </si>
  <si>
    <t>Bay Kyar Lay</t>
  </si>
  <si>
    <t>Shwe War Mee Don</t>
  </si>
  <si>
    <t>Nga Kywe (Thet Kyi Bay Kyar)</t>
  </si>
  <si>
    <t>Nga Sein Bay Gyar</t>
  </si>
  <si>
    <t>Thet Nu Bay Kyar</t>
  </si>
  <si>
    <t>Taung Pyan Nga Kywe</t>
  </si>
  <si>
    <t>Bay Kyar Taung Pyan</t>
  </si>
  <si>
    <t>Khun War Taung Pyan</t>
  </si>
  <si>
    <t>Taung Pyan Yin</t>
  </si>
  <si>
    <t>Paw San Taung Pyan Hmwe</t>
  </si>
  <si>
    <t>Kauk Kyi Taung Pyan</t>
  </si>
  <si>
    <t>Hnan Sa Mee Done</t>
  </si>
  <si>
    <t>Hmaw Bi Nga Kywe</t>
  </si>
  <si>
    <t>Nga Kywe Yin</t>
  </si>
  <si>
    <t>Nga Kywe Gyi</t>
  </si>
  <si>
    <t>Saba Net Taung Pyan</t>
  </si>
  <si>
    <t>Taung pyan</t>
  </si>
  <si>
    <t>PS</t>
    <phoneticPr fontId="6"/>
  </si>
  <si>
    <t>Paw San Yin</t>
  </si>
  <si>
    <t>Paw San</t>
  </si>
  <si>
    <t>Paw Sann Latt</t>
  </si>
  <si>
    <t>Paw San Hmwe Bay Kyar</t>
  </si>
  <si>
    <t>Paw San Hmwe Kauk Yin</t>
  </si>
  <si>
    <t>Paw San Hmwe Thet Hlyin</t>
  </si>
  <si>
    <t>RECP1</t>
    <phoneticPr fontId="4"/>
  </si>
  <si>
    <t>RECP14</t>
  </si>
  <si>
    <t>Inma Ye Baw (Thegone)</t>
  </si>
  <si>
    <t>RECP15</t>
  </si>
  <si>
    <t>Mote Soe Ma Kway Kyay (Aungban)</t>
    <phoneticPr fontId="4"/>
  </si>
  <si>
    <t>RECP16</t>
  </si>
  <si>
    <t xml:space="preserve">Mote Soe Ma Kway Kyay </t>
  </si>
  <si>
    <t>RECP19</t>
  </si>
  <si>
    <t>IR24</t>
  </si>
  <si>
    <t>NA</t>
  </si>
  <si>
    <t>Inma Ye Baw</t>
    <phoneticPr fontId="6"/>
  </si>
  <si>
    <t>G284</t>
  </si>
  <si>
    <t>G283</t>
  </si>
  <si>
    <t>G282</t>
  </si>
  <si>
    <t>G281</t>
  </si>
  <si>
    <t>G280</t>
  </si>
  <si>
    <t>G279</t>
  </si>
  <si>
    <t>G278</t>
  </si>
  <si>
    <t>G277</t>
  </si>
  <si>
    <t>G276</t>
  </si>
  <si>
    <t>G275</t>
  </si>
  <si>
    <t>G274</t>
  </si>
  <si>
    <t>G273</t>
  </si>
  <si>
    <t>CDZ</t>
  </si>
  <si>
    <t>Magway</t>
  </si>
  <si>
    <t>G272</t>
  </si>
  <si>
    <t>ECR</t>
  </si>
  <si>
    <t>Mon</t>
  </si>
  <si>
    <t>G270</t>
  </si>
  <si>
    <t>NMR</t>
  </si>
  <si>
    <t>Kachin</t>
  </si>
  <si>
    <t>G269</t>
  </si>
  <si>
    <t>G268</t>
  </si>
  <si>
    <t>G267</t>
  </si>
  <si>
    <t>G266</t>
  </si>
  <si>
    <t>Sagaing</t>
  </si>
  <si>
    <t>G265</t>
  </si>
  <si>
    <t xml:space="preserve"> Byat</t>
  </si>
  <si>
    <t>G264</t>
  </si>
  <si>
    <t>Mandalay</t>
  </si>
  <si>
    <t>G263</t>
  </si>
  <si>
    <t>DR</t>
  </si>
  <si>
    <t>Ayeyarwady</t>
  </si>
  <si>
    <t>G262</t>
  </si>
  <si>
    <t>EMR</t>
  </si>
  <si>
    <t>Kayin</t>
  </si>
  <si>
    <t>G261</t>
  </si>
  <si>
    <t>G259</t>
  </si>
  <si>
    <t>G258</t>
  </si>
  <si>
    <t>DAR</t>
  </si>
  <si>
    <t>G257</t>
  </si>
  <si>
    <t>Bago</t>
  </si>
  <si>
    <t>G256</t>
  </si>
  <si>
    <t>Yangon</t>
  </si>
  <si>
    <t>G255</t>
  </si>
  <si>
    <t>WMR</t>
  </si>
  <si>
    <t>Chin</t>
  </si>
  <si>
    <t>G254</t>
  </si>
  <si>
    <t>G253</t>
  </si>
  <si>
    <t>G252</t>
  </si>
  <si>
    <t>Shan</t>
  </si>
  <si>
    <t>G251</t>
  </si>
  <si>
    <t>G250</t>
  </si>
  <si>
    <t>G249</t>
  </si>
  <si>
    <t>G248</t>
  </si>
  <si>
    <t>WCR</t>
  </si>
  <si>
    <t>Rakhine</t>
  </si>
  <si>
    <t>G247</t>
  </si>
  <si>
    <t>Tue</t>
  </si>
  <si>
    <t>G246</t>
  </si>
  <si>
    <t>G245</t>
  </si>
  <si>
    <t>G244</t>
  </si>
  <si>
    <t>G243</t>
  </si>
  <si>
    <t>G242</t>
  </si>
  <si>
    <t>G241</t>
  </si>
  <si>
    <t>G240</t>
  </si>
  <si>
    <t>Tanintharyi</t>
  </si>
  <si>
    <t>G237</t>
  </si>
  <si>
    <t>G234</t>
  </si>
  <si>
    <t>G233</t>
  </si>
  <si>
    <t>G232</t>
  </si>
  <si>
    <t>G231</t>
  </si>
  <si>
    <t>G230</t>
  </si>
  <si>
    <t>G229</t>
  </si>
  <si>
    <t>G228</t>
  </si>
  <si>
    <t>G227</t>
  </si>
  <si>
    <t>G226</t>
  </si>
  <si>
    <t>G225</t>
  </si>
  <si>
    <t>G224</t>
  </si>
  <si>
    <t>G223</t>
  </si>
  <si>
    <t>G222</t>
  </si>
  <si>
    <t>G221</t>
  </si>
  <si>
    <t>G220</t>
  </si>
  <si>
    <t>G219</t>
  </si>
  <si>
    <t>G218</t>
  </si>
  <si>
    <t>G217</t>
  </si>
  <si>
    <t>G216</t>
  </si>
  <si>
    <t>G215</t>
  </si>
  <si>
    <t>G214</t>
  </si>
  <si>
    <t>G213</t>
  </si>
  <si>
    <t>G212</t>
  </si>
  <si>
    <t>G210</t>
  </si>
  <si>
    <t>G208</t>
  </si>
  <si>
    <t>G207</t>
  </si>
  <si>
    <t>G205</t>
  </si>
  <si>
    <t>G204</t>
  </si>
  <si>
    <t>G203</t>
  </si>
  <si>
    <t>G202</t>
  </si>
  <si>
    <t>G201</t>
  </si>
  <si>
    <t>G200</t>
  </si>
  <si>
    <t>G199</t>
  </si>
  <si>
    <t>G198</t>
  </si>
  <si>
    <t>G195</t>
  </si>
  <si>
    <t>G194</t>
  </si>
  <si>
    <t>G193</t>
  </si>
  <si>
    <t>G192</t>
  </si>
  <si>
    <t>G191</t>
  </si>
  <si>
    <t>G190</t>
  </si>
  <si>
    <t>G188</t>
  </si>
  <si>
    <t>G187</t>
  </si>
  <si>
    <t>G186</t>
  </si>
  <si>
    <t>G184</t>
  </si>
  <si>
    <t>G183</t>
  </si>
  <si>
    <t>G180</t>
  </si>
  <si>
    <t>Shan N</t>
  </si>
  <si>
    <t>G178</t>
  </si>
  <si>
    <t>G177</t>
  </si>
  <si>
    <t>G176</t>
  </si>
  <si>
    <t>G175</t>
  </si>
  <si>
    <t>G174</t>
  </si>
  <si>
    <t>G173</t>
  </si>
  <si>
    <t>G172</t>
  </si>
  <si>
    <t>G171</t>
  </si>
  <si>
    <t>G170</t>
  </si>
  <si>
    <t>G169</t>
  </si>
  <si>
    <t>G168</t>
  </si>
  <si>
    <t>G167</t>
  </si>
  <si>
    <t>G166</t>
  </si>
  <si>
    <t>G165</t>
  </si>
  <si>
    <t>G164</t>
  </si>
  <si>
    <t>G163</t>
  </si>
  <si>
    <t>G162</t>
  </si>
  <si>
    <t>G161</t>
  </si>
  <si>
    <t>G160</t>
  </si>
  <si>
    <t>G159</t>
  </si>
  <si>
    <t>G158</t>
  </si>
  <si>
    <t>G157</t>
  </si>
  <si>
    <t>G156</t>
  </si>
  <si>
    <t>G155</t>
  </si>
  <si>
    <t>G153</t>
  </si>
  <si>
    <t>Nay Pyi Taw</t>
  </si>
  <si>
    <t>G152</t>
  </si>
  <si>
    <t>G151</t>
  </si>
  <si>
    <t>G150</t>
  </si>
  <si>
    <t>G149</t>
  </si>
  <si>
    <t>G148</t>
  </si>
  <si>
    <t>G145</t>
  </si>
  <si>
    <t>G144</t>
  </si>
  <si>
    <t>G143</t>
  </si>
  <si>
    <t>G142</t>
  </si>
  <si>
    <t>G141</t>
  </si>
  <si>
    <t>G140</t>
  </si>
  <si>
    <t>G139</t>
  </si>
  <si>
    <t>G138</t>
  </si>
  <si>
    <t>G136</t>
  </si>
  <si>
    <t>G134</t>
  </si>
  <si>
    <t>G133</t>
  </si>
  <si>
    <t>G132</t>
  </si>
  <si>
    <t>G131</t>
  </si>
  <si>
    <t>G130</t>
  </si>
  <si>
    <t>G129</t>
  </si>
  <si>
    <t>G127</t>
  </si>
  <si>
    <t>G125</t>
  </si>
  <si>
    <t>G124</t>
  </si>
  <si>
    <t>G123</t>
  </si>
  <si>
    <t>G122</t>
  </si>
  <si>
    <t>G121</t>
  </si>
  <si>
    <t>G120</t>
  </si>
  <si>
    <t xml:space="preserve">Shan </t>
  </si>
  <si>
    <t>G119</t>
  </si>
  <si>
    <t>Shan E</t>
  </si>
  <si>
    <t>G118</t>
  </si>
  <si>
    <t>G117</t>
  </si>
  <si>
    <t>G116</t>
  </si>
  <si>
    <t>G114</t>
  </si>
  <si>
    <t>G113</t>
  </si>
  <si>
    <t>G111</t>
  </si>
  <si>
    <t>G110</t>
  </si>
  <si>
    <t>Shan S</t>
  </si>
  <si>
    <t>G109</t>
  </si>
  <si>
    <t>G108</t>
  </si>
  <si>
    <t>G107</t>
  </si>
  <si>
    <t>G106</t>
  </si>
  <si>
    <t>G105</t>
  </si>
  <si>
    <t>G104</t>
  </si>
  <si>
    <t>G103</t>
  </si>
  <si>
    <t>G102</t>
  </si>
  <si>
    <t>G101</t>
  </si>
  <si>
    <t>Kayah</t>
  </si>
  <si>
    <t>G100</t>
  </si>
  <si>
    <t>G99</t>
  </si>
  <si>
    <t>G98</t>
  </si>
  <si>
    <t>G97</t>
  </si>
  <si>
    <t>G93</t>
  </si>
  <si>
    <t>G92</t>
  </si>
  <si>
    <t>G91</t>
  </si>
  <si>
    <t>G90</t>
  </si>
  <si>
    <t>G89</t>
  </si>
  <si>
    <t>G88</t>
  </si>
  <si>
    <t>G87</t>
  </si>
  <si>
    <t>G86</t>
  </si>
  <si>
    <t>G85</t>
  </si>
  <si>
    <t>G84</t>
  </si>
  <si>
    <t>G83</t>
  </si>
  <si>
    <t>G82</t>
  </si>
  <si>
    <t>G81</t>
  </si>
  <si>
    <t>G80</t>
  </si>
  <si>
    <t>G79</t>
  </si>
  <si>
    <t>G78</t>
  </si>
  <si>
    <t>G77</t>
  </si>
  <si>
    <t>G76</t>
  </si>
  <si>
    <t>G75</t>
  </si>
  <si>
    <t>G74</t>
  </si>
  <si>
    <t>G73</t>
  </si>
  <si>
    <t>G72</t>
  </si>
  <si>
    <t>G70</t>
  </si>
  <si>
    <t>G69</t>
  </si>
  <si>
    <t>G68</t>
  </si>
  <si>
    <t>G66</t>
  </si>
  <si>
    <t>G65</t>
  </si>
  <si>
    <t>G64</t>
  </si>
  <si>
    <t>G63</t>
  </si>
  <si>
    <t>G62</t>
  </si>
  <si>
    <t>G59</t>
  </si>
  <si>
    <t>G58</t>
  </si>
  <si>
    <t>G57</t>
  </si>
  <si>
    <t>G56</t>
  </si>
  <si>
    <t>G55</t>
  </si>
  <si>
    <t>G54</t>
  </si>
  <si>
    <t>G53</t>
  </si>
  <si>
    <t>G52</t>
  </si>
  <si>
    <t>G51</t>
  </si>
  <si>
    <t>G50</t>
  </si>
  <si>
    <t>G49</t>
  </si>
  <si>
    <t>G48</t>
  </si>
  <si>
    <t>G47</t>
  </si>
  <si>
    <t>G46</t>
  </si>
  <si>
    <t>G45</t>
  </si>
  <si>
    <t>G44</t>
  </si>
  <si>
    <t>G43</t>
  </si>
  <si>
    <t>G42</t>
  </si>
  <si>
    <t>G41</t>
  </si>
  <si>
    <t>G40</t>
  </si>
  <si>
    <t>G39</t>
  </si>
  <si>
    <t>G38</t>
  </si>
  <si>
    <t>G37</t>
  </si>
  <si>
    <t>G36</t>
  </si>
  <si>
    <t>G35</t>
  </si>
  <si>
    <t>G34</t>
  </si>
  <si>
    <t>G33</t>
  </si>
  <si>
    <t>G32</t>
  </si>
  <si>
    <t>G31</t>
  </si>
  <si>
    <t>G30</t>
  </si>
  <si>
    <t>G28</t>
  </si>
  <si>
    <t>G27</t>
  </si>
  <si>
    <t>G25</t>
  </si>
  <si>
    <t>G24</t>
  </si>
  <si>
    <t>G23</t>
  </si>
  <si>
    <t>G22</t>
  </si>
  <si>
    <t>G21</t>
  </si>
  <si>
    <t>G20</t>
  </si>
  <si>
    <t>G19</t>
  </si>
  <si>
    <t>G18</t>
  </si>
  <si>
    <t>G17</t>
  </si>
  <si>
    <t>G16</t>
  </si>
  <si>
    <t>G15</t>
  </si>
  <si>
    <t>G14</t>
  </si>
  <si>
    <t>G13</t>
  </si>
  <si>
    <t>G12</t>
  </si>
  <si>
    <t>G10</t>
  </si>
  <si>
    <t>G9</t>
  </si>
  <si>
    <t>G8</t>
  </si>
  <si>
    <t>G7</t>
  </si>
  <si>
    <t>G6</t>
  </si>
  <si>
    <t>G5</t>
  </si>
  <si>
    <t>G4</t>
  </si>
  <si>
    <t>G3</t>
  </si>
  <si>
    <t>G2</t>
  </si>
  <si>
    <t>G1</t>
  </si>
  <si>
    <t>Varietal
 group</t>
    <phoneticPr fontId="6"/>
  </si>
  <si>
    <t>GC(%)</t>
  </si>
  <si>
    <t>Q20(%)</t>
  </si>
  <si>
    <t>Read
length
(bp)</t>
    <phoneticPr fontId="6"/>
  </si>
  <si>
    <t>Clean bases
(bp)</t>
    <phoneticPr fontId="6"/>
  </si>
  <si>
    <t>Clean
reads</t>
    <phoneticPr fontId="6"/>
  </si>
  <si>
    <t>Region
 code</t>
    <phoneticPr fontId="6"/>
  </si>
  <si>
    <t>Longitude</t>
    <phoneticPr fontId="6"/>
  </si>
  <si>
    <t>Latitude</t>
    <phoneticPr fontId="6"/>
  </si>
  <si>
    <t>Region</t>
    <phoneticPr fontId="6"/>
  </si>
  <si>
    <t>Accession
name</t>
    <phoneticPr fontId="6"/>
  </si>
  <si>
    <t>Cultivar 
name</t>
    <phoneticPr fontId="6"/>
  </si>
  <si>
    <t>Genotype
group</t>
    <phoneticPr fontId="6"/>
  </si>
  <si>
    <t>CC No.</t>
    <phoneticPr fontId="6"/>
  </si>
  <si>
    <t>No.</t>
    <phoneticPr fontId="6"/>
  </si>
  <si>
    <t>Table S2. Summary of DNB-seq of the selected core collections 'G'.</t>
    <phoneticPr fontId="6"/>
  </si>
  <si>
    <t>Mean</t>
    <phoneticPr fontId="6"/>
  </si>
  <si>
    <t xml:space="preserve">Chr. </t>
    <phoneticPr fontId="6"/>
  </si>
  <si>
    <t>Table S3. Estimated three parameters associated to LD decay on the extended Sved's model.</t>
    <phoneticPr fontId="6"/>
  </si>
  <si>
    <r>
      <t>DecayRate
(</t>
    </r>
    <r>
      <rPr>
        <i/>
        <sz val="11"/>
        <color theme="1"/>
        <rFont val="Arial"/>
        <family val="2"/>
      </rPr>
      <t>r</t>
    </r>
    <r>
      <rPr>
        <i/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/bp)</t>
    </r>
    <phoneticPr fontId="6"/>
  </si>
  <si>
    <r>
      <t>LDmax
(</t>
    </r>
    <r>
      <rPr>
        <i/>
        <sz val="11"/>
        <color theme="1"/>
        <rFont val="Arial"/>
        <family val="2"/>
      </rPr>
      <t>r</t>
    </r>
    <r>
      <rPr>
        <i/>
        <vertAlign val="superscript"/>
        <sz val="11"/>
        <color theme="1"/>
        <rFont val="Arial"/>
        <family val="2"/>
      </rPr>
      <t>2</t>
    </r>
    <r>
      <rPr>
        <i/>
        <vertAlign val="subscript"/>
        <sz val="11"/>
        <color theme="1"/>
        <rFont val="Arial"/>
        <family val="2"/>
      </rPr>
      <t>High</t>
    </r>
    <r>
      <rPr>
        <sz val="11"/>
        <color theme="1"/>
        <rFont val="Arial"/>
        <family val="2"/>
      </rPr>
      <t>)</t>
    </r>
    <phoneticPr fontId="6"/>
  </si>
  <si>
    <r>
      <t>LDmin
(</t>
    </r>
    <r>
      <rPr>
        <i/>
        <sz val="11"/>
        <color theme="1"/>
        <rFont val="Arial"/>
        <family val="2"/>
      </rPr>
      <t>r</t>
    </r>
    <r>
      <rPr>
        <i/>
        <vertAlign val="superscript"/>
        <sz val="11"/>
        <color theme="1"/>
        <rFont val="Arial"/>
        <family val="2"/>
      </rPr>
      <t>2</t>
    </r>
    <r>
      <rPr>
        <i/>
        <vertAlign val="subscript"/>
        <sz val="11"/>
        <color theme="1"/>
        <rFont val="Arial"/>
        <family val="2"/>
      </rPr>
      <t>Low</t>
    </r>
    <r>
      <rPr>
        <sz val="11"/>
        <color theme="1"/>
        <rFont val="Arial"/>
        <family val="2"/>
      </rPr>
      <t>)</t>
    </r>
    <phoneticPr fontId="6"/>
  </si>
  <si>
    <r>
      <t>DecayRate
Lower confidence 
interval
(</t>
    </r>
    <r>
      <rPr>
        <i/>
        <sz val="11"/>
        <color theme="1"/>
        <rFont val="Arial"/>
        <family val="2"/>
      </rPr>
      <t>r</t>
    </r>
    <r>
      <rPr>
        <i/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/bp)</t>
    </r>
    <phoneticPr fontId="6"/>
  </si>
  <si>
    <r>
      <t>DecayRate
Upper confidence 
interval
(</t>
    </r>
    <r>
      <rPr>
        <i/>
        <sz val="11"/>
        <color theme="1"/>
        <rFont val="Arial"/>
        <family val="2"/>
      </rPr>
      <t>r</t>
    </r>
    <r>
      <rPr>
        <i/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/bp)</t>
    </r>
    <phoneticPr fontId="6"/>
  </si>
  <si>
    <r>
      <t>LDmax
Lower confidence 
interval
(</t>
    </r>
    <r>
      <rPr>
        <i/>
        <sz val="11"/>
        <color theme="1"/>
        <rFont val="Arial"/>
        <family val="2"/>
      </rPr>
      <t>r</t>
    </r>
    <r>
      <rPr>
        <i/>
        <vertAlign val="superscript"/>
        <sz val="11"/>
        <color theme="1"/>
        <rFont val="Arial"/>
        <family val="2"/>
      </rPr>
      <t>2</t>
    </r>
    <r>
      <rPr>
        <i/>
        <vertAlign val="subscript"/>
        <sz val="11"/>
        <color theme="1"/>
        <rFont val="Arial"/>
        <family val="2"/>
      </rPr>
      <t>High</t>
    </r>
    <r>
      <rPr>
        <sz val="11"/>
        <color theme="1"/>
        <rFont val="Arial"/>
        <family val="2"/>
      </rPr>
      <t>)</t>
    </r>
    <phoneticPr fontId="6"/>
  </si>
  <si>
    <r>
      <t>LDmax
Upper confidence 
interval
(</t>
    </r>
    <r>
      <rPr>
        <i/>
        <sz val="11"/>
        <color theme="1"/>
        <rFont val="Arial"/>
        <family val="2"/>
      </rPr>
      <t>r</t>
    </r>
    <r>
      <rPr>
        <i/>
        <vertAlign val="superscript"/>
        <sz val="11"/>
        <color theme="1"/>
        <rFont val="Arial"/>
        <family val="2"/>
      </rPr>
      <t>2</t>
    </r>
    <r>
      <rPr>
        <i/>
        <vertAlign val="subscript"/>
        <sz val="11"/>
        <color theme="1"/>
        <rFont val="Arial"/>
        <family val="2"/>
      </rPr>
      <t>High</t>
    </r>
    <r>
      <rPr>
        <sz val="11"/>
        <color theme="1"/>
        <rFont val="Arial"/>
        <family val="2"/>
      </rPr>
      <t>)</t>
    </r>
    <phoneticPr fontId="6"/>
  </si>
  <si>
    <r>
      <t>LDmin
Lower confidence 
interval
(</t>
    </r>
    <r>
      <rPr>
        <i/>
        <sz val="11"/>
        <color theme="1"/>
        <rFont val="Arial"/>
        <family val="2"/>
      </rPr>
      <t>r</t>
    </r>
    <r>
      <rPr>
        <i/>
        <vertAlign val="superscript"/>
        <sz val="11"/>
        <color theme="1"/>
        <rFont val="Arial"/>
        <family val="2"/>
      </rPr>
      <t>2</t>
    </r>
    <r>
      <rPr>
        <i/>
        <vertAlign val="subscript"/>
        <sz val="11"/>
        <color theme="1"/>
        <rFont val="Arial"/>
        <family val="2"/>
      </rPr>
      <t>Low</t>
    </r>
    <r>
      <rPr>
        <sz val="11"/>
        <color theme="1"/>
        <rFont val="Arial"/>
        <family val="2"/>
      </rPr>
      <t>)</t>
    </r>
    <phoneticPr fontId="6"/>
  </si>
  <si>
    <r>
      <t>LDmin
Upper confidence 
interval
(</t>
    </r>
    <r>
      <rPr>
        <i/>
        <sz val="11"/>
        <color theme="1"/>
        <rFont val="Arial"/>
        <family val="2"/>
      </rPr>
      <t>r</t>
    </r>
    <r>
      <rPr>
        <i/>
        <vertAlign val="superscript"/>
        <sz val="11"/>
        <color theme="1"/>
        <rFont val="Arial"/>
        <family val="2"/>
      </rPr>
      <t>2</t>
    </r>
    <r>
      <rPr>
        <i/>
        <vertAlign val="subscript"/>
        <sz val="11"/>
        <color theme="1"/>
        <rFont val="Arial"/>
        <family val="2"/>
      </rPr>
      <t>Low</t>
    </r>
    <r>
      <rPr>
        <sz val="11"/>
        <color theme="1"/>
        <rFont val="Arial"/>
        <family val="2"/>
      </rPr>
      <t>)</t>
    </r>
    <phoneticPr fontId="6"/>
  </si>
  <si>
    <r>
      <t>Distance
(</t>
    </r>
    <r>
      <rPr>
        <i/>
        <sz val="11"/>
        <color theme="1"/>
        <rFont val="Arial"/>
        <family val="2"/>
      </rPr>
      <t>d</t>
    </r>
    <r>
      <rPr>
        <i/>
        <vertAlign val="subscript"/>
        <sz val="11"/>
        <color theme="1"/>
        <rFont val="Arial"/>
        <family val="2"/>
      </rPr>
      <t>LD50</t>
    </r>
    <r>
      <rPr>
        <sz val="11"/>
        <color theme="1"/>
        <rFont val="Arial"/>
        <family val="2"/>
      </rPr>
      <t>)</t>
    </r>
    <phoneticPr fontId="6"/>
  </si>
  <si>
    <t>IMY</t>
    <phoneticPr fontId="6"/>
  </si>
  <si>
    <t>Table S1. List of cultivars and principal component analysis investigated by genotyping-by-sequencing.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</si>
</sst>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"/>
    <numFmt numFmtId="177" formatCode="0.000_);[Red]\(0.000\)"/>
    <numFmt numFmtId="178" formatCode="0.0.E+00"/>
    <numFmt numFmtId="179" formatCode="0.000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name val="Arial"/>
      <family val="2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i/>
      <vertAlign val="subscript"/>
      <sz val="11"/>
      <color theme="1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5" fillId="0" borderId="0"/>
    <xf numFmtId="0" fontId="1" fillId="0" borderId="0"/>
    <xf numFmtId="0" fontId="7" fillId="0" borderId="0"/>
    <xf numFmtId="38" fontId="7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center" vertical="center" wrapText="1"/>
    </xf>
    <xf numFmtId="0" fontId="7" fillId="0" borderId="0" xfId="4"/>
    <xf numFmtId="0" fontId="8" fillId="0" borderId="0" xfId="4" applyFont="1"/>
    <xf numFmtId="10" fontId="8" fillId="0" borderId="0" xfId="4" applyNumberFormat="1" applyFont="1"/>
    <xf numFmtId="3" fontId="8" fillId="0" borderId="0" xfId="4" applyNumberFormat="1" applyFont="1"/>
    <xf numFmtId="176" fontId="8" fillId="0" borderId="0" xfId="4" applyNumberFormat="1" applyFont="1"/>
    <xf numFmtId="0" fontId="8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/>
    </xf>
    <xf numFmtId="0" fontId="8" fillId="0" borderId="1" xfId="4" applyFont="1" applyBorder="1"/>
    <xf numFmtId="0" fontId="0" fillId="0" borderId="0" xfId="5" applyNumberFormat="1" applyFont="1" applyAlignment="1"/>
    <xf numFmtId="0" fontId="8" fillId="0" borderId="2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 wrapText="1"/>
    </xf>
    <xf numFmtId="178" fontId="8" fillId="0" borderId="0" xfId="4" applyNumberFormat="1" applyFont="1"/>
    <xf numFmtId="179" fontId="8" fillId="0" borderId="0" xfId="4" applyNumberFormat="1" applyFont="1"/>
    <xf numFmtId="177" fontId="8" fillId="0" borderId="0" xfId="4" applyNumberFormat="1" applyFont="1"/>
    <xf numFmtId="38" fontId="8" fillId="0" borderId="0" xfId="5" applyFont="1" applyAlignment="1"/>
    <xf numFmtId="178" fontId="8" fillId="0" borderId="1" xfId="4" applyNumberFormat="1" applyFont="1" applyBorder="1"/>
    <xf numFmtId="179" fontId="8" fillId="0" borderId="1" xfId="4" applyNumberFormat="1" applyFont="1" applyBorder="1"/>
    <xf numFmtId="177" fontId="8" fillId="0" borderId="1" xfId="4" applyNumberFormat="1" applyFont="1" applyBorder="1"/>
    <xf numFmtId="38" fontId="12" fillId="0" borderId="1" xfId="5" applyFont="1" applyBorder="1" applyAlignment="1"/>
    <xf numFmtId="38" fontId="8" fillId="0" borderId="1" xfId="5" applyFont="1" applyBorder="1" applyAlignment="1"/>
    <xf numFmtId="0" fontId="2" fillId="0" borderId="0" xfId="1" applyFont="1" applyAlignment="1">
      <alignment horizontal="right"/>
    </xf>
    <xf numFmtId="176" fontId="8" fillId="0" borderId="1" xfId="4" applyNumberFormat="1" applyFont="1" applyBorder="1"/>
    <xf numFmtId="3" fontId="8" fillId="0" borderId="1" xfId="4" applyNumberFormat="1" applyFont="1" applyBorder="1"/>
    <xf numFmtId="10" fontId="8" fillId="0" borderId="1" xfId="4" applyNumberFormat="1" applyFont="1" applyBorder="1"/>
    <xf numFmtId="0" fontId="8" fillId="0" borderId="0" xfId="4" applyFont="1" applyFill="1"/>
    <xf numFmtId="0" fontId="8" fillId="0" borderId="1" xfId="4" applyFont="1" applyFill="1" applyBorder="1"/>
    <xf numFmtId="0" fontId="13" fillId="0" borderId="1" xfId="1" applyFont="1" applyBorder="1"/>
    <xf numFmtId="0" fontId="14" fillId="0" borderId="1" xfId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176" fontId="14" fillId="0" borderId="1" xfId="2" applyNumberFormat="1" applyFont="1" applyBorder="1" applyAlignment="1">
      <alignment horizontal="center" vertical="center" wrapText="1"/>
    </xf>
    <xf numFmtId="0" fontId="14" fillId="0" borderId="0" xfId="3" applyFont="1" applyBorder="1" applyAlignment="1">
      <alignment horizontal="center"/>
    </xf>
    <xf numFmtId="0" fontId="14" fillId="0" borderId="0" xfId="2" applyFont="1" applyBorder="1" applyAlignment="1">
      <alignment wrapText="1"/>
    </xf>
    <xf numFmtId="176" fontId="14" fillId="0" borderId="0" xfId="2" applyNumberFormat="1" applyFont="1" applyBorder="1" applyAlignment="1">
      <alignment horizontal="right" wrapText="1"/>
    </xf>
    <xf numFmtId="0" fontId="14" fillId="2" borderId="0" xfId="1" applyFont="1" applyFill="1" applyBorder="1"/>
    <xf numFmtId="0" fontId="14" fillId="0" borderId="0" xfId="1" applyFont="1" applyBorder="1"/>
    <xf numFmtId="0" fontId="14" fillId="3" borderId="0" xfId="1" applyFont="1" applyFill="1" applyBorder="1"/>
    <xf numFmtId="0" fontId="14" fillId="0" borderId="0" xfId="3" applyFont="1" applyBorder="1" applyAlignment="1">
      <alignment horizontal="center" vertical="center"/>
    </xf>
    <xf numFmtId="0" fontId="14" fillId="0" borderId="0" xfId="1" applyFont="1" applyBorder="1" applyAlignment="1">
      <alignment horizontal="center"/>
    </xf>
    <xf numFmtId="0" fontId="14" fillId="4" borderId="0" xfId="1" applyFont="1" applyFill="1" applyBorder="1"/>
    <xf numFmtId="0" fontId="7" fillId="5" borderId="0" xfId="4" applyFill="1"/>
  </cellXfs>
  <cellStyles count="6">
    <cellStyle name="Normal 2 2" xfId="3" xr:uid="{9369FE0B-1DB1-44E8-98A2-9DB24973E3D0}"/>
    <cellStyle name="Normal_Sheet2" xfId="2" xr:uid="{8719313E-5C9B-4455-A2CA-4CCFDDF2F853}"/>
    <cellStyle name="桁区切り 2" xfId="5" xr:uid="{144BD1F9-4D68-4C1B-A655-73DE492FBC77}"/>
    <cellStyle name="標準" xfId="0" builtinId="0"/>
    <cellStyle name="標準 2" xfId="4" xr:uid="{44CA4B5B-7743-436E-B392-64A5B1929FCA}"/>
    <cellStyle name="標準 5" xfId="1" xr:uid="{7F2DC1E7-3A94-46EC-AE14-F87B7B953B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2D06-9B72-420A-B015-6DE3CAF29052}">
  <sheetPr>
    <pageSetUpPr fitToPage="1"/>
  </sheetPr>
  <dimension ref="A2:J614"/>
  <sheetViews>
    <sheetView topLeftCell="A130" workbookViewId="0">
      <selection activeCell="C155" sqref="C155"/>
    </sheetView>
  </sheetViews>
  <sheetFormatPr defaultColWidth="9.875" defaultRowHeight="20.25" customHeight="1" x14ac:dyDescent="0.2"/>
  <cols>
    <col min="1" max="1" width="9.875" style="1"/>
    <col min="2" max="2" width="10.75" style="40" bestFit="1" customWidth="1"/>
    <col min="3" max="3" width="35" style="37" customWidth="1"/>
    <col min="4" max="4" width="10.25" style="37" bestFit="1" customWidth="1"/>
    <col min="5" max="10" width="9.875" style="37"/>
    <col min="11" max="16384" width="9.875" style="1"/>
  </cols>
  <sheetData>
    <row r="2" spans="1:10" ht="20.25" customHeight="1" x14ac:dyDescent="0.2">
      <c r="B2" s="10" t="s">
        <v>1321</v>
      </c>
      <c r="C2" s="29"/>
      <c r="D2" s="29"/>
      <c r="E2" s="29"/>
      <c r="F2" s="29"/>
      <c r="G2" s="29"/>
      <c r="H2" s="29"/>
      <c r="I2" s="29"/>
      <c r="J2" s="29"/>
    </row>
    <row r="3" spans="1:10" s="2" customFormat="1" ht="28.5" x14ac:dyDescent="0.2">
      <c r="A3" s="1"/>
      <c r="B3" s="30" t="s">
        <v>0</v>
      </c>
      <c r="C3" s="31" t="s">
        <v>1</v>
      </c>
      <c r="D3" s="32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</row>
    <row r="4" spans="1:10" ht="20.25" customHeight="1" x14ac:dyDescent="0.2">
      <c r="B4" s="33" t="s">
        <v>467</v>
      </c>
      <c r="C4" s="34" t="s">
        <v>468</v>
      </c>
      <c r="D4" s="35">
        <v>178</v>
      </c>
      <c r="E4" s="36">
        <v>-9.3219189999999994</v>
      </c>
      <c r="F4" s="37">
        <v>-5.5765795999999999E-2</v>
      </c>
      <c r="G4" s="37">
        <v>4.170598</v>
      </c>
      <c r="H4" s="37">
        <v>1.77186</v>
      </c>
      <c r="I4" s="37">
        <v>-1.0206504999999999</v>
      </c>
      <c r="J4" s="37">
        <v>2.8257E-4</v>
      </c>
    </row>
    <row r="5" spans="1:10" ht="20.25" customHeight="1" x14ac:dyDescent="0.2">
      <c r="B5" s="33" t="s">
        <v>396</v>
      </c>
      <c r="C5" s="34" t="s">
        <v>397</v>
      </c>
      <c r="D5" s="35">
        <v>464</v>
      </c>
      <c r="E5" s="36">
        <v>-9.0889710000000008</v>
      </c>
      <c r="F5" s="37">
        <v>-0.69645774000000005</v>
      </c>
      <c r="G5" s="37">
        <v>-0.17083888999999999</v>
      </c>
      <c r="H5" s="37">
        <v>-1.6055002</v>
      </c>
      <c r="I5" s="37">
        <v>-1.1781607999999999</v>
      </c>
      <c r="J5" s="37">
        <v>2.8257E-4</v>
      </c>
    </row>
    <row r="6" spans="1:10" ht="20.25" customHeight="1" x14ac:dyDescent="0.2">
      <c r="B6" s="33" t="s">
        <v>826</v>
      </c>
      <c r="C6" s="34" t="s">
        <v>827</v>
      </c>
      <c r="D6" s="35">
        <v>467</v>
      </c>
      <c r="E6" s="37">
        <v>-3.7060222999999999</v>
      </c>
      <c r="F6" s="37">
        <v>0.39886450000000001</v>
      </c>
      <c r="G6" s="37">
        <v>-0.61169289999999998</v>
      </c>
      <c r="H6" s="37">
        <v>-1.1657477999999999</v>
      </c>
      <c r="I6" s="37">
        <v>5.6005149999999997</v>
      </c>
      <c r="J6" s="37">
        <v>0.75304000000000004</v>
      </c>
    </row>
    <row r="7" spans="1:10" ht="20.25" customHeight="1" x14ac:dyDescent="0.2">
      <c r="B7" s="33" t="s">
        <v>549</v>
      </c>
      <c r="C7" s="34" t="s">
        <v>305</v>
      </c>
      <c r="D7" s="35">
        <v>533</v>
      </c>
      <c r="E7" s="36">
        <v>-9.4106699999999996</v>
      </c>
      <c r="F7" s="37">
        <v>-0.68211900000000003</v>
      </c>
      <c r="G7" s="37">
        <v>0.47014784999999998</v>
      </c>
      <c r="H7" s="37">
        <v>-1.5056784000000001</v>
      </c>
      <c r="I7" s="37">
        <v>-0.84219456000000004</v>
      </c>
      <c r="J7" s="37">
        <v>0</v>
      </c>
    </row>
    <row r="8" spans="1:10" ht="20.25" customHeight="1" x14ac:dyDescent="0.2">
      <c r="B8" s="33" t="s">
        <v>195</v>
      </c>
      <c r="C8" s="34" t="s">
        <v>196</v>
      </c>
      <c r="D8" s="35">
        <v>563</v>
      </c>
      <c r="E8" s="36">
        <v>-8.8756830000000004</v>
      </c>
      <c r="F8" s="37">
        <v>0.12890172999999999</v>
      </c>
      <c r="G8" s="37">
        <v>4.1077155999999997</v>
      </c>
      <c r="H8" s="37">
        <v>0.87186485999999996</v>
      </c>
      <c r="I8" s="37">
        <v>-1.6481718999999999</v>
      </c>
      <c r="J8" s="37">
        <v>0</v>
      </c>
    </row>
    <row r="9" spans="1:10" ht="20.25" customHeight="1" x14ac:dyDescent="0.2">
      <c r="B9" s="33" t="s">
        <v>228</v>
      </c>
      <c r="C9" s="34" t="s">
        <v>229</v>
      </c>
      <c r="D9" s="35">
        <v>569</v>
      </c>
      <c r="E9" s="36">
        <v>-9.4106369999999995</v>
      </c>
      <c r="F9" s="37">
        <v>-0.76211077000000005</v>
      </c>
      <c r="G9" s="37">
        <v>1.089021</v>
      </c>
      <c r="H9" s="37">
        <v>0.20220305</v>
      </c>
      <c r="I9" s="37">
        <v>-1.5518006</v>
      </c>
      <c r="J9" s="37">
        <v>6.4999999999999997E-3</v>
      </c>
    </row>
    <row r="10" spans="1:10" ht="20.25" customHeight="1" x14ac:dyDescent="0.2">
      <c r="B10" s="33" t="s">
        <v>665</v>
      </c>
      <c r="C10" s="34" t="s">
        <v>666</v>
      </c>
      <c r="D10" s="35">
        <v>586</v>
      </c>
      <c r="E10" s="36">
        <v>-7.83718</v>
      </c>
      <c r="F10" s="37">
        <v>-0.45170796000000002</v>
      </c>
      <c r="G10" s="37">
        <v>2.2382038</v>
      </c>
      <c r="H10" s="37">
        <v>-1.8762197</v>
      </c>
      <c r="I10" s="37">
        <v>-0.31208658</v>
      </c>
      <c r="J10" s="37">
        <v>2.8257E-4</v>
      </c>
    </row>
    <row r="11" spans="1:10" ht="20.25" customHeight="1" x14ac:dyDescent="0.2">
      <c r="B11" s="33" t="s">
        <v>139</v>
      </c>
      <c r="C11" s="34" t="s">
        <v>140</v>
      </c>
      <c r="D11" s="35">
        <v>621</v>
      </c>
      <c r="E11" s="36">
        <v>-9.4765625</v>
      </c>
      <c r="F11" s="37">
        <v>-0.28432527000000002</v>
      </c>
      <c r="G11" s="37">
        <v>4.1523924000000001</v>
      </c>
      <c r="H11" s="37">
        <v>2.8412259999999998</v>
      </c>
      <c r="I11" s="37">
        <v>-1.8197379</v>
      </c>
      <c r="J11" s="37">
        <v>5.6499999999999996E-3</v>
      </c>
    </row>
    <row r="12" spans="1:10" ht="20.25" customHeight="1" x14ac:dyDescent="0.2">
      <c r="B12" s="33" t="s">
        <v>559</v>
      </c>
      <c r="C12" s="34" t="s">
        <v>560</v>
      </c>
      <c r="D12" s="35">
        <v>660</v>
      </c>
      <c r="E12" s="36">
        <v>-9.0279860000000003</v>
      </c>
      <c r="F12" s="37">
        <v>-0.68517779999999995</v>
      </c>
      <c r="G12" s="37">
        <v>0.74846435</v>
      </c>
      <c r="H12" s="37">
        <v>2.1364652999999998</v>
      </c>
      <c r="I12" s="37">
        <v>-0.78271013</v>
      </c>
      <c r="J12" s="37">
        <v>0.10624</v>
      </c>
    </row>
    <row r="13" spans="1:10" ht="20.25" customHeight="1" x14ac:dyDescent="0.2">
      <c r="B13" s="33" t="s">
        <v>343</v>
      </c>
      <c r="C13" s="34" t="s">
        <v>344</v>
      </c>
      <c r="D13" s="35">
        <v>1003</v>
      </c>
      <c r="E13" s="36">
        <v>-9.2078410000000002</v>
      </c>
      <c r="F13" s="37">
        <v>-1.9469894999999999</v>
      </c>
      <c r="G13" s="37">
        <v>-7.3465623999999998</v>
      </c>
      <c r="H13" s="37">
        <v>2.2228582000000001</v>
      </c>
      <c r="I13" s="37">
        <v>-1.2983401000000001</v>
      </c>
      <c r="J13" s="37">
        <v>0</v>
      </c>
    </row>
    <row r="14" spans="1:10" ht="20.25" customHeight="1" x14ac:dyDescent="0.2">
      <c r="B14" s="33" t="s">
        <v>619</v>
      </c>
      <c r="C14" s="34" t="s">
        <v>620</v>
      </c>
      <c r="D14" s="35">
        <v>1063</v>
      </c>
      <c r="E14" s="36">
        <v>-7.4415509999999996</v>
      </c>
      <c r="F14" s="37">
        <v>-0.76534069999999998</v>
      </c>
      <c r="G14" s="37">
        <v>-0.89281904999999995</v>
      </c>
      <c r="H14" s="37">
        <v>-2.0566201</v>
      </c>
      <c r="I14" s="37">
        <v>-0.58356719999999995</v>
      </c>
      <c r="J14" s="37">
        <v>0</v>
      </c>
    </row>
    <row r="15" spans="1:10" ht="20.25" customHeight="1" x14ac:dyDescent="0.2">
      <c r="B15" s="33" t="s">
        <v>270</v>
      </c>
      <c r="C15" s="34" t="s">
        <v>271</v>
      </c>
      <c r="D15" s="35">
        <v>1351</v>
      </c>
      <c r="E15" s="36">
        <v>-9.6379239999999999</v>
      </c>
      <c r="F15" s="37">
        <v>-6.9067630000000005E-2</v>
      </c>
      <c r="G15" s="37">
        <v>3.0913908000000001</v>
      </c>
      <c r="H15" s="37">
        <v>2.8248408</v>
      </c>
      <c r="I15" s="37">
        <v>-1.4202167000000001</v>
      </c>
      <c r="J15" s="37">
        <v>2.8257E-4</v>
      </c>
    </row>
    <row r="16" spans="1:10" ht="20.25" customHeight="1" x14ac:dyDescent="0.2">
      <c r="B16" s="33" t="s">
        <v>425</v>
      </c>
      <c r="C16" s="34" t="s">
        <v>426</v>
      </c>
      <c r="D16" s="35">
        <v>1586</v>
      </c>
      <c r="E16" s="36">
        <v>-8.9601690000000005</v>
      </c>
      <c r="F16" s="37">
        <v>0.12473553</v>
      </c>
      <c r="G16" s="37">
        <v>2.9007613999999999</v>
      </c>
      <c r="H16" s="37">
        <v>-1.1993415000000001</v>
      </c>
      <c r="I16" s="37">
        <v>-1.1295533</v>
      </c>
      <c r="J16" s="37">
        <v>2.9669999999999998E-2</v>
      </c>
    </row>
    <row r="17" spans="2:10" ht="20.25" customHeight="1" x14ac:dyDescent="0.2">
      <c r="B17" s="33" t="s">
        <v>798</v>
      </c>
      <c r="C17" s="34" t="s">
        <v>799</v>
      </c>
      <c r="D17" s="35">
        <v>1597</v>
      </c>
      <c r="E17" s="37">
        <v>-2.4276898</v>
      </c>
      <c r="F17" s="37">
        <v>0.63214990000000004</v>
      </c>
      <c r="G17" s="37">
        <v>0.20644741999999999</v>
      </c>
      <c r="H17" s="37">
        <v>0.48621318000000002</v>
      </c>
      <c r="I17" s="37">
        <v>5.310289</v>
      </c>
      <c r="J17" s="37">
        <v>0.84119999999999995</v>
      </c>
    </row>
    <row r="18" spans="2:10" ht="20.25" customHeight="1" x14ac:dyDescent="0.2">
      <c r="B18" s="33" t="s">
        <v>266</v>
      </c>
      <c r="C18" s="34" t="s">
        <v>267</v>
      </c>
      <c r="D18" s="35">
        <v>2080</v>
      </c>
      <c r="E18" s="36">
        <v>-8.575977</v>
      </c>
      <c r="F18" s="37">
        <v>-1.2905955</v>
      </c>
      <c r="G18" s="37">
        <v>-4.1699885999999999</v>
      </c>
      <c r="H18" s="37">
        <v>2.4052530000000001</v>
      </c>
      <c r="I18" s="37">
        <v>-1.4314852</v>
      </c>
      <c r="J18" s="37">
        <v>2.5400000000000002E-3</v>
      </c>
    </row>
    <row r="19" spans="2:10" ht="20.25" customHeight="1" x14ac:dyDescent="0.2">
      <c r="B19" s="33" t="s">
        <v>73</v>
      </c>
      <c r="C19" s="34" t="s">
        <v>74</v>
      </c>
      <c r="D19" s="35">
        <v>2214</v>
      </c>
      <c r="E19" s="36">
        <v>-9.5582320000000003</v>
      </c>
      <c r="F19" s="37">
        <v>-9.8709320000000003E-2</v>
      </c>
      <c r="G19" s="37">
        <v>-2.0528114</v>
      </c>
      <c r="H19" s="37">
        <v>-1.010758</v>
      </c>
      <c r="I19" s="37">
        <v>-2.0930274</v>
      </c>
      <c r="J19" s="37">
        <v>0</v>
      </c>
    </row>
    <row r="20" spans="2:10" ht="20.25" customHeight="1" x14ac:dyDescent="0.2">
      <c r="B20" s="33" t="s">
        <v>390</v>
      </c>
      <c r="C20" s="34" t="s">
        <v>391</v>
      </c>
      <c r="D20" s="35">
        <v>2219</v>
      </c>
      <c r="E20" s="36">
        <v>-7.9232110000000002</v>
      </c>
      <c r="F20" s="37">
        <v>-0.98892880000000005</v>
      </c>
      <c r="G20" s="37">
        <v>0.1532897</v>
      </c>
      <c r="H20" s="37">
        <v>0.61988949999999998</v>
      </c>
      <c r="I20" s="37">
        <v>-1.1960980000000001</v>
      </c>
      <c r="J20" s="37">
        <v>2.8257E-4</v>
      </c>
    </row>
    <row r="21" spans="2:10" ht="20.25" customHeight="1" x14ac:dyDescent="0.2">
      <c r="B21" s="33" t="s">
        <v>157</v>
      </c>
      <c r="C21" s="34" t="s">
        <v>158</v>
      </c>
      <c r="D21" s="35">
        <v>2272</v>
      </c>
      <c r="E21" s="36">
        <v>-9.033296</v>
      </c>
      <c r="F21" s="37">
        <v>-0.79146419999999995</v>
      </c>
      <c r="G21" s="37">
        <v>1.311536</v>
      </c>
      <c r="H21" s="37">
        <v>-0.54974824</v>
      </c>
      <c r="I21" s="37">
        <v>-1.777612</v>
      </c>
      <c r="J21" s="37">
        <v>0</v>
      </c>
    </row>
    <row r="22" spans="2:10" ht="20.25" customHeight="1" x14ac:dyDescent="0.2">
      <c r="B22" s="33" t="s">
        <v>453</v>
      </c>
      <c r="C22" s="34" t="s">
        <v>454</v>
      </c>
      <c r="D22" s="35">
        <v>2273</v>
      </c>
      <c r="E22" s="36">
        <v>-9.2205300000000001</v>
      </c>
      <c r="F22" s="37">
        <v>-0.41316754</v>
      </c>
      <c r="G22" s="37">
        <v>0.37413678</v>
      </c>
      <c r="H22" s="37">
        <v>1.2894086</v>
      </c>
      <c r="I22" s="37">
        <v>-1.0614768000000001</v>
      </c>
      <c r="J22" s="37">
        <v>0</v>
      </c>
    </row>
    <row r="23" spans="2:10" ht="20.25" customHeight="1" x14ac:dyDescent="0.2">
      <c r="B23" s="33" t="s">
        <v>480</v>
      </c>
      <c r="C23" s="34" t="s">
        <v>481</v>
      </c>
      <c r="D23" s="35">
        <v>2280</v>
      </c>
      <c r="E23" s="36">
        <v>-9.2119055000000003</v>
      </c>
      <c r="F23" s="37">
        <v>0.14203392000000001</v>
      </c>
      <c r="G23" s="37">
        <v>5.0112740000000002</v>
      </c>
      <c r="H23" s="37">
        <v>2.4367700000000001</v>
      </c>
      <c r="I23" s="37">
        <v>-0.99841809999999998</v>
      </c>
      <c r="J23" s="37">
        <v>0</v>
      </c>
    </row>
    <row r="24" spans="2:10" ht="20.25" customHeight="1" x14ac:dyDescent="0.2">
      <c r="B24" s="33" t="s">
        <v>107</v>
      </c>
      <c r="C24" s="34" t="s">
        <v>108</v>
      </c>
      <c r="D24" s="35">
        <v>2286</v>
      </c>
      <c r="E24" s="36">
        <v>-9.7016629999999999</v>
      </c>
      <c r="F24" s="37">
        <v>-1.2307439</v>
      </c>
      <c r="G24" s="37">
        <v>-2.6161932999999999</v>
      </c>
      <c r="H24" s="37">
        <v>2.3722835000000001E-2</v>
      </c>
      <c r="I24" s="37">
        <v>-1.9140490999999999</v>
      </c>
      <c r="J24" s="37">
        <v>0</v>
      </c>
    </row>
    <row r="25" spans="2:10" ht="20.25" customHeight="1" x14ac:dyDescent="0.2">
      <c r="B25" s="33" t="s">
        <v>306</v>
      </c>
      <c r="C25" s="34" t="s">
        <v>307</v>
      </c>
      <c r="D25" s="35">
        <v>2287</v>
      </c>
      <c r="E25" s="36">
        <v>-9.2404060000000001</v>
      </c>
      <c r="F25" s="37">
        <v>0.45347986000000001</v>
      </c>
      <c r="G25" s="37">
        <v>2.5817863999999999</v>
      </c>
      <c r="H25" s="37">
        <v>-0.22400013999999999</v>
      </c>
      <c r="I25" s="37">
        <v>-1.3501376</v>
      </c>
      <c r="J25" s="37">
        <v>2.8257E-4</v>
      </c>
    </row>
    <row r="26" spans="2:10" ht="20.25" customHeight="1" x14ac:dyDescent="0.2">
      <c r="B26" s="33" t="s">
        <v>183</v>
      </c>
      <c r="C26" s="34" t="s">
        <v>184</v>
      </c>
      <c r="D26" s="35">
        <v>2288</v>
      </c>
      <c r="E26" s="36">
        <v>-9.2964500000000001</v>
      </c>
      <c r="F26" s="37">
        <v>0.11813024</v>
      </c>
      <c r="G26" s="37">
        <v>3.602373</v>
      </c>
      <c r="H26" s="37">
        <v>-0.37896564999999999</v>
      </c>
      <c r="I26" s="37">
        <v>-1.6628849999999999</v>
      </c>
      <c r="J26" s="37">
        <v>4.5199999999999997E-3</v>
      </c>
    </row>
    <row r="27" spans="2:10" ht="20.25" customHeight="1" x14ac:dyDescent="0.2">
      <c r="B27" s="33" t="s">
        <v>902</v>
      </c>
      <c r="C27" s="34" t="s">
        <v>903</v>
      </c>
      <c r="D27" s="35">
        <v>2306</v>
      </c>
      <c r="E27" s="37">
        <v>-3.3715652999999999</v>
      </c>
      <c r="F27" s="37">
        <v>0.47611072999999998</v>
      </c>
      <c r="G27" s="37">
        <v>5.0594059999999998E-3</v>
      </c>
      <c r="H27" s="37">
        <v>-0.26320739999999998</v>
      </c>
      <c r="I27" s="37">
        <v>6.3064140000000002</v>
      </c>
      <c r="J27" s="37">
        <v>0.92003000000000001</v>
      </c>
    </row>
    <row r="28" spans="2:10" ht="20.25" customHeight="1" x14ac:dyDescent="0.2">
      <c r="B28" s="33" t="s">
        <v>573</v>
      </c>
      <c r="C28" s="34" t="s">
        <v>574</v>
      </c>
      <c r="D28" s="35">
        <v>2531</v>
      </c>
      <c r="E28" s="36">
        <v>-9.0162169999999993</v>
      </c>
      <c r="F28" s="37">
        <v>-1.0522073999999999</v>
      </c>
      <c r="G28" s="37">
        <v>2.9764824000000001</v>
      </c>
      <c r="H28" s="37">
        <v>0.76424766</v>
      </c>
      <c r="I28" s="37">
        <v>-0.75248926999999999</v>
      </c>
      <c r="J28" s="37">
        <v>1.328E-2</v>
      </c>
    </row>
    <row r="29" spans="2:10" ht="20.25" customHeight="1" x14ac:dyDescent="0.2">
      <c r="B29" s="33" t="s">
        <v>904</v>
      </c>
      <c r="C29" s="34" t="s">
        <v>905</v>
      </c>
      <c r="D29" s="35">
        <v>2625</v>
      </c>
      <c r="E29" s="37" t="e">
        <v>#N/A</v>
      </c>
      <c r="F29" s="37" t="e">
        <v>#N/A</v>
      </c>
      <c r="G29" s="37" t="e">
        <v>#N/A</v>
      </c>
      <c r="H29" s="37" t="e">
        <v>#N/A</v>
      </c>
      <c r="I29" s="37" t="e">
        <v>#N/A</v>
      </c>
      <c r="J29" s="37" t="e">
        <v>#N/A</v>
      </c>
    </row>
    <row r="30" spans="2:10" ht="20.25" customHeight="1" x14ac:dyDescent="0.2">
      <c r="B30" s="33" t="s">
        <v>680</v>
      </c>
      <c r="C30" s="34" t="s">
        <v>681</v>
      </c>
      <c r="D30" s="35">
        <v>2798</v>
      </c>
      <c r="E30" s="36">
        <v>-8.8666110000000007</v>
      </c>
      <c r="F30" s="37">
        <v>0.29418907</v>
      </c>
      <c r="G30" s="37">
        <v>1.0402769000000001</v>
      </c>
      <c r="H30" s="37">
        <v>0.10608057999999999</v>
      </c>
      <c r="I30" s="37">
        <v>-0.19693857000000001</v>
      </c>
      <c r="J30" s="37">
        <v>8.7309999999999999E-2</v>
      </c>
    </row>
    <row r="31" spans="2:10" ht="20.25" customHeight="1" x14ac:dyDescent="0.2">
      <c r="B31" s="33" t="s">
        <v>808</v>
      </c>
      <c r="C31" s="34" t="s">
        <v>809</v>
      </c>
      <c r="D31" s="35">
        <v>2800</v>
      </c>
      <c r="E31" s="37">
        <v>-2.9046006000000002</v>
      </c>
      <c r="F31" s="37">
        <v>0.60051536999999999</v>
      </c>
      <c r="G31" s="37">
        <v>1.4377050000000001E-3</v>
      </c>
      <c r="H31" s="37">
        <v>-8.5538275999999996E-2</v>
      </c>
      <c r="I31" s="37">
        <v>5.4538602999999997</v>
      </c>
      <c r="J31" s="37">
        <v>0.82508999999999999</v>
      </c>
    </row>
    <row r="32" spans="2:10" ht="20.25" customHeight="1" x14ac:dyDescent="0.2">
      <c r="B32" s="33" t="s">
        <v>364</v>
      </c>
      <c r="C32" s="34" t="s">
        <v>365</v>
      </c>
      <c r="D32" s="35">
        <v>2807</v>
      </c>
      <c r="E32" s="38">
        <v>25.521774000000001</v>
      </c>
      <c r="F32" s="37">
        <v>-3.7723152999999998</v>
      </c>
      <c r="G32" s="37">
        <v>0.67003334000000003</v>
      </c>
      <c r="H32" s="37">
        <v>-0.63330070000000005</v>
      </c>
      <c r="I32" s="37">
        <v>-1.2635957</v>
      </c>
      <c r="J32" s="37">
        <v>0</v>
      </c>
    </row>
    <row r="33" spans="2:10" ht="20.25" customHeight="1" x14ac:dyDescent="0.2">
      <c r="B33" s="33" t="s">
        <v>501</v>
      </c>
      <c r="C33" s="34" t="s">
        <v>502</v>
      </c>
      <c r="D33" s="35">
        <v>2982</v>
      </c>
      <c r="E33" s="36">
        <v>-9.012143</v>
      </c>
      <c r="F33" s="37">
        <v>-0.54013836000000004</v>
      </c>
      <c r="G33" s="37">
        <v>2.750197</v>
      </c>
      <c r="H33" s="37">
        <v>2.6051294999999999</v>
      </c>
      <c r="I33" s="37">
        <v>-0.95945643999999997</v>
      </c>
      <c r="J33" s="37">
        <v>0</v>
      </c>
    </row>
    <row r="34" spans="2:10" ht="20.25" customHeight="1" x14ac:dyDescent="0.2">
      <c r="B34" s="33" t="s">
        <v>589</v>
      </c>
      <c r="C34" s="34" t="s">
        <v>590</v>
      </c>
      <c r="D34" s="35">
        <v>3003</v>
      </c>
      <c r="E34" s="36">
        <v>-7.7617830000000003</v>
      </c>
      <c r="F34" s="37">
        <v>0.17769441999999999</v>
      </c>
      <c r="G34" s="37">
        <v>-1.0756549</v>
      </c>
      <c r="H34" s="37">
        <v>-3.5727769999999999</v>
      </c>
      <c r="I34" s="37">
        <v>-0.70894409999999997</v>
      </c>
      <c r="J34" s="37">
        <v>4.9169999999999998E-2</v>
      </c>
    </row>
    <row r="35" spans="2:10" ht="20.25" customHeight="1" x14ac:dyDescent="0.2">
      <c r="B35" s="33" t="s">
        <v>280</v>
      </c>
      <c r="C35" s="34" t="s">
        <v>281</v>
      </c>
      <c r="D35" s="35">
        <v>3182</v>
      </c>
      <c r="E35" s="36">
        <v>-9.8492560000000005</v>
      </c>
      <c r="F35" s="37">
        <v>-1.0281674999999999</v>
      </c>
      <c r="G35" s="37">
        <v>-2.0518424999999998</v>
      </c>
      <c r="H35" s="37">
        <v>-0.60456299999999996</v>
      </c>
      <c r="I35" s="37">
        <v>-1.4096062</v>
      </c>
      <c r="J35" s="37">
        <v>5.6512999999999995E-4</v>
      </c>
    </row>
    <row r="36" spans="2:10" ht="20.25" customHeight="1" x14ac:dyDescent="0.2">
      <c r="B36" s="33" t="s">
        <v>155</v>
      </c>
      <c r="C36" s="34" t="s">
        <v>156</v>
      </c>
      <c r="D36" s="35">
        <v>3616</v>
      </c>
      <c r="E36" s="36">
        <v>-8.5987220000000004</v>
      </c>
      <c r="F36" s="37">
        <v>-0.41950179999999998</v>
      </c>
      <c r="G36" s="37">
        <v>0.69683397000000002</v>
      </c>
      <c r="H36" s="37">
        <v>-2.1033062999999999</v>
      </c>
      <c r="I36" s="37">
        <v>-1.7915528000000001</v>
      </c>
      <c r="J36" s="37">
        <v>0</v>
      </c>
    </row>
    <row r="37" spans="2:10" ht="20.25" customHeight="1" x14ac:dyDescent="0.2">
      <c r="B37" s="33" t="s">
        <v>339</v>
      </c>
      <c r="C37" s="34" t="s">
        <v>340</v>
      </c>
      <c r="D37" s="35">
        <v>3629</v>
      </c>
      <c r="E37" s="36">
        <v>-9.4826879999999996</v>
      </c>
      <c r="F37" s="37">
        <v>0.63839369999999995</v>
      </c>
      <c r="G37" s="37">
        <v>7.1877212999999998</v>
      </c>
      <c r="H37" s="37">
        <v>5.5951966999999998</v>
      </c>
      <c r="I37" s="37">
        <v>-1.3018362999999999</v>
      </c>
      <c r="J37" s="37">
        <v>2.8257E-4</v>
      </c>
    </row>
    <row r="38" spans="2:10" ht="20.25" customHeight="1" x14ac:dyDescent="0.2">
      <c r="B38" s="33" t="s">
        <v>414</v>
      </c>
      <c r="C38" s="34" t="s">
        <v>415</v>
      </c>
      <c r="D38" s="35">
        <v>3634</v>
      </c>
      <c r="E38" s="36">
        <v>-8.9367140000000003</v>
      </c>
      <c r="F38" s="37">
        <v>-0.103571184</v>
      </c>
      <c r="G38" s="37">
        <v>2.2966036999999999</v>
      </c>
      <c r="H38" s="37">
        <v>-2.3689444000000002</v>
      </c>
      <c r="I38" s="37">
        <v>-1.1495972999999999</v>
      </c>
      <c r="J38" s="37">
        <v>0</v>
      </c>
    </row>
    <row r="39" spans="2:10" ht="20.25" customHeight="1" x14ac:dyDescent="0.2">
      <c r="B39" s="33" t="s">
        <v>520</v>
      </c>
      <c r="C39" s="34" t="s">
        <v>521</v>
      </c>
      <c r="D39" s="35">
        <v>3649</v>
      </c>
      <c r="E39" s="36">
        <v>-9.0735379999999992</v>
      </c>
      <c r="F39" s="37">
        <v>-0.21899283999999999</v>
      </c>
      <c r="G39" s="37">
        <v>2.3001559999999999</v>
      </c>
      <c r="H39" s="37">
        <v>1.0863153000000001</v>
      </c>
      <c r="I39" s="37">
        <v>-0.92038083000000004</v>
      </c>
      <c r="J39" s="37">
        <v>1.102E-2</v>
      </c>
    </row>
    <row r="40" spans="2:10" ht="20.25" customHeight="1" x14ac:dyDescent="0.2">
      <c r="B40" s="33" t="s">
        <v>71</v>
      </c>
      <c r="C40" s="34" t="s">
        <v>72</v>
      </c>
      <c r="D40" s="35">
        <v>3652</v>
      </c>
      <c r="E40" s="37">
        <v>16.811684</v>
      </c>
      <c r="F40" s="37">
        <v>14.81964</v>
      </c>
      <c r="G40" s="37">
        <v>-1.5580912</v>
      </c>
      <c r="H40" s="37">
        <v>0.42180347000000001</v>
      </c>
      <c r="I40" s="37">
        <v>-2.1079669999999999</v>
      </c>
      <c r="J40" s="37">
        <v>0</v>
      </c>
    </row>
    <row r="41" spans="2:10" ht="20.25" customHeight="1" x14ac:dyDescent="0.2">
      <c r="B41" s="33" t="s">
        <v>876</v>
      </c>
      <c r="C41" s="34" t="s">
        <v>877</v>
      </c>
      <c r="D41" s="35">
        <v>3653</v>
      </c>
      <c r="E41" s="37">
        <v>-1.6048112000000001</v>
      </c>
      <c r="F41" s="37">
        <v>1.0027908999999999</v>
      </c>
      <c r="G41" s="37">
        <v>-0.16282911999999999</v>
      </c>
      <c r="H41" s="37">
        <v>-0.31718229999999997</v>
      </c>
      <c r="I41" s="37">
        <v>5.9057063999999997</v>
      </c>
      <c r="J41" s="37">
        <v>0.91013999999999995</v>
      </c>
    </row>
    <row r="42" spans="2:10" ht="20.25" customHeight="1" x14ac:dyDescent="0.2">
      <c r="B42" s="33" t="s">
        <v>849</v>
      </c>
      <c r="C42" s="34" t="s">
        <v>850</v>
      </c>
      <c r="D42" s="35">
        <v>3660</v>
      </c>
      <c r="E42" s="37">
        <v>-2.0195827</v>
      </c>
      <c r="F42" s="37">
        <v>1.0976851999999999</v>
      </c>
      <c r="G42" s="37">
        <v>8.4920670000000004E-2</v>
      </c>
      <c r="H42" s="37">
        <v>-0.42504110000000001</v>
      </c>
      <c r="I42" s="37">
        <v>5.7591232999999997</v>
      </c>
      <c r="J42" s="37">
        <v>0.84882999999999997</v>
      </c>
    </row>
    <row r="43" spans="2:10" ht="20.25" customHeight="1" x14ac:dyDescent="0.2">
      <c r="B43" s="33" t="s">
        <v>418</v>
      </c>
      <c r="C43" s="34" t="s">
        <v>49</v>
      </c>
      <c r="D43" s="35">
        <v>3670</v>
      </c>
      <c r="E43" s="36">
        <v>-9.4964600000000008</v>
      </c>
      <c r="F43" s="37">
        <v>0.44387444999999998</v>
      </c>
      <c r="G43" s="37">
        <v>7.6515655999999996</v>
      </c>
      <c r="H43" s="37">
        <v>5.6435012999999996</v>
      </c>
      <c r="I43" s="37">
        <v>-1.1415955</v>
      </c>
      <c r="J43" s="37">
        <v>0</v>
      </c>
    </row>
    <row r="44" spans="2:10" ht="20.25" customHeight="1" x14ac:dyDescent="0.2">
      <c r="B44" s="33" t="s">
        <v>565</v>
      </c>
      <c r="C44" s="34" t="s">
        <v>88</v>
      </c>
      <c r="D44" s="35">
        <v>3672</v>
      </c>
      <c r="E44" s="36">
        <v>-8.7976290000000006</v>
      </c>
      <c r="F44" s="37">
        <v>0.50541716999999997</v>
      </c>
      <c r="G44" s="37">
        <v>5.1409801999999996</v>
      </c>
      <c r="H44" s="37">
        <v>3.7287460000000001</v>
      </c>
      <c r="I44" s="37">
        <v>-0.78035699999999997</v>
      </c>
      <c r="J44" s="37">
        <v>0</v>
      </c>
    </row>
    <row r="45" spans="2:10" ht="20.25" customHeight="1" x14ac:dyDescent="0.2">
      <c r="B45" s="33" t="s">
        <v>507</v>
      </c>
      <c r="C45" s="34" t="s">
        <v>508</v>
      </c>
      <c r="D45" s="35">
        <v>3676</v>
      </c>
      <c r="E45" s="36">
        <v>-8.8037930000000006</v>
      </c>
      <c r="F45" s="37">
        <v>0.83165639999999996</v>
      </c>
      <c r="G45" s="37">
        <v>7.0069942000000003</v>
      </c>
      <c r="H45" s="37">
        <v>3.6787488000000002</v>
      </c>
      <c r="I45" s="37">
        <v>-0.94872860000000003</v>
      </c>
      <c r="J45" s="37">
        <v>0</v>
      </c>
    </row>
    <row r="46" spans="2:10" ht="20.25" customHeight="1" x14ac:dyDescent="0.2">
      <c r="B46" s="33" t="s">
        <v>569</v>
      </c>
      <c r="C46" s="34" t="s">
        <v>570</v>
      </c>
      <c r="D46" s="35">
        <v>3677</v>
      </c>
      <c r="E46" s="36">
        <v>-8.6555660000000003</v>
      </c>
      <c r="F46" s="37">
        <v>0.89377415000000004</v>
      </c>
      <c r="G46" s="37">
        <v>6.0455484000000004</v>
      </c>
      <c r="H46" s="37">
        <v>0.33707398</v>
      </c>
      <c r="I46" s="37">
        <v>-0.77125969999999999</v>
      </c>
      <c r="J46" s="37">
        <v>0</v>
      </c>
    </row>
    <row r="47" spans="2:10" ht="20.25" customHeight="1" x14ac:dyDescent="0.2">
      <c r="B47" s="33" t="s">
        <v>259</v>
      </c>
      <c r="C47" s="34" t="s">
        <v>260</v>
      </c>
      <c r="D47" s="35">
        <v>3730</v>
      </c>
      <c r="E47" s="36">
        <v>-8.3917339999999996</v>
      </c>
      <c r="F47" s="37">
        <v>0.71426559999999994</v>
      </c>
      <c r="G47" s="37">
        <v>4.9282985000000004</v>
      </c>
      <c r="H47" s="37">
        <v>0.50024223000000001</v>
      </c>
      <c r="I47" s="37">
        <v>-1.4746459000000001</v>
      </c>
      <c r="J47" s="37">
        <v>2.147E-2</v>
      </c>
    </row>
    <row r="48" spans="2:10" ht="20.25" customHeight="1" x14ac:dyDescent="0.2">
      <c r="B48" s="33" t="s">
        <v>872</v>
      </c>
      <c r="C48" s="34" t="s">
        <v>873</v>
      </c>
      <c r="D48" s="35">
        <v>3734</v>
      </c>
      <c r="E48" s="37">
        <v>-2.9458305999999999</v>
      </c>
      <c r="F48" s="37">
        <v>0.65134729999999996</v>
      </c>
      <c r="G48" s="37">
        <v>2.4009111999999999E-2</v>
      </c>
      <c r="H48" s="37">
        <v>6.6339980000000007E-2</v>
      </c>
      <c r="I48" s="37">
        <v>5.9014325000000003</v>
      </c>
      <c r="J48" s="37">
        <v>0.83865000000000001</v>
      </c>
    </row>
    <row r="49" spans="2:10" ht="20.25" customHeight="1" x14ac:dyDescent="0.2">
      <c r="B49" s="33" t="s">
        <v>461</v>
      </c>
      <c r="C49" s="34" t="s">
        <v>462</v>
      </c>
      <c r="D49" s="35">
        <v>3735</v>
      </c>
      <c r="E49" s="36">
        <v>-8.2390749999999997</v>
      </c>
      <c r="F49" s="37">
        <v>0.44125681999999999</v>
      </c>
      <c r="G49" s="37">
        <v>2.9961476</v>
      </c>
      <c r="H49" s="37">
        <v>-1.6406523</v>
      </c>
      <c r="I49" s="37">
        <v>-1.0388915999999999</v>
      </c>
      <c r="J49" s="37">
        <v>2.8257E-4</v>
      </c>
    </row>
    <row r="50" spans="2:10" ht="20.25" customHeight="1" x14ac:dyDescent="0.2">
      <c r="B50" s="33" t="s">
        <v>145</v>
      </c>
      <c r="C50" s="34" t="s">
        <v>146</v>
      </c>
      <c r="D50" s="35">
        <v>3742</v>
      </c>
      <c r="E50" s="36">
        <v>-9.5994259999999993</v>
      </c>
      <c r="F50" s="37">
        <v>-0.61895644999999999</v>
      </c>
      <c r="G50" s="37">
        <v>2.1422311999999999</v>
      </c>
      <c r="H50" s="37">
        <v>1.5652888</v>
      </c>
      <c r="I50" s="37">
        <v>-1.8163693999999999</v>
      </c>
      <c r="J50" s="37">
        <v>0</v>
      </c>
    </row>
    <row r="51" spans="2:10" ht="20.25" customHeight="1" x14ac:dyDescent="0.2">
      <c r="B51" s="33" t="s">
        <v>617</v>
      </c>
      <c r="C51" s="34" t="s">
        <v>618</v>
      </c>
      <c r="D51" s="35">
        <v>3751</v>
      </c>
      <c r="E51" s="36">
        <v>-9.0372540000000008</v>
      </c>
      <c r="F51" s="37">
        <v>-0.21651681</v>
      </c>
      <c r="G51" s="37">
        <v>7.4624730000000001</v>
      </c>
      <c r="H51" s="37">
        <v>5.3562345999999996</v>
      </c>
      <c r="I51" s="37">
        <v>-0.58764590000000005</v>
      </c>
      <c r="J51" s="37">
        <v>1.3849999999999999E-2</v>
      </c>
    </row>
    <row r="52" spans="2:10" ht="20.25" customHeight="1" x14ac:dyDescent="0.2">
      <c r="B52" s="33" t="s">
        <v>476</v>
      </c>
      <c r="C52" s="34" t="s">
        <v>477</v>
      </c>
      <c r="D52" s="35">
        <v>3758</v>
      </c>
      <c r="E52" s="36">
        <v>-9.474933</v>
      </c>
      <c r="F52" s="37">
        <v>0.46515600000000001</v>
      </c>
      <c r="G52" s="37">
        <v>8.7117509999999996</v>
      </c>
      <c r="H52" s="37">
        <v>3.4921327</v>
      </c>
      <c r="I52" s="37">
        <v>-1.0104462999999999</v>
      </c>
      <c r="J52" s="37">
        <v>0</v>
      </c>
    </row>
    <row r="53" spans="2:10" ht="20.25" customHeight="1" x14ac:dyDescent="0.2">
      <c r="B53" s="33" t="s">
        <v>693</v>
      </c>
      <c r="C53" s="34" t="s">
        <v>694</v>
      </c>
      <c r="D53" s="35">
        <v>3764</v>
      </c>
      <c r="E53" s="36">
        <v>-9.1306250000000002</v>
      </c>
      <c r="F53" s="37">
        <v>0.38106616999999998</v>
      </c>
      <c r="G53" s="37">
        <v>6.7543829999999998</v>
      </c>
      <c r="H53" s="37">
        <v>5.7544456000000004</v>
      </c>
      <c r="I53" s="37">
        <v>-7.7446860000000006E-2</v>
      </c>
      <c r="J53" s="37">
        <v>0</v>
      </c>
    </row>
    <row r="54" spans="2:10" ht="20.25" customHeight="1" x14ac:dyDescent="0.2">
      <c r="B54" s="33" t="s">
        <v>304</v>
      </c>
      <c r="C54" s="34" t="s">
        <v>305</v>
      </c>
      <c r="D54" s="35">
        <v>3768</v>
      </c>
      <c r="E54" s="38">
        <v>25.664438000000001</v>
      </c>
      <c r="F54" s="37">
        <v>-3.9394684</v>
      </c>
      <c r="G54" s="37">
        <v>0.74499696000000004</v>
      </c>
      <c r="H54" s="37">
        <v>-1.0549989</v>
      </c>
      <c r="I54" s="37">
        <v>-1.3507917</v>
      </c>
      <c r="J54" s="37">
        <v>0</v>
      </c>
    </row>
    <row r="55" spans="2:10" ht="20.25" customHeight="1" x14ac:dyDescent="0.2">
      <c r="B55" s="33" t="s">
        <v>253</v>
      </c>
      <c r="C55" s="34" t="s">
        <v>254</v>
      </c>
      <c r="D55" s="35">
        <v>5731</v>
      </c>
      <c r="E55" s="36">
        <v>-8.6626560000000001</v>
      </c>
      <c r="F55" s="37">
        <v>0.61897369999999996</v>
      </c>
      <c r="G55" s="37">
        <v>5.6663220000000001</v>
      </c>
      <c r="H55" s="37">
        <v>-2.4737692</v>
      </c>
      <c r="I55" s="37">
        <v>-1.4904363</v>
      </c>
      <c r="J55" s="37">
        <v>0</v>
      </c>
    </row>
    <row r="56" spans="2:10" ht="20.25" customHeight="1" x14ac:dyDescent="0.2">
      <c r="B56" s="33" t="s">
        <v>465</v>
      </c>
      <c r="C56" s="34" t="s">
        <v>466</v>
      </c>
      <c r="D56" s="35">
        <v>5783</v>
      </c>
      <c r="E56" s="36">
        <v>-8.8863109999999992</v>
      </c>
      <c r="F56" s="37">
        <v>0.71952455999999998</v>
      </c>
      <c r="G56" s="37">
        <v>7.18893</v>
      </c>
      <c r="H56" s="37">
        <v>4.9843615999999997</v>
      </c>
      <c r="I56" s="37">
        <v>-1.0306055999999999</v>
      </c>
      <c r="J56" s="37">
        <v>0</v>
      </c>
    </row>
    <row r="57" spans="2:10" ht="20.25" customHeight="1" x14ac:dyDescent="0.2">
      <c r="B57" s="33" t="s">
        <v>898</v>
      </c>
      <c r="C57" s="34" t="s">
        <v>899</v>
      </c>
      <c r="D57" s="35">
        <v>5798</v>
      </c>
      <c r="E57" s="37">
        <v>-2.9333412999999999</v>
      </c>
      <c r="F57" s="37">
        <v>0.74509029999999998</v>
      </c>
      <c r="G57" s="37">
        <v>0.48649890000000001</v>
      </c>
      <c r="H57" s="37">
        <v>0.23468311</v>
      </c>
      <c r="I57" s="37">
        <v>6.1082882999999999</v>
      </c>
      <c r="J57" s="37">
        <v>0.87624000000000002</v>
      </c>
    </row>
    <row r="58" spans="2:10" ht="20.25" customHeight="1" x14ac:dyDescent="0.2">
      <c r="B58" s="33" t="s">
        <v>495</v>
      </c>
      <c r="C58" s="34" t="s">
        <v>496</v>
      </c>
      <c r="D58" s="35">
        <v>5808</v>
      </c>
      <c r="E58" s="36">
        <v>-7.299239</v>
      </c>
      <c r="F58" s="37">
        <v>0.86213713999999997</v>
      </c>
      <c r="G58" s="37">
        <v>5.8130189999999997</v>
      </c>
      <c r="H58" s="37">
        <v>1.7460899999999999</v>
      </c>
      <c r="I58" s="37">
        <v>-0.97107299999999996</v>
      </c>
      <c r="J58" s="37">
        <v>2.8257E-4</v>
      </c>
    </row>
    <row r="59" spans="2:10" ht="20.25" customHeight="1" x14ac:dyDescent="0.2">
      <c r="B59" s="33" t="s">
        <v>463</v>
      </c>
      <c r="C59" s="34" t="s">
        <v>464</v>
      </c>
      <c r="D59" s="35">
        <v>5841</v>
      </c>
      <c r="E59" s="36">
        <v>-9.0602350000000005</v>
      </c>
      <c r="F59" s="37">
        <v>0.48579317</v>
      </c>
      <c r="G59" s="37">
        <v>6.0544650000000004</v>
      </c>
      <c r="H59" s="37">
        <v>4.7610900000000003</v>
      </c>
      <c r="I59" s="37">
        <v>-1.0307915000000001</v>
      </c>
      <c r="J59" s="37">
        <v>0</v>
      </c>
    </row>
    <row r="60" spans="2:10" ht="20.25" customHeight="1" x14ac:dyDescent="0.2">
      <c r="B60" s="33" t="s">
        <v>345</v>
      </c>
      <c r="C60" s="34" t="s">
        <v>346</v>
      </c>
      <c r="D60" s="35">
        <v>5850</v>
      </c>
      <c r="E60" s="36">
        <v>-9.1750489999999996</v>
      </c>
      <c r="F60" s="37">
        <v>0.18551888999999999</v>
      </c>
      <c r="G60" s="37">
        <v>7.9633570000000002</v>
      </c>
      <c r="H60" s="37">
        <v>3.5635653</v>
      </c>
      <c r="I60" s="37">
        <v>-1.2949246000000001</v>
      </c>
      <c r="J60" s="37">
        <v>2.8257E-4</v>
      </c>
    </row>
    <row r="61" spans="2:10" ht="20.25" customHeight="1" x14ac:dyDescent="0.2">
      <c r="B61" s="33" t="s">
        <v>623</v>
      </c>
      <c r="C61" s="34" t="s">
        <v>624</v>
      </c>
      <c r="D61" s="35">
        <v>5872</v>
      </c>
      <c r="E61" s="36">
        <v>-8.6507520000000007</v>
      </c>
      <c r="F61" s="37">
        <v>0.38346451999999998</v>
      </c>
      <c r="G61" s="37">
        <v>5.8144169999999997</v>
      </c>
      <c r="H61" s="37">
        <v>1.7520503000000001</v>
      </c>
      <c r="I61" s="37">
        <v>-0.55985309999999999</v>
      </c>
      <c r="J61" s="37">
        <v>2.8257E-4</v>
      </c>
    </row>
    <row r="62" spans="2:10" ht="20.25" customHeight="1" x14ac:dyDescent="0.2">
      <c r="B62" s="33" t="s">
        <v>497</v>
      </c>
      <c r="C62" s="34" t="s">
        <v>498</v>
      </c>
      <c r="D62" s="35">
        <v>5905</v>
      </c>
      <c r="E62" s="37">
        <v>1.4748498000000001</v>
      </c>
      <c r="F62" s="37">
        <v>7.5617729999999996</v>
      </c>
      <c r="G62" s="37">
        <v>2.0014734000000001</v>
      </c>
      <c r="H62" s="37">
        <v>0.85559010000000002</v>
      </c>
      <c r="I62" s="37">
        <v>-0.96536840000000002</v>
      </c>
      <c r="J62" s="37">
        <v>0</v>
      </c>
    </row>
    <row r="63" spans="2:10" ht="20.25" customHeight="1" x14ac:dyDescent="0.2">
      <c r="B63" s="33" t="s">
        <v>503</v>
      </c>
      <c r="C63" s="34" t="s">
        <v>504</v>
      </c>
      <c r="D63" s="35">
        <v>5909</v>
      </c>
      <c r="E63" s="38">
        <v>25.312913999999999</v>
      </c>
      <c r="F63" s="37">
        <v>-3.7972864999999998</v>
      </c>
      <c r="G63" s="37">
        <v>0.72650886000000003</v>
      </c>
      <c r="H63" s="37">
        <v>-0.72232779999999996</v>
      </c>
      <c r="I63" s="37">
        <v>-0.95313274999999997</v>
      </c>
      <c r="J63" s="37">
        <v>0</v>
      </c>
    </row>
    <row r="64" spans="2:10" ht="20.25" customHeight="1" x14ac:dyDescent="0.2">
      <c r="B64" s="33" t="s">
        <v>372</v>
      </c>
      <c r="C64" s="34" t="s">
        <v>373</v>
      </c>
      <c r="D64" s="35">
        <v>5940</v>
      </c>
      <c r="E64" s="36">
        <v>-8.8467865000000003</v>
      </c>
      <c r="F64" s="37">
        <v>0.81149680000000002</v>
      </c>
      <c r="G64" s="37">
        <v>6.0246468000000002</v>
      </c>
      <c r="H64" s="37">
        <v>0.59129924</v>
      </c>
      <c r="I64" s="37">
        <v>-1.2474457999999999</v>
      </c>
      <c r="J64" s="37">
        <v>0</v>
      </c>
    </row>
    <row r="65" spans="2:10" ht="20.25" customHeight="1" x14ac:dyDescent="0.2">
      <c r="B65" s="33" t="s">
        <v>316</v>
      </c>
      <c r="C65" s="34" t="s">
        <v>317</v>
      </c>
      <c r="D65" s="35">
        <v>6015</v>
      </c>
      <c r="E65" s="36">
        <v>-8.3426069999999992</v>
      </c>
      <c r="F65" s="37">
        <v>0.13296152999999999</v>
      </c>
      <c r="G65" s="37">
        <v>4.7436680000000004</v>
      </c>
      <c r="H65" s="37">
        <v>0.16570936</v>
      </c>
      <c r="I65" s="37">
        <v>-1.3304461000000001</v>
      </c>
      <c r="J65" s="37">
        <v>5.6512999999999995E-4</v>
      </c>
    </row>
    <row r="66" spans="2:10" ht="20.25" customHeight="1" x14ac:dyDescent="0.2">
      <c r="B66" s="33" t="s">
        <v>884</v>
      </c>
      <c r="C66" s="34" t="s">
        <v>885</v>
      </c>
      <c r="D66" s="35">
        <v>6076</v>
      </c>
      <c r="E66" s="37">
        <v>-2.1069719999999998</v>
      </c>
      <c r="F66" s="37">
        <v>0.79629099999999997</v>
      </c>
      <c r="G66" s="37">
        <v>0.40045251999999998</v>
      </c>
      <c r="H66" s="37">
        <v>0.17544691000000001</v>
      </c>
      <c r="I66" s="37">
        <v>5.9278464</v>
      </c>
      <c r="J66" s="37">
        <v>0.90505999999999998</v>
      </c>
    </row>
    <row r="67" spans="2:10" ht="20.25" customHeight="1" x14ac:dyDescent="0.2">
      <c r="B67" s="33" t="s">
        <v>434</v>
      </c>
      <c r="C67" s="34" t="s">
        <v>395</v>
      </c>
      <c r="D67" s="35">
        <v>6078</v>
      </c>
      <c r="E67" s="36">
        <v>-7.6154036999999999</v>
      </c>
      <c r="F67" s="37">
        <v>1.4234811999999999</v>
      </c>
      <c r="G67" s="37">
        <v>6.797123</v>
      </c>
      <c r="H67" s="37">
        <v>2.6483059999999998</v>
      </c>
      <c r="I67" s="37">
        <v>-1.112803</v>
      </c>
      <c r="J67" s="37">
        <v>2.8257E-4</v>
      </c>
    </row>
    <row r="68" spans="2:10" ht="20.25" customHeight="1" x14ac:dyDescent="0.2">
      <c r="B68" s="33" t="s">
        <v>394</v>
      </c>
      <c r="C68" s="34" t="s">
        <v>395</v>
      </c>
      <c r="D68" s="35">
        <v>6080</v>
      </c>
      <c r="E68" s="36">
        <v>-8.7908969999999993</v>
      </c>
      <c r="F68" s="37">
        <v>0.59665084000000002</v>
      </c>
      <c r="G68" s="37">
        <v>7.3806430000000001</v>
      </c>
      <c r="H68" s="37">
        <v>2.1676742999999998</v>
      </c>
      <c r="I68" s="37">
        <v>-1.1786525000000001</v>
      </c>
      <c r="J68" s="37">
        <v>3.1099999999999999E-3</v>
      </c>
    </row>
    <row r="69" spans="2:10" ht="20.25" customHeight="1" x14ac:dyDescent="0.2">
      <c r="B69" s="33" t="s">
        <v>878</v>
      </c>
      <c r="C69" s="34" t="s">
        <v>879</v>
      </c>
      <c r="D69" s="35">
        <v>6087</v>
      </c>
      <c r="E69" s="37">
        <v>-2.9162729000000001</v>
      </c>
      <c r="F69" s="37">
        <v>0.59319650000000002</v>
      </c>
      <c r="G69" s="37">
        <v>0.21774916</v>
      </c>
      <c r="H69" s="37">
        <v>-3.2358131999999998E-2</v>
      </c>
      <c r="I69" s="37">
        <v>5.9067854999999998</v>
      </c>
      <c r="J69" s="37">
        <v>0.88697000000000004</v>
      </c>
    </row>
    <row r="70" spans="2:10" ht="20.25" customHeight="1" x14ac:dyDescent="0.2">
      <c r="B70" s="33" t="s">
        <v>359</v>
      </c>
      <c r="C70" s="34" t="s">
        <v>136</v>
      </c>
      <c r="D70" s="35">
        <v>6098</v>
      </c>
      <c r="E70" s="36">
        <v>-9.2098270000000007</v>
      </c>
      <c r="F70" s="37">
        <v>-1.0413587</v>
      </c>
      <c r="G70" s="37">
        <v>-4.2543725999999999</v>
      </c>
      <c r="H70" s="37">
        <v>2.0660631999999999</v>
      </c>
      <c r="I70" s="37">
        <v>-1.2727016</v>
      </c>
      <c r="J70" s="37">
        <v>0</v>
      </c>
    </row>
    <row r="71" spans="2:10" ht="20.25" customHeight="1" x14ac:dyDescent="0.2">
      <c r="B71" s="33" t="s">
        <v>822</v>
      </c>
      <c r="C71" s="34" t="s">
        <v>823</v>
      </c>
      <c r="D71" s="35">
        <v>6100</v>
      </c>
      <c r="E71" s="37">
        <v>-2.4367537000000001</v>
      </c>
      <c r="F71" s="37">
        <v>0.75329710000000005</v>
      </c>
      <c r="G71" s="37">
        <v>-8.4848789999999993E-2</v>
      </c>
      <c r="H71" s="37">
        <v>-0.19679345000000001</v>
      </c>
      <c r="I71" s="37">
        <v>5.592238</v>
      </c>
      <c r="J71" s="37">
        <v>0.85560999999999998</v>
      </c>
    </row>
    <row r="72" spans="2:10" ht="20.25" customHeight="1" x14ac:dyDescent="0.2">
      <c r="B72" s="33" t="s">
        <v>695</v>
      </c>
      <c r="C72" s="34" t="s">
        <v>696</v>
      </c>
      <c r="D72" s="35">
        <v>6106</v>
      </c>
      <c r="E72" s="36">
        <v>-7.8648009999999999</v>
      </c>
      <c r="F72" s="37">
        <v>0.6553987</v>
      </c>
      <c r="G72" s="37">
        <v>3.4585089999999998</v>
      </c>
      <c r="H72" s="37">
        <v>-1.8701919</v>
      </c>
      <c r="I72" s="37">
        <v>3.6370866000000002E-2</v>
      </c>
      <c r="J72" s="37">
        <v>0</v>
      </c>
    </row>
    <row r="73" spans="2:10" ht="20.25" customHeight="1" x14ac:dyDescent="0.2">
      <c r="B73" s="33" t="s">
        <v>538</v>
      </c>
      <c r="C73" s="34" t="s">
        <v>112</v>
      </c>
      <c r="D73" s="35">
        <v>6123</v>
      </c>
      <c r="E73" s="36">
        <v>-7.8145113000000004</v>
      </c>
      <c r="F73" s="37">
        <v>0.23233055999999999</v>
      </c>
      <c r="G73" s="37">
        <v>5.5070895999999996</v>
      </c>
      <c r="H73" s="37">
        <v>2.9377870000000001</v>
      </c>
      <c r="I73" s="37">
        <v>-0.85513556000000002</v>
      </c>
      <c r="J73" s="37">
        <v>0</v>
      </c>
    </row>
    <row r="74" spans="2:10" ht="20.25" customHeight="1" x14ac:dyDescent="0.2">
      <c r="B74" s="33" t="s">
        <v>459</v>
      </c>
      <c r="C74" s="34" t="s">
        <v>460</v>
      </c>
      <c r="D74" s="35">
        <v>6161</v>
      </c>
      <c r="E74" s="36">
        <v>-9.2871140000000008</v>
      </c>
      <c r="F74" s="37">
        <v>-5.9477475000000002E-2</v>
      </c>
      <c r="G74" s="37">
        <v>5.900067</v>
      </c>
      <c r="H74" s="37">
        <v>6.0661940000000003</v>
      </c>
      <c r="I74" s="37">
        <v>-1.0469158000000001</v>
      </c>
      <c r="J74" s="37">
        <v>0</v>
      </c>
    </row>
    <row r="75" spans="2:10" ht="20.25" customHeight="1" x14ac:dyDescent="0.2">
      <c r="B75" s="33" t="s">
        <v>874</v>
      </c>
      <c r="C75" s="34" t="s">
        <v>875</v>
      </c>
      <c r="D75" s="35">
        <v>6180</v>
      </c>
      <c r="E75" s="37">
        <v>-2.7126956</v>
      </c>
      <c r="F75" s="37">
        <v>0.60312209999999999</v>
      </c>
      <c r="G75" s="37">
        <v>8.1512033999999997E-2</v>
      </c>
      <c r="H75" s="37">
        <v>-0.35256132000000001</v>
      </c>
      <c r="I75" s="37">
        <v>5.9042525000000001</v>
      </c>
      <c r="J75" s="37">
        <v>0.82933000000000001</v>
      </c>
    </row>
    <row r="76" spans="2:10" ht="20.25" customHeight="1" x14ac:dyDescent="0.2">
      <c r="B76" s="33" t="s">
        <v>105</v>
      </c>
      <c r="C76" s="34" t="s">
        <v>106</v>
      </c>
      <c r="D76" s="35">
        <v>6187</v>
      </c>
      <c r="E76" s="36">
        <v>-9.5723990000000008</v>
      </c>
      <c r="F76" s="37">
        <v>-0.44043767</v>
      </c>
      <c r="G76" s="37">
        <v>3.0881280000000002</v>
      </c>
      <c r="H76" s="37">
        <v>0.59246343000000001</v>
      </c>
      <c r="I76" s="37">
        <v>-1.9142170000000001</v>
      </c>
      <c r="J76" s="37">
        <v>0</v>
      </c>
    </row>
    <row r="77" spans="2:10" ht="20.25" customHeight="1" x14ac:dyDescent="0.2">
      <c r="B77" s="33" t="s">
        <v>900</v>
      </c>
      <c r="C77" s="34" t="s">
        <v>901</v>
      </c>
      <c r="D77" s="35">
        <v>6213</v>
      </c>
      <c r="E77" s="37">
        <v>-2.4287033</v>
      </c>
      <c r="F77" s="37">
        <v>0.69204220000000005</v>
      </c>
      <c r="G77" s="37">
        <v>-0.27411000000000002</v>
      </c>
      <c r="H77" s="37">
        <v>-0.57794433999999995</v>
      </c>
      <c r="I77" s="37">
        <v>6.1242080000000003</v>
      </c>
      <c r="J77" s="37">
        <v>0.91381999999999997</v>
      </c>
    </row>
    <row r="78" spans="2:10" ht="20.25" customHeight="1" x14ac:dyDescent="0.2">
      <c r="B78" s="33" t="s">
        <v>322</v>
      </c>
      <c r="C78" s="34" t="s">
        <v>323</v>
      </c>
      <c r="D78" s="35">
        <v>6223</v>
      </c>
      <c r="E78" s="36">
        <v>-8.7307009999999998</v>
      </c>
      <c r="F78" s="37">
        <v>0.66255735999999998</v>
      </c>
      <c r="G78" s="37">
        <v>6.9287729999999996</v>
      </c>
      <c r="H78" s="37">
        <v>3.1953304</v>
      </c>
      <c r="I78" s="37">
        <v>-1.3228177000000001</v>
      </c>
      <c r="J78" s="37">
        <v>0</v>
      </c>
    </row>
    <row r="79" spans="2:10" ht="20.25" customHeight="1" x14ac:dyDescent="0.2">
      <c r="B79" s="33" t="s">
        <v>888</v>
      </c>
      <c r="C79" s="34" t="s">
        <v>889</v>
      </c>
      <c r="D79" s="35">
        <v>6250</v>
      </c>
      <c r="E79" s="37">
        <v>-3.0094240000000001</v>
      </c>
      <c r="F79" s="37">
        <v>0.61744374000000002</v>
      </c>
      <c r="G79" s="37">
        <v>-2.7599812000000001E-2</v>
      </c>
      <c r="H79" s="37">
        <v>-0.33581778000000001</v>
      </c>
      <c r="I79" s="37">
        <v>5.9396953999999997</v>
      </c>
      <c r="J79" s="37">
        <v>0.86606000000000005</v>
      </c>
    </row>
    <row r="80" spans="2:10" ht="20.25" customHeight="1" x14ac:dyDescent="0.2">
      <c r="B80" s="33" t="s">
        <v>408</v>
      </c>
      <c r="C80" s="34" t="s">
        <v>409</v>
      </c>
      <c r="D80" s="35">
        <v>6260</v>
      </c>
      <c r="E80" s="36">
        <v>-8.7563239999999993</v>
      </c>
      <c r="F80" s="37">
        <v>0.99159854999999997</v>
      </c>
      <c r="G80" s="37">
        <v>8.3379639999999995</v>
      </c>
      <c r="H80" s="37">
        <v>2.838635</v>
      </c>
      <c r="I80" s="37">
        <v>-1.1616838</v>
      </c>
      <c r="J80" s="37">
        <v>4.5199999999999997E-3</v>
      </c>
    </row>
    <row r="81" spans="1:10" ht="20.25" customHeight="1" x14ac:dyDescent="0.2">
      <c r="B81" s="33" t="s">
        <v>486</v>
      </c>
      <c r="C81" s="34" t="s">
        <v>49</v>
      </c>
      <c r="D81" s="35">
        <v>6273</v>
      </c>
      <c r="E81" s="36">
        <v>-9.4651300000000003</v>
      </c>
      <c r="F81" s="37">
        <v>0.44296274000000002</v>
      </c>
      <c r="G81" s="37">
        <v>7.2384123999999996</v>
      </c>
      <c r="H81" s="37">
        <v>5.5922989999999997</v>
      </c>
      <c r="I81" s="37">
        <v>-0.99146230000000002</v>
      </c>
      <c r="J81" s="37">
        <v>0</v>
      </c>
    </row>
    <row r="82" spans="1:10" ht="20.25" customHeight="1" x14ac:dyDescent="0.2">
      <c r="B82" s="33" t="s">
        <v>591</v>
      </c>
      <c r="C82" s="34" t="s">
        <v>592</v>
      </c>
      <c r="D82" s="35">
        <v>6287</v>
      </c>
      <c r="E82" s="36">
        <v>-8.5891769999999994</v>
      </c>
      <c r="F82" s="37">
        <v>-0.45446405000000001</v>
      </c>
      <c r="G82" s="37">
        <v>0.93360929999999998</v>
      </c>
      <c r="H82" s="37">
        <v>-0.21540846999999999</v>
      </c>
      <c r="I82" s="37">
        <v>-0.70548814999999998</v>
      </c>
      <c r="J82" s="37">
        <v>3.3899999999999998E-3</v>
      </c>
    </row>
    <row r="83" spans="1:10" ht="20.25" customHeight="1" x14ac:dyDescent="0.2">
      <c r="B83" s="33" t="s">
        <v>513</v>
      </c>
      <c r="C83" s="34" t="s">
        <v>49</v>
      </c>
      <c r="D83" s="35">
        <v>6314</v>
      </c>
      <c r="E83" s="36">
        <v>-9.2544564999999999</v>
      </c>
      <c r="F83" s="37">
        <v>0.40174565000000001</v>
      </c>
      <c r="G83" s="37">
        <v>7.3381796000000001</v>
      </c>
      <c r="H83" s="37">
        <v>5.9135612999999996</v>
      </c>
      <c r="I83" s="37">
        <v>-0.94246669999999999</v>
      </c>
      <c r="J83" s="37">
        <v>5.6512999999999995E-4</v>
      </c>
    </row>
    <row r="84" spans="1:10" ht="20.25" customHeight="1" x14ac:dyDescent="0.2">
      <c r="B84" s="33" t="s">
        <v>567</v>
      </c>
      <c r="C84" s="34" t="s">
        <v>568</v>
      </c>
      <c r="D84" s="35">
        <v>6418</v>
      </c>
      <c r="E84" s="36">
        <v>-8.3048210000000005</v>
      </c>
      <c r="F84" s="37">
        <v>-0.43681746999999999</v>
      </c>
      <c r="G84" s="37">
        <v>1.8446304</v>
      </c>
      <c r="H84" s="37">
        <v>-1.7521602999999999</v>
      </c>
      <c r="I84" s="37">
        <v>-0.77559924000000002</v>
      </c>
      <c r="J84" s="37">
        <v>0</v>
      </c>
    </row>
    <row r="85" spans="1:10" ht="20.25" customHeight="1" x14ac:dyDescent="0.2">
      <c r="B85" s="33" t="s">
        <v>522</v>
      </c>
      <c r="C85" s="34" t="s">
        <v>523</v>
      </c>
      <c r="D85" s="35">
        <v>6422</v>
      </c>
      <c r="E85" s="36">
        <v>-8.5304400000000005</v>
      </c>
      <c r="F85" s="37">
        <v>0.7357399</v>
      </c>
      <c r="G85" s="37">
        <v>3.9240650000000001</v>
      </c>
      <c r="H85" s="37">
        <v>-0.21064506</v>
      </c>
      <c r="I85" s="37">
        <v>-0.91791683000000002</v>
      </c>
      <c r="J85" s="37">
        <v>0</v>
      </c>
    </row>
    <row r="86" spans="1:10" ht="20.25" customHeight="1" x14ac:dyDescent="0.2">
      <c r="B86" s="33" t="s">
        <v>419</v>
      </c>
      <c r="C86" s="34" t="s">
        <v>420</v>
      </c>
      <c r="D86" s="35">
        <v>6429</v>
      </c>
      <c r="E86" s="36">
        <v>-9.5539819999999995</v>
      </c>
      <c r="F86" s="37">
        <v>0.38279437999999999</v>
      </c>
      <c r="G86" s="37">
        <v>7.0701127000000001</v>
      </c>
      <c r="H86" s="37">
        <v>4.5461283000000003</v>
      </c>
      <c r="I86" s="37">
        <v>-1.1410503000000001</v>
      </c>
      <c r="J86" s="37">
        <v>1.6999999999999999E-3</v>
      </c>
    </row>
    <row r="87" spans="1:10" ht="20.25" customHeight="1" x14ac:dyDescent="0.2">
      <c r="B87" s="33" t="s">
        <v>206</v>
      </c>
      <c r="C87" s="34" t="s">
        <v>207</v>
      </c>
      <c r="D87" s="35">
        <v>6451</v>
      </c>
      <c r="E87" s="36">
        <v>-7.2264049999999997</v>
      </c>
      <c r="F87" s="37">
        <v>-0.48142066999999999</v>
      </c>
      <c r="G87" s="37">
        <v>3.2991366000000002</v>
      </c>
      <c r="H87" s="37">
        <v>-1.1115037999999999</v>
      </c>
      <c r="I87" s="37">
        <v>-1.603488</v>
      </c>
      <c r="J87" s="37">
        <v>0</v>
      </c>
    </row>
    <row r="88" spans="1:10" ht="20.25" customHeight="1" x14ac:dyDescent="0.2">
      <c r="B88" s="33" t="s">
        <v>847</v>
      </c>
      <c r="C88" s="34" t="s">
        <v>848</v>
      </c>
      <c r="D88" s="35">
        <v>6469</v>
      </c>
      <c r="E88" s="37">
        <v>-2.7275160000000001</v>
      </c>
      <c r="F88" s="37">
        <v>0.49748614000000002</v>
      </c>
      <c r="G88" s="37">
        <v>-0.11471054999999999</v>
      </c>
      <c r="H88" s="37">
        <v>-0.37860563000000003</v>
      </c>
      <c r="I88" s="37">
        <v>5.7590355999999998</v>
      </c>
      <c r="J88" s="37">
        <v>0.84092</v>
      </c>
    </row>
    <row r="89" spans="1:10" ht="20.25" customHeight="1" x14ac:dyDescent="0.2">
      <c r="B89" s="33" t="s">
        <v>863</v>
      </c>
      <c r="C89" s="34" t="s">
        <v>864</v>
      </c>
      <c r="D89" s="35">
        <v>6493</v>
      </c>
      <c r="E89" s="37">
        <v>-2.2219856</v>
      </c>
      <c r="F89" s="37">
        <v>0.76696830000000005</v>
      </c>
      <c r="G89" s="37">
        <v>-0.15337774000000001</v>
      </c>
      <c r="H89" s="37">
        <v>-0.32652825000000002</v>
      </c>
      <c r="I89" s="37">
        <v>5.8288317000000003</v>
      </c>
      <c r="J89" s="37">
        <v>0.91551000000000005</v>
      </c>
    </row>
    <row r="90" spans="1:10" ht="20.25" customHeight="1" x14ac:dyDescent="0.2">
      <c r="B90" s="33" t="s">
        <v>236</v>
      </c>
      <c r="C90" s="34" t="s">
        <v>237</v>
      </c>
      <c r="D90" s="35">
        <v>6494</v>
      </c>
      <c r="E90" s="36">
        <v>-7.7060122</v>
      </c>
      <c r="F90" s="37">
        <v>1.4204516</v>
      </c>
      <c r="G90" s="37">
        <v>6.9873390000000004</v>
      </c>
      <c r="H90" s="37">
        <v>2.9541241999999999</v>
      </c>
      <c r="I90" s="37">
        <v>-1.5480939</v>
      </c>
      <c r="J90" s="37">
        <v>0</v>
      </c>
    </row>
    <row r="91" spans="1:10" ht="20.25" customHeight="1" x14ac:dyDescent="0.2">
      <c r="B91" s="33" t="s">
        <v>320</v>
      </c>
      <c r="C91" s="34" t="s">
        <v>321</v>
      </c>
      <c r="D91" s="35">
        <v>7034</v>
      </c>
      <c r="E91" s="36">
        <v>-9.3303829999999994</v>
      </c>
      <c r="F91" s="37">
        <v>-1.5598247000000001</v>
      </c>
      <c r="G91" s="37">
        <v>-5.4227930000000004</v>
      </c>
      <c r="H91" s="37">
        <v>2.6940743999999999</v>
      </c>
      <c r="I91" s="37">
        <v>-1.3271040000000001</v>
      </c>
      <c r="J91" s="37">
        <v>0</v>
      </c>
    </row>
    <row r="92" spans="1:10" ht="20.25" customHeight="1" x14ac:dyDescent="0.2">
      <c r="A92" s="23"/>
      <c r="B92" s="33" t="s">
        <v>689</v>
      </c>
      <c r="C92" s="34" t="s">
        <v>690</v>
      </c>
      <c r="D92" s="35">
        <v>7052</v>
      </c>
      <c r="E92" s="36">
        <v>-7.8689109999999998</v>
      </c>
      <c r="F92" s="37">
        <v>0.54409384999999999</v>
      </c>
      <c r="G92" s="37">
        <v>3.4506977000000001</v>
      </c>
      <c r="H92" s="37">
        <v>-1.064414</v>
      </c>
      <c r="I92" s="37">
        <v>-0.1271989</v>
      </c>
      <c r="J92" s="37">
        <v>0</v>
      </c>
    </row>
    <row r="93" spans="1:10" ht="20.25" customHeight="1" x14ac:dyDescent="0.2">
      <c r="B93" s="33" t="s">
        <v>843</v>
      </c>
      <c r="C93" s="34" t="s">
        <v>844</v>
      </c>
      <c r="D93" s="35">
        <v>7298</v>
      </c>
      <c r="E93" s="37">
        <v>-2.7340931999999998</v>
      </c>
      <c r="F93" s="37">
        <v>0.6311639</v>
      </c>
      <c r="G93" s="37">
        <v>-0.42353215999999999</v>
      </c>
      <c r="H93" s="37">
        <v>-0.75717029999999996</v>
      </c>
      <c r="I93" s="37">
        <v>5.7501081999999997</v>
      </c>
      <c r="J93" s="37">
        <v>0.86380000000000001</v>
      </c>
    </row>
    <row r="94" spans="1:10" ht="20.25" customHeight="1" x14ac:dyDescent="0.2">
      <c r="B94" s="33" t="s">
        <v>851</v>
      </c>
      <c r="C94" s="34" t="s">
        <v>852</v>
      </c>
      <c r="D94" s="35">
        <v>7316</v>
      </c>
      <c r="E94" s="37">
        <v>-3.1798282000000002</v>
      </c>
      <c r="F94" s="37">
        <v>0.49382076000000003</v>
      </c>
      <c r="G94" s="37">
        <v>0.12462529</v>
      </c>
      <c r="H94" s="37">
        <v>-0.53173303999999999</v>
      </c>
      <c r="I94" s="37">
        <v>5.7650550000000003</v>
      </c>
      <c r="J94" s="37">
        <v>0.84514999999999996</v>
      </c>
    </row>
    <row r="95" spans="1:10" ht="20.25" customHeight="1" x14ac:dyDescent="0.2">
      <c r="B95" s="33" t="s">
        <v>777</v>
      </c>
      <c r="C95" s="34" t="s">
        <v>778</v>
      </c>
      <c r="D95" s="35">
        <v>7392</v>
      </c>
      <c r="E95" s="37">
        <v>-3.4696609999999999</v>
      </c>
      <c r="F95" s="37">
        <v>4.1824587000000003E-2</v>
      </c>
      <c r="G95" s="37">
        <v>-0.63589629999999997</v>
      </c>
      <c r="H95" s="37">
        <v>-1.8094589000000001</v>
      </c>
      <c r="I95" s="37">
        <v>4.9060845000000004</v>
      </c>
      <c r="J95" s="37">
        <v>0.70047999999999999</v>
      </c>
    </row>
    <row r="96" spans="1:10" ht="20.25" customHeight="1" x14ac:dyDescent="0.2">
      <c r="B96" s="33" t="s">
        <v>230</v>
      </c>
      <c r="C96" s="34" t="s">
        <v>231</v>
      </c>
      <c r="D96" s="35">
        <v>7430</v>
      </c>
      <c r="E96" s="36">
        <v>-9.041283</v>
      </c>
      <c r="F96" s="37">
        <v>0.57777579999999995</v>
      </c>
      <c r="G96" s="37">
        <v>5.7388029999999999</v>
      </c>
      <c r="H96" s="37">
        <v>0.58193110000000003</v>
      </c>
      <c r="I96" s="37">
        <v>-1.5515350000000001</v>
      </c>
      <c r="J96" s="37">
        <v>0</v>
      </c>
    </row>
    <row r="97" spans="2:10" ht="20.25" customHeight="1" x14ac:dyDescent="0.2">
      <c r="B97" s="33" t="s">
        <v>212</v>
      </c>
      <c r="C97" s="34" t="s">
        <v>213</v>
      </c>
      <c r="D97" s="35">
        <v>7443</v>
      </c>
      <c r="E97" s="36">
        <v>-8.6858989999999991</v>
      </c>
      <c r="F97" s="37">
        <v>0.17320042999999999</v>
      </c>
      <c r="G97" s="37">
        <v>5.3145480000000003</v>
      </c>
      <c r="H97" s="37">
        <v>4.5621476000000003</v>
      </c>
      <c r="I97" s="37">
        <v>-1.5892518</v>
      </c>
      <c r="J97" s="37">
        <v>0</v>
      </c>
    </row>
    <row r="98" spans="2:10" ht="20.25" customHeight="1" x14ac:dyDescent="0.2">
      <c r="B98" s="33" t="s">
        <v>657</v>
      </c>
      <c r="C98" s="34" t="s">
        <v>658</v>
      </c>
      <c r="D98" s="35">
        <v>7490</v>
      </c>
      <c r="E98" s="36">
        <v>-8.2809259999999991</v>
      </c>
      <c r="F98" s="37">
        <v>0.20961645000000001</v>
      </c>
      <c r="G98" s="37">
        <v>-0.46702527999999999</v>
      </c>
      <c r="H98" s="37">
        <v>-0.74084930000000004</v>
      </c>
      <c r="I98" s="37">
        <v>-0.37068632000000001</v>
      </c>
      <c r="J98" s="37">
        <v>0</v>
      </c>
    </row>
    <row r="99" spans="2:10" ht="20.25" customHeight="1" x14ac:dyDescent="0.2">
      <c r="B99" s="33" t="s">
        <v>331</v>
      </c>
      <c r="C99" s="34" t="s">
        <v>332</v>
      </c>
      <c r="D99" s="35">
        <v>7803</v>
      </c>
      <c r="E99" s="36">
        <v>-9.2278260000000003</v>
      </c>
      <c r="F99" s="37">
        <v>-4.8224705999999999E-2</v>
      </c>
      <c r="G99" s="37">
        <v>3.3301783</v>
      </c>
      <c r="H99" s="37">
        <v>2.2812654999999999</v>
      </c>
      <c r="I99" s="37">
        <v>-1.3078696000000001</v>
      </c>
      <c r="J99" s="37">
        <v>0</v>
      </c>
    </row>
    <row r="100" spans="2:10" ht="20.25" customHeight="1" x14ac:dyDescent="0.2">
      <c r="B100" s="33" t="s">
        <v>284</v>
      </c>
      <c r="C100" s="34" t="s">
        <v>285</v>
      </c>
      <c r="D100" s="35">
        <v>7807</v>
      </c>
      <c r="E100" s="36">
        <v>-6.7903943</v>
      </c>
      <c r="F100" s="37">
        <v>0.60230950000000005</v>
      </c>
      <c r="G100" s="37">
        <v>0.82583119999999999</v>
      </c>
      <c r="H100" s="37">
        <v>-2.9194922000000001</v>
      </c>
      <c r="I100" s="37">
        <v>-1.3968452</v>
      </c>
      <c r="J100" s="37">
        <v>0</v>
      </c>
    </row>
    <row r="101" spans="2:10" ht="20.25" customHeight="1" x14ac:dyDescent="0.2">
      <c r="B101" s="33" t="s">
        <v>199</v>
      </c>
      <c r="C101" s="34" t="s">
        <v>150</v>
      </c>
      <c r="D101" s="35">
        <v>7828</v>
      </c>
      <c r="E101" s="36">
        <v>-8.9339089999999999</v>
      </c>
      <c r="F101" s="37">
        <v>-0.84380980000000005</v>
      </c>
      <c r="G101" s="37">
        <v>0.62442874999999998</v>
      </c>
      <c r="H101" s="37">
        <v>-1.9731641</v>
      </c>
      <c r="I101" s="37">
        <v>-1.6363467</v>
      </c>
      <c r="J101" s="37">
        <v>0</v>
      </c>
    </row>
    <row r="102" spans="2:10" ht="20.25" customHeight="1" x14ac:dyDescent="0.2">
      <c r="B102" s="33" t="s">
        <v>674</v>
      </c>
      <c r="C102" s="34" t="s">
        <v>675</v>
      </c>
      <c r="D102" s="35">
        <v>7845</v>
      </c>
      <c r="E102" s="36">
        <v>-8.4199560000000009</v>
      </c>
      <c r="F102" s="37">
        <v>6.5047400000000005E-2</v>
      </c>
      <c r="G102" s="37">
        <v>3.0244260000000001</v>
      </c>
      <c r="H102" s="37">
        <v>-0.25521749999999999</v>
      </c>
      <c r="I102" s="37">
        <v>-0.23761165000000001</v>
      </c>
      <c r="J102" s="37">
        <v>0</v>
      </c>
    </row>
    <row r="103" spans="2:10" ht="20.25" customHeight="1" x14ac:dyDescent="0.2">
      <c r="B103" s="33" t="s">
        <v>398</v>
      </c>
      <c r="C103" s="34" t="s">
        <v>399</v>
      </c>
      <c r="D103" s="35">
        <v>7885</v>
      </c>
      <c r="E103" s="36">
        <v>-9.0249310000000005</v>
      </c>
      <c r="F103" s="37">
        <v>-0.80033803000000003</v>
      </c>
      <c r="G103" s="37">
        <v>3.4270014999999998</v>
      </c>
      <c r="H103" s="37">
        <v>3.5007256999999998</v>
      </c>
      <c r="I103" s="37">
        <v>-1.1770267000000001</v>
      </c>
      <c r="J103" s="37">
        <v>0</v>
      </c>
    </row>
    <row r="104" spans="2:10" ht="20.25" customHeight="1" x14ac:dyDescent="0.2">
      <c r="B104" s="33" t="s">
        <v>800</v>
      </c>
      <c r="C104" s="34" t="s">
        <v>177</v>
      </c>
      <c r="D104" s="35">
        <v>7903</v>
      </c>
      <c r="E104" s="37">
        <v>-3.3499656</v>
      </c>
      <c r="F104" s="37">
        <v>0.77764915999999995</v>
      </c>
      <c r="G104" s="37">
        <v>0.37695225999999998</v>
      </c>
      <c r="H104" s="37">
        <v>0.44530606</v>
      </c>
      <c r="I104" s="37">
        <v>5.337116</v>
      </c>
      <c r="J104" s="37">
        <v>0.79147000000000001</v>
      </c>
    </row>
    <row r="105" spans="2:10" ht="20.25" customHeight="1" x14ac:dyDescent="0.2">
      <c r="B105" s="33" t="s">
        <v>886</v>
      </c>
      <c r="C105" s="34" t="s">
        <v>887</v>
      </c>
      <c r="D105" s="35">
        <v>7905</v>
      </c>
      <c r="E105" s="37">
        <v>-1.801223</v>
      </c>
      <c r="F105" s="37">
        <v>0.87322319999999998</v>
      </c>
      <c r="G105" s="37">
        <v>0.15718037000000001</v>
      </c>
      <c r="H105" s="37">
        <v>-0.52482220000000002</v>
      </c>
      <c r="I105" s="37">
        <v>5.9373735999999999</v>
      </c>
      <c r="J105" s="37">
        <v>0.89742999999999995</v>
      </c>
    </row>
    <row r="106" spans="2:10" ht="20.25" customHeight="1" x14ac:dyDescent="0.2">
      <c r="B106" s="33" t="s">
        <v>855</v>
      </c>
      <c r="C106" s="34" t="s">
        <v>856</v>
      </c>
      <c r="D106" s="35">
        <v>7908</v>
      </c>
      <c r="E106" s="37">
        <v>-3.5830524000000001</v>
      </c>
      <c r="F106" s="37">
        <v>0.78984589999999999</v>
      </c>
      <c r="G106" s="37">
        <v>0.63987360000000004</v>
      </c>
      <c r="H106" s="37">
        <v>-0.2856262</v>
      </c>
      <c r="I106" s="37">
        <v>5.7917437999999999</v>
      </c>
      <c r="J106" s="37">
        <v>0.73494999999999999</v>
      </c>
    </row>
    <row r="107" spans="2:10" ht="20.25" customHeight="1" x14ac:dyDescent="0.2">
      <c r="B107" s="33" t="s">
        <v>268</v>
      </c>
      <c r="C107" s="34" t="s">
        <v>269</v>
      </c>
      <c r="D107" s="35">
        <v>7931</v>
      </c>
      <c r="E107" s="36">
        <v>-8.2063269999999999</v>
      </c>
      <c r="F107" s="37">
        <v>1.4725752999999999</v>
      </c>
      <c r="G107" s="37">
        <v>4.9645049999999999</v>
      </c>
      <c r="H107" s="37">
        <v>1.3895872</v>
      </c>
      <c r="I107" s="37">
        <v>-1.4239094999999999</v>
      </c>
      <c r="J107" s="37">
        <v>0</v>
      </c>
    </row>
    <row r="108" spans="2:10" ht="20.25" customHeight="1" x14ac:dyDescent="0.2">
      <c r="B108" s="33" t="s">
        <v>627</v>
      </c>
      <c r="C108" s="34" t="s">
        <v>628</v>
      </c>
      <c r="D108" s="35">
        <v>7933</v>
      </c>
      <c r="E108" s="36">
        <v>-7.851153</v>
      </c>
      <c r="F108" s="37">
        <v>1.0529236</v>
      </c>
      <c r="G108" s="37">
        <v>5.3760180000000002</v>
      </c>
      <c r="H108" s="37">
        <v>-0.14301923999999999</v>
      </c>
      <c r="I108" s="37">
        <v>-0.52594686000000002</v>
      </c>
      <c r="J108" s="37">
        <v>1.1299999999999999E-3</v>
      </c>
    </row>
    <row r="109" spans="2:10" ht="20.25" customHeight="1" x14ac:dyDescent="0.2">
      <c r="B109" s="33" t="s">
        <v>380</v>
      </c>
      <c r="C109" s="34" t="s">
        <v>381</v>
      </c>
      <c r="D109" s="35">
        <v>7971</v>
      </c>
      <c r="E109" s="36">
        <v>-8.7835079999999994</v>
      </c>
      <c r="F109" s="37">
        <v>0.52990055000000003</v>
      </c>
      <c r="G109" s="37">
        <v>5.3264627000000004</v>
      </c>
      <c r="H109" s="37">
        <v>2.5789862000000001</v>
      </c>
      <c r="I109" s="37">
        <v>-1.2441306000000001</v>
      </c>
      <c r="J109" s="37">
        <v>0</v>
      </c>
    </row>
    <row r="110" spans="2:10" ht="20.25" customHeight="1" x14ac:dyDescent="0.2">
      <c r="B110" s="33" t="s">
        <v>869</v>
      </c>
      <c r="C110" s="34" t="s">
        <v>88</v>
      </c>
      <c r="D110" s="35">
        <v>8384</v>
      </c>
      <c r="E110" s="37">
        <v>-2.9940863000000002</v>
      </c>
      <c r="F110" s="37">
        <v>0.60163880000000003</v>
      </c>
      <c r="G110" s="37">
        <v>0.39547673</v>
      </c>
      <c r="H110" s="37">
        <v>-0.34328067000000001</v>
      </c>
      <c r="I110" s="37">
        <v>5.8662906000000001</v>
      </c>
      <c r="J110" s="37">
        <v>0.86409000000000002</v>
      </c>
    </row>
    <row r="111" spans="2:10" ht="20.25" customHeight="1" x14ac:dyDescent="0.2">
      <c r="B111" s="33" t="s">
        <v>328</v>
      </c>
      <c r="C111" s="34" t="s">
        <v>88</v>
      </c>
      <c r="D111" s="35">
        <v>8385</v>
      </c>
      <c r="E111" s="36">
        <v>-9.1780860000000004</v>
      </c>
      <c r="F111" s="37">
        <v>4.4603966000000002E-2</v>
      </c>
      <c r="G111" s="37">
        <v>5.4177109999999997</v>
      </c>
      <c r="H111" s="37">
        <v>-0.24975848</v>
      </c>
      <c r="I111" s="37">
        <v>-1.3159909999999999</v>
      </c>
      <c r="J111" s="37">
        <v>0</v>
      </c>
    </row>
    <row r="112" spans="2:10" ht="20.25" customHeight="1" x14ac:dyDescent="0.2">
      <c r="B112" s="33" t="s">
        <v>599</v>
      </c>
      <c r="C112" s="34" t="s">
        <v>600</v>
      </c>
      <c r="D112" s="35">
        <v>8509</v>
      </c>
      <c r="E112" s="38">
        <v>24.674244000000002</v>
      </c>
      <c r="F112" s="37">
        <v>-0.24274734000000001</v>
      </c>
      <c r="G112" s="37">
        <v>-0.44317624</v>
      </c>
      <c r="H112" s="37">
        <v>1.3917531999999999</v>
      </c>
      <c r="I112" s="37">
        <v>-0.65450286999999996</v>
      </c>
      <c r="J112" s="37">
        <v>2.8257E-4</v>
      </c>
    </row>
    <row r="113" spans="2:10" ht="20.25" customHeight="1" x14ac:dyDescent="0.2">
      <c r="B113" s="33" t="s">
        <v>129</v>
      </c>
      <c r="C113" s="34" t="s">
        <v>130</v>
      </c>
      <c r="D113" s="35">
        <v>8525</v>
      </c>
      <c r="E113" s="36">
        <v>-8.7838820000000002</v>
      </c>
      <c r="F113" s="37">
        <v>0.69405525999999995</v>
      </c>
      <c r="G113" s="37">
        <v>0.40178564</v>
      </c>
      <c r="H113" s="37">
        <v>-10.926178999999999</v>
      </c>
      <c r="I113" s="37">
        <v>-1.8407264999999999</v>
      </c>
      <c r="J113" s="37">
        <v>0</v>
      </c>
    </row>
    <row r="114" spans="2:10" ht="20.25" customHeight="1" x14ac:dyDescent="0.2">
      <c r="B114" s="33" t="s">
        <v>682</v>
      </c>
      <c r="C114" s="34" t="s">
        <v>88</v>
      </c>
      <c r="D114" s="35">
        <v>8561</v>
      </c>
      <c r="E114" s="36">
        <v>-8.1758959999999998</v>
      </c>
      <c r="F114" s="37">
        <v>0.70498943000000003</v>
      </c>
      <c r="G114" s="37">
        <v>4.415635</v>
      </c>
      <c r="H114" s="37">
        <v>-0.68044819999999995</v>
      </c>
      <c r="I114" s="37">
        <v>-0.18790567999999999</v>
      </c>
      <c r="J114" s="37">
        <v>0</v>
      </c>
    </row>
    <row r="115" spans="2:10" ht="20.25" customHeight="1" x14ac:dyDescent="0.2">
      <c r="B115" s="33" t="s">
        <v>705</v>
      </c>
      <c r="C115" s="34" t="s">
        <v>706</v>
      </c>
      <c r="D115" s="35">
        <v>8570</v>
      </c>
      <c r="E115" s="36">
        <v>-7.7514589999999997</v>
      </c>
      <c r="F115" s="37">
        <v>0.83857095000000004</v>
      </c>
      <c r="G115" s="37">
        <v>3.4583504</v>
      </c>
      <c r="H115" s="37">
        <v>-0.78068550000000003</v>
      </c>
      <c r="I115" s="37">
        <v>0.2501893</v>
      </c>
      <c r="J115" s="37">
        <v>0</v>
      </c>
    </row>
    <row r="116" spans="2:10" ht="20.25" customHeight="1" x14ac:dyDescent="0.2">
      <c r="B116" s="33" t="s">
        <v>9</v>
      </c>
      <c r="C116" s="34" t="s">
        <v>10</v>
      </c>
      <c r="D116" s="35">
        <v>8589</v>
      </c>
      <c r="E116" s="37">
        <v>18.002886</v>
      </c>
      <c r="F116" s="37">
        <v>18.530889999999999</v>
      </c>
      <c r="G116" s="37">
        <v>-2.3021723999999999</v>
      </c>
      <c r="H116" s="37">
        <v>0.61500960000000005</v>
      </c>
      <c r="I116" s="37">
        <v>-3.363823</v>
      </c>
      <c r="J116" s="37">
        <v>0</v>
      </c>
    </row>
    <row r="117" spans="2:10" ht="20.25" customHeight="1" x14ac:dyDescent="0.2">
      <c r="B117" s="33" t="s">
        <v>547</v>
      </c>
      <c r="C117" s="34" t="s">
        <v>548</v>
      </c>
      <c r="D117" s="35">
        <v>24</v>
      </c>
      <c r="E117" s="36">
        <v>-7.6280840000000003</v>
      </c>
      <c r="F117" s="37">
        <v>-0.43651529999999999</v>
      </c>
      <c r="G117" s="37">
        <v>2.0324534999999999</v>
      </c>
      <c r="H117" s="37">
        <v>-1.4184561</v>
      </c>
      <c r="I117" s="37">
        <v>-0.84890330000000003</v>
      </c>
      <c r="J117" s="37">
        <v>0</v>
      </c>
    </row>
    <row r="118" spans="2:10" ht="20.25" customHeight="1" x14ac:dyDescent="0.2">
      <c r="B118" s="33" t="s">
        <v>294</v>
      </c>
      <c r="C118" s="34" t="s">
        <v>295</v>
      </c>
      <c r="D118" s="35">
        <v>770</v>
      </c>
      <c r="E118" s="36">
        <v>-9.4309519999999996</v>
      </c>
      <c r="F118" s="37">
        <v>-1.7781444</v>
      </c>
      <c r="G118" s="37">
        <v>-7.2480492999999999</v>
      </c>
      <c r="H118" s="37">
        <v>2.2832558000000001</v>
      </c>
      <c r="I118" s="37">
        <v>-1.3713869000000001</v>
      </c>
      <c r="J118" s="37">
        <v>0</v>
      </c>
    </row>
    <row r="119" spans="2:10" ht="20.25" customHeight="1" x14ac:dyDescent="0.2">
      <c r="B119" s="33" t="s">
        <v>238</v>
      </c>
      <c r="C119" s="34" t="s">
        <v>88</v>
      </c>
      <c r="D119" s="35">
        <v>3671</v>
      </c>
      <c r="E119" s="36">
        <v>-8.4966279999999994</v>
      </c>
      <c r="F119" s="37">
        <v>0.70066804000000005</v>
      </c>
      <c r="G119" s="37">
        <v>6.0892439999999999</v>
      </c>
      <c r="H119" s="37">
        <v>4.7647551999999997</v>
      </c>
      <c r="I119" s="37">
        <v>-1.5267124000000001</v>
      </c>
      <c r="J119" s="37">
        <v>1.243E-2</v>
      </c>
    </row>
    <row r="120" spans="2:10" ht="20.25" customHeight="1" x14ac:dyDescent="0.2">
      <c r="B120" s="33" t="s">
        <v>637</v>
      </c>
      <c r="C120" s="34" t="s">
        <v>638</v>
      </c>
      <c r="D120" s="35">
        <v>7233</v>
      </c>
      <c r="E120" s="36">
        <v>-8.1886729999999996</v>
      </c>
      <c r="F120" s="37">
        <v>0.15483588000000001</v>
      </c>
      <c r="G120" s="37">
        <v>0.12528320000000001</v>
      </c>
      <c r="H120" s="37">
        <v>-2.2170798999999999</v>
      </c>
      <c r="I120" s="37">
        <v>-0.50100180000000005</v>
      </c>
      <c r="J120" s="37">
        <v>0</v>
      </c>
    </row>
    <row r="121" spans="2:10" ht="20.25" customHeight="1" x14ac:dyDescent="0.2">
      <c r="B121" s="33" t="s">
        <v>276</v>
      </c>
      <c r="C121" s="34" t="s">
        <v>277</v>
      </c>
      <c r="D121" s="35">
        <v>8015</v>
      </c>
      <c r="E121" s="36">
        <v>-8.1233900000000006</v>
      </c>
      <c r="F121" s="37">
        <v>0.45133625999999999</v>
      </c>
      <c r="G121" s="37">
        <v>5.0470524000000001</v>
      </c>
      <c r="H121" s="37">
        <v>1.4820888000000001</v>
      </c>
      <c r="I121" s="37">
        <v>-1.4132153000000001</v>
      </c>
      <c r="J121" s="37">
        <v>2.8257E-4</v>
      </c>
    </row>
    <row r="122" spans="2:10" ht="20.25" customHeight="1" x14ac:dyDescent="0.2">
      <c r="B122" s="33" t="s">
        <v>392</v>
      </c>
      <c r="C122" s="34" t="s">
        <v>393</v>
      </c>
      <c r="D122" s="35">
        <v>8027</v>
      </c>
      <c r="E122" s="36">
        <v>-8.3353409999999997</v>
      </c>
      <c r="F122" s="37">
        <v>0.70775999999999994</v>
      </c>
      <c r="G122" s="37">
        <v>8.0514050000000008</v>
      </c>
      <c r="H122" s="37">
        <v>2.8943922999999998</v>
      </c>
      <c r="I122" s="37">
        <v>-1.1798818</v>
      </c>
      <c r="J122" s="37">
        <v>3.1099999999999999E-3</v>
      </c>
    </row>
    <row r="123" spans="2:10" ht="20.25" customHeight="1" x14ac:dyDescent="0.2">
      <c r="B123" s="33" t="s">
        <v>204</v>
      </c>
      <c r="C123" s="34" t="s">
        <v>205</v>
      </c>
      <c r="D123" s="35">
        <v>8494</v>
      </c>
      <c r="E123" s="36">
        <v>-8.6697869999999995</v>
      </c>
      <c r="F123" s="37">
        <v>1.0364119000000001</v>
      </c>
      <c r="G123" s="37">
        <v>0.62196063999999995</v>
      </c>
      <c r="H123" s="37">
        <v>-10.736698000000001</v>
      </c>
      <c r="I123" s="37">
        <v>-1.6195487</v>
      </c>
      <c r="J123" s="37">
        <v>0</v>
      </c>
    </row>
    <row r="124" spans="2:10" ht="20.25" customHeight="1" x14ac:dyDescent="0.2">
      <c r="B124" s="33" t="s">
        <v>577</v>
      </c>
      <c r="C124" s="34" t="s">
        <v>578</v>
      </c>
      <c r="D124" s="35">
        <v>8504</v>
      </c>
      <c r="E124" s="36">
        <v>-8.5326649999999997</v>
      </c>
      <c r="F124" s="37">
        <v>-1.1631506E-2</v>
      </c>
      <c r="G124" s="37">
        <v>2.3867953000000002</v>
      </c>
      <c r="H124" s="37">
        <v>2.233025</v>
      </c>
      <c r="I124" s="37">
        <v>-0.74629502999999997</v>
      </c>
      <c r="J124" s="37">
        <v>0</v>
      </c>
    </row>
    <row r="125" spans="2:10" ht="20.25" customHeight="1" x14ac:dyDescent="0.2">
      <c r="B125" s="33" t="s">
        <v>678</v>
      </c>
      <c r="C125" s="34" t="s">
        <v>679</v>
      </c>
      <c r="D125" s="35">
        <v>8505</v>
      </c>
      <c r="E125" s="36">
        <v>-7.9581594000000004</v>
      </c>
      <c r="F125" s="37">
        <v>0.81538770000000005</v>
      </c>
      <c r="G125" s="37">
        <v>-0.52137356999999995</v>
      </c>
      <c r="H125" s="37">
        <v>-2.7557144</v>
      </c>
      <c r="I125" s="37">
        <v>-0.22232869999999999</v>
      </c>
      <c r="J125" s="37">
        <v>8.4769999999999995E-4</v>
      </c>
    </row>
    <row r="126" spans="2:10" ht="20.25" customHeight="1" x14ac:dyDescent="0.2">
      <c r="B126" s="33" t="s">
        <v>278</v>
      </c>
      <c r="C126" s="34" t="s">
        <v>279</v>
      </c>
      <c r="D126" s="35">
        <v>8506</v>
      </c>
      <c r="E126" s="36">
        <v>-8.8365019999999994</v>
      </c>
      <c r="F126" s="37">
        <v>-0.98673849999999996</v>
      </c>
      <c r="G126" s="37">
        <v>1.2393543</v>
      </c>
      <c r="H126" s="37">
        <v>-1.0088417999999999</v>
      </c>
      <c r="I126" s="37">
        <v>-1.4123378</v>
      </c>
      <c r="J126" s="37">
        <v>0</v>
      </c>
    </row>
    <row r="127" spans="2:10" ht="20.25" customHeight="1" x14ac:dyDescent="0.2">
      <c r="B127" s="33" t="s">
        <v>641</v>
      </c>
      <c r="C127" s="34" t="s">
        <v>642</v>
      </c>
      <c r="D127" s="35">
        <v>8524</v>
      </c>
      <c r="E127" s="38">
        <v>24.624510000000001</v>
      </c>
      <c r="F127" s="37">
        <v>-0.13864853999999999</v>
      </c>
      <c r="G127" s="37">
        <v>-0.28354287</v>
      </c>
      <c r="H127" s="37">
        <v>1.1498533</v>
      </c>
      <c r="I127" s="37">
        <v>-0.46201807</v>
      </c>
      <c r="J127" s="37">
        <v>2.8300000000000001E-3</v>
      </c>
    </row>
    <row r="128" spans="2:10" ht="20.25" customHeight="1" x14ac:dyDescent="0.2">
      <c r="B128" s="33" t="s">
        <v>27</v>
      </c>
      <c r="C128" s="34" t="s">
        <v>12</v>
      </c>
      <c r="D128" s="35">
        <v>8592</v>
      </c>
      <c r="E128" s="37">
        <v>17.675989999999999</v>
      </c>
      <c r="F128" s="37">
        <v>17.596105999999999</v>
      </c>
      <c r="G128" s="37">
        <v>-2.3496423000000002</v>
      </c>
      <c r="H128" s="37">
        <v>1.0382195999999999</v>
      </c>
      <c r="I128" s="37">
        <v>-2.4936544999999999</v>
      </c>
      <c r="J128" s="37">
        <v>0</v>
      </c>
    </row>
    <row r="129" spans="2:10" ht="20.25" customHeight="1" x14ac:dyDescent="0.2">
      <c r="B129" s="33" t="s">
        <v>831</v>
      </c>
      <c r="C129" s="34" t="s">
        <v>832</v>
      </c>
      <c r="D129" s="35">
        <v>8683</v>
      </c>
      <c r="E129" s="37">
        <v>-3.060432</v>
      </c>
      <c r="F129" s="37">
        <v>0.55716239999999995</v>
      </c>
      <c r="G129" s="37">
        <v>0.12250156</v>
      </c>
      <c r="H129" s="37">
        <v>-0.49871278000000002</v>
      </c>
      <c r="I129" s="37">
        <v>5.6290769999999997</v>
      </c>
      <c r="J129" s="37">
        <v>0.78778999999999999</v>
      </c>
    </row>
    <row r="130" spans="2:10" ht="20.25" customHeight="1" x14ac:dyDescent="0.2">
      <c r="B130" s="33" t="s">
        <v>597</v>
      </c>
      <c r="C130" s="34" t="s">
        <v>598</v>
      </c>
      <c r="D130" s="35">
        <v>8740</v>
      </c>
      <c r="E130" s="36">
        <v>-7.921087</v>
      </c>
      <c r="F130" s="37">
        <v>-0.30298448</v>
      </c>
      <c r="G130" s="37">
        <v>2.2659579999999999</v>
      </c>
      <c r="H130" s="37">
        <v>-1.3067055000000001</v>
      </c>
      <c r="I130" s="37">
        <v>-0.68460220000000005</v>
      </c>
      <c r="J130" s="37">
        <v>0</v>
      </c>
    </row>
    <row r="131" spans="2:10" ht="20.25" customHeight="1" x14ac:dyDescent="0.2">
      <c r="B131" s="33" t="s">
        <v>861</v>
      </c>
      <c r="C131" s="34" t="s">
        <v>862</v>
      </c>
      <c r="D131" s="35">
        <v>8757</v>
      </c>
      <c r="E131" s="37">
        <v>-2.4114827999999999</v>
      </c>
      <c r="F131" s="37">
        <v>0.90820813</v>
      </c>
      <c r="G131" s="37">
        <v>-0.36961502000000002</v>
      </c>
      <c r="H131" s="37">
        <v>-0.69156110000000004</v>
      </c>
      <c r="I131" s="37">
        <v>5.8233284999999997</v>
      </c>
      <c r="J131" s="37">
        <v>0.89856000000000003</v>
      </c>
    </row>
    <row r="132" spans="2:10" ht="20.25" customHeight="1" x14ac:dyDescent="0.2">
      <c r="B132" s="33" t="s">
        <v>147</v>
      </c>
      <c r="C132" s="34" t="s">
        <v>148</v>
      </c>
      <c r="D132" s="35">
        <v>8776</v>
      </c>
      <c r="E132" s="36">
        <v>-8.7334189999999996</v>
      </c>
      <c r="F132" s="37">
        <v>0.65588223999999995</v>
      </c>
      <c r="G132" s="37">
        <v>0.38191937999999997</v>
      </c>
      <c r="H132" s="37">
        <v>-10.867459</v>
      </c>
      <c r="I132" s="37">
        <v>-1.8162822000000001</v>
      </c>
      <c r="J132" s="37">
        <v>0</v>
      </c>
    </row>
    <row r="133" spans="2:10" ht="20.25" customHeight="1" x14ac:dyDescent="0.2">
      <c r="B133" s="33" t="s">
        <v>208</v>
      </c>
      <c r="C133" s="34" t="s">
        <v>209</v>
      </c>
      <c r="D133" s="35">
        <v>8777</v>
      </c>
      <c r="E133" s="36">
        <v>-8.9601989999999994</v>
      </c>
      <c r="F133" s="37">
        <v>0.95978147000000003</v>
      </c>
      <c r="G133" s="37">
        <v>0.64312939999999996</v>
      </c>
      <c r="H133" s="37">
        <v>-10.815656000000001</v>
      </c>
      <c r="I133" s="37">
        <v>-1.5995324</v>
      </c>
      <c r="J133" s="37">
        <v>0</v>
      </c>
    </row>
    <row r="134" spans="2:10" ht="20.25" customHeight="1" x14ac:dyDescent="0.2">
      <c r="B134" s="33" t="s">
        <v>865</v>
      </c>
      <c r="C134" s="34" t="s">
        <v>866</v>
      </c>
      <c r="D134" s="35">
        <v>8780</v>
      </c>
      <c r="E134" s="37">
        <v>-2.7348368000000001</v>
      </c>
      <c r="F134" s="37">
        <v>0.66450540000000002</v>
      </c>
      <c r="G134" s="37">
        <v>-0.18880511999999999</v>
      </c>
      <c r="H134" s="37">
        <v>-1.5276091999999999</v>
      </c>
      <c r="I134" s="37">
        <v>5.8304179999999999</v>
      </c>
      <c r="J134" s="37">
        <v>0.86775999999999998</v>
      </c>
    </row>
    <row r="135" spans="2:10" ht="20.25" customHeight="1" x14ac:dyDescent="0.2">
      <c r="B135" s="33" t="s">
        <v>669</v>
      </c>
      <c r="C135" s="34" t="s">
        <v>670</v>
      </c>
      <c r="D135" s="35">
        <v>8805</v>
      </c>
      <c r="E135" s="36">
        <v>-8.1746119999999998</v>
      </c>
      <c r="F135" s="37">
        <v>0.73235713999999996</v>
      </c>
      <c r="G135" s="37">
        <v>4.8410425000000004</v>
      </c>
      <c r="H135" s="37">
        <v>0.93712974000000004</v>
      </c>
      <c r="I135" s="37">
        <v>-0.28298380000000001</v>
      </c>
      <c r="J135" s="37">
        <v>8.4769999999999995E-4</v>
      </c>
    </row>
    <row r="136" spans="2:10" ht="20.25" customHeight="1" x14ac:dyDescent="0.2">
      <c r="B136" s="33" t="s">
        <v>653</v>
      </c>
      <c r="C136" s="34" t="s">
        <v>654</v>
      </c>
      <c r="D136" s="35">
        <v>8807</v>
      </c>
      <c r="E136" s="36">
        <v>-9.0917639999999995</v>
      </c>
      <c r="F136" s="37">
        <v>3.7279602000000002E-2</v>
      </c>
      <c r="G136" s="37">
        <v>5.5630584000000001</v>
      </c>
      <c r="H136" s="37">
        <v>4.1410875000000003</v>
      </c>
      <c r="I136" s="37">
        <v>-0.39883099999999999</v>
      </c>
      <c r="J136" s="37">
        <v>0</v>
      </c>
    </row>
    <row r="137" spans="2:10" ht="20.25" customHeight="1" x14ac:dyDescent="0.2">
      <c r="B137" s="33" t="s">
        <v>892</v>
      </c>
      <c r="C137" s="34" t="s">
        <v>893</v>
      </c>
      <c r="D137" s="35">
        <v>8852</v>
      </c>
      <c r="E137" s="37">
        <v>-2.8228965000000001</v>
      </c>
      <c r="F137" s="37">
        <v>0.65442186999999996</v>
      </c>
      <c r="G137" s="37">
        <v>0.25170389999999998</v>
      </c>
      <c r="H137" s="37">
        <v>0.10820544999999999</v>
      </c>
      <c r="I137" s="37">
        <v>5.9674554000000004</v>
      </c>
      <c r="J137" s="37">
        <v>0.90449000000000002</v>
      </c>
    </row>
    <row r="138" spans="2:10" ht="20.25" customHeight="1" x14ac:dyDescent="0.2">
      <c r="B138" s="33" t="s">
        <v>282</v>
      </c>
      <c r="C138" s="34" t="s">
        <v>283</v>
      </c>
      <c r="D138" s="35">
        <v>8859</v>
      </c>
      <c r="E138" s="36">
        <v>-8.965192</v>
      </c>
      <c r="F138" s="37">
        <v>1.0871702000000001</v>
      </c>
      <c r="G138" s="37">
        <v>7.8754315000000004</v>
      </c>
      <c r="H138" s="37">
        <v>3.9304624000000001</v>
      </c>
      <c r="I138" s="37">
        <v>-1.4069881</v>
      </c>
      <c r="J138" s="37">
        <v>0</v>
      </c>
    </row>
    <row r="139" spans="2:10" ht="20.25" customHeight="1" x14ac:dyDescent="0.2">
      <c r="B139" s="33" t="s">
        <v>611</v>
      </c>
      <c r="C139" s="34" t="s">
        <v>612</v>
      </c>
      <c r="D139" s="35">
        <v>8864</v>
      </c>
      <c r="E139" s="36">
        <v>-8.1180509999999995</v>
      </c>
      <c r="F139" s="37">
        <v>0.54177593999999996</v>
      </c>
      <c r="G139" s="37">
        <v>4.1406163999999999</v>
      </c>
      <c r="H139" s="37">
        <v>-1.7932174000000001</v>
      </c>
      <c r="I139" s="37">
        <v>-0.61570939999999996</v>
      </c>
      <c r="J139" s="37">
        <v>1.41E-3</v>
      </c>
    </row>
    <row r="140" spans="2:10" ht="20.25" customHeight="1" x14ac:dyDescent="0.2">
      <c r="B140" s="33" t="s">
        <v>671</v>
      </c>
      <c r="C140" s="34" t="s">
        <v>468</v>
      </c>
      <c r="D140" s="35">
        <v>8865</v>
      </c>
      <c r="E140" s="36">
        <v>-7.5375813999999997</v>
      </c>
      <c r="F140" s="37">
        <v>0.29034236000000002</v>
      </c>
      <c r="G140" s="37">
        <v>-0.92270669999999999</v>
      </c>
      <c r="H140" s="37">
        <v>-1.1843872</v>
      </c>
      <c r="I140" s="37">
        <v>-0.27755526000000003</v>
      </c>
      <c r="J140" s="37">
        <v>0</v>
      </c>
    </row>
    <row r="141" spans="2:10" ht="20.25" customHeight="1" x14ac:dyDescent="0.2">
      <c r="B141" s="33" t="s">
        <v>109</v>
      </c>
      <c r="C141" s="34" t="s">
        <v>110</v>
      </c>
      <c r="D141" s="35">
        <v>8872</v>
      </c>
      <c r="E141" s="36">
        <v>-9.5263530000000003</v>
      </c>
      <c r="F141" s="37">
        <v>-0.56915634999999998</v>
      </c>
      <c r="G141" s="37">
        <v>-2.1502357000000001</v>
      </c>
      <c r="H141" s="37">
        <v>-2.2632333999999998</v>
      </c>
      <c r="I141" s="37">
        <v>-1.9118649999999999</v>
      </c>
      <c r="J141" s="37">
        <v>0</v>
      </c>
    </row>
    <row r="142" spans="2:10" ht="20.25" customHeight="1" x14ac:dyDescent="0.2">
      <c r="B142" s="33" t="s">
        <v>470</v>
      </c>
      <c r="C142" s="34" t="s">
        <v>471</v>
      </c>
      <c r="D142" s="35">
        <v>8882</v>
      </c>
      <c r="E142" s="36">
        <v>-8.9442719999999998</v>
      </c>
      <c r="F142" s="37">
        <v>0.24722572000000001</v>
      </c>
      <c r="G142" s="37">
        <v>4.0659590000000003</v>
      </c>
      <c r="H142" s="37">
        <v>0.10956262</v>
      </c>
      <c r="I142" s="37">
        <v>-1.0200994000000001</v>
      </c>
      <c r="J142" s="37">
        <v>2.0060000000000001E-2</v>
      </c>
    </row>
    <row r="143" spans="2:10" ht="20.25" customHeight="1" x14ac:dyDescent="0.2">
      <c r="B143" s="33" t="s">
        <v>366</v>
      </c>
      <c r="C143" s="34" t="s">
        <v>367</v>
      </c>
      <c r="D143" s="35">
        <v>8885</v>
      </c>
      <c r="E143" s="36">
        <v>-7.6395689999999998</v>
      </c>
      <c r="F143" s="37">
        <v>0.51016145999999996</v>
      </c>
      <c r="G143" s="37">
        <v>2.3302646</v>
      </c>
      <c r="H143" s="37">
        <v>-1.272003</v>
      </c>
      <c r="I143" s="37">
        <v>-1.2587786000000001</v>
      </c>
      <c r="J143" s="37">
        <v>1.6999999999999999E-3</v>
      </c>
    </row>
    <row r="144" spans="2:10" ht="20.25" customHeight="1" x14ac:dyDescent="0.2">
      <c r="B144" s="33" t="s">
        <v>185</v>
      </c>
      <c r="C144" s="34" t="s">
        <v>186</v>
      </c>
      <c r="D144" s="35">
        <v>8886</v>
      </c>
      <c r="E144" s="36">
        <v>-9.129975</v>
      </c>
      <c r="F144" s="37">
        <v>-1.0027131</v>
      </c>
      <c r="G144" s="37">
        <v>0.28401667000000003</v>
      </c>
      <c r="H144" s="37">
        <v>-0.51025176000000005</v>
      </c>
      <c r="I144" s="37">
        <v>-1.6624104</v>
      </c>
      <c r="J144" s="37">
        <v>0</v>
      </c>
    </row>
    <row r="145" spans="2:10" ht="20.25" customHeight="1" x14ac:dyDescent="0.2">
      <c r="B145" s="33" t="s">
        <v>812</v>
      </c>
      <c r="C145" s="34" t="s">
        <v>813</v>
      </c>
      <c r="D145" s="35">
        <v>9022</v>
      </c>
      <c r="E145" s="37">
        <v>-3.1926546</v>
      </c>
      <c r="F145" s="37">
        <v>0.87782859999999996</v>
      </c>
      <c r="G145" s="37">
        <v>-0.29682051999999998</v>
      </c>
      <c r="H145" s="37">
        <v>-2.1965097999999998</v>
      </c>
      <c r="I145" s="37">
        <v>5.5263925</v>
      </c>
      <c r="J145" s="37">
        <v>0.79373000000000005</v>
      </c>
    </row>
    <row r="146" spans="2:10" ht="20.25" customHeight="1" x14ac:dyDescent="0.2">
      <c r="B146" s="33" t="s">
        <v>801</v>
      </c>
      <c r="C146" s="34" t="s">
        <v>802</v>
      </c>
      <c r="D146" s="35">
        <v>10089</v>
      </c>
      <c r="E146" s="37">
        <v>-2.9708111000000001</v>
      </c>
      <c r="F146" s="37">
        <v>0.87831276999999996</v>
      </c>
      <c r="G146" s="37">
        <v>0.41124874</v>
      </c>
      <c r="H146" s="37">
        <v>-1.5212477</v>
      </c>
      <c r="I146" s="37">
        <v>5.3456263999999996</v>
      </c>
      <c r="J146" s="37">
        <v>0.76236000000000004</v>
      </c>
    </row>
    <row r="147" spans="2:10" ht="20.25" customHeight="1" x14ac:dyDescent="0.2">
      <c r="B147" s="33" t="s">
        <v>552</v>
      </c>
      <c r="C147" s="34" t="s">
        <v>275</v>
      </c>
      <c r="D147" s="35">
        <v>10127</v>
      </c>
      <c r="E147" s="36">
        <v>-8.4073609999999999</v>
      </c>
      <c r="F147" s="37">
        <v>0.41132777999999998</v>
      </c>
      <c r="G147" s="37">
        <v>5.3238380000000003</v>
      </c>
      <c r="H147" s="37">
        <v>2.2833260000000002</v>
      </c>
      <c r="I147" s="37">
        <v>-0.83417516999999997</v>
      </c>
      <c r="J147" s="37">
        <v>0</v>
      </c>
    </row>
    <row r="148" spans="2:10" ht="20.25" customHeight="1" x14ac:dyDescent="0.2">
      <c r="B148" s="33" t="s">
        <v>445</v>
      </c>
      <c r="C148" s="34" t="s">
        <v>446</v>
      </c>
      <c r="D148" s="35">
        <v>10218</v>
      </c>
      <c r="E148" s="36">
        <v>-8.2098650000000006</v>
      </c>
      <c r="F148" s="37">
        <v>1.0161079</v>
      </c>
      <c r="G148" s="37">
        <v>2.1982583999999998</v>
      </c>
      <c r="H148" s="37">
        <v>-1.8823209999999999</v>
      </c>
      <c r="I148" s="37">
        <v>-1.0738901999999999</v>
      </c>
      <c r="J148" s="37">
        <v>0</v>
      </c>
    </row>
    <row r="149" spans="2:10" ht="20.25" customHeight="1" x14ac:dyDescent="0.2">
      <c r="B149" s="33" t="s">
        <v>659</v>
      </c>
      <c r="C149" s="34" t="s">
        <v>660</v>
      </c>
      <c r="D149" s="35">
        <v>10219</v>
      </c>
      <c r="E149" s="36">
        <v>-9.1174169999999997</v>
      </c>
      <c r="F149" s="37">
        <v>-0.16000015000000001</v>
      </c>
      <c r="G149" s="37">
        <v>1.5918838</v>
      </c>
      <c r="H149" s="37">
        <v>1.3720817999999999</v>
      </c>
      <c r="I149" s="37">
        <v>-0.36711523000000001</v>
      </c>
      <c r="J149" s="37">
        <v>0</v>
      </c>
    </row>
    <row r="150" spans="2:10" ht="20.25" customHeight="1" x14ac:dyDescent="0.2">
      <c r="B150" s="33" t="s">
        <v>703</v>
      </c>
      <c r="C150" s="34" t="s">
        <v>704</v>
      </c>
      <c r="D150" s="35">
        <v>10546</v>
      </c>
      <c r="E150" s="36">
        <v>-7.8468169999999997</v>
      </c>
      <c r="F150" s="37">
        <v>1.0948882</v>
      </c>
      <c r="G150" s="37">
        <v>3.4465720000000002</v>
      </c>
      <c r="H150" s="37">
        <v>-1.7221453</v>
      </c>
      <c r="I150" s="37">
        <v>0.13525686000000001</v>
      </c>
      <c r="J150" s="37">
        <v>0</v>
      </c>
    </row>
    <row r="151" spans="2:10" ht="20.25" customHeight="1" x14ac:dyDescent="0.2">
      <c r="B151" s="33" t="s">
        <v>803</v>
      </c>
      <c r="C151" s="34" t="s">
        <v>804</v>
      </c>
      <c r="D151" s="35">
        <v>10943</v>
      </c>
      <c r="E151" s="37">
        <v>-3.3647616</v>
      </c>
      <c r="F151" s="37">
        <v>0.4001865</v>
      </c>
      <c r="G151" s="37">
        <v>-0.17057304000000001</v>
      </c>
      <c r="H151" s="37">
        <v>-0.63811300000000004</v>
      </c>
      <c r="I151" s="37">
        <v>5.3526917000000003</v>
      </c>
      <c r="J151" s="37">
        <v>0.75982000000000005</v>
      </c>
    </row>
    <row r="152" spans="2:10" ht="20.25" customHeight="1" x14ac:dyDescent="0.2">
      <c r="B152" s="33" t="s">
        <v>11</v>
      </c>
      <c r="C152" s="34" t="s">
        <v>12</v>
      </c>
      <c r="D152" s="35">
        <v>10973</v>
      </c>
      <c r="E152" s="37">
        <v>17.989985000000001</v>
      </c>
      <c r="F152" s="37">
        <v>18.578766000000002</v>
      </c>
      <c r="G152" s="37">
        <v>-2.5012292999999999</v>
      </c>
      <c r="H152" s="37">
        <v>0.62778383000000004</v>
      </c>
      <c r="I152" s="37">
        <v>-3.1620933999999998</v>
      </c>
      <c r="J152" s="37">
        <v>2.8257E-4</v>
      </c>
    </row>
    <row r="153" spans="2:10" ht="20.25" customHeight="1" x14ac:dyDescent="0.2">
      <c r="B153" s="33" t="s">
        <v>247</v>
      </c>
      <c r="C153" s="34" t="s">
        <v>248</v>
      </c>
      <c r="D153" s="35">
        <v>8</v>
      </c>
      <c r="E153" s="36">
        <v>-9.1166169999999997</v>
      </c>
      <c r="F153" s="37">
        <v>-1.4618441</v>
      </c>
      <c r="G153" s="37">
        <v>-5.1768726999999997</v>
      </c>
      <c r="H153" s="37">
        <v>1.9199036</v>
      </c>
      <c r="I153" s="37">
        <v>-1.5123116999999999</v>
      </c>
      <c r="J153" s="37">
        <v>0</v>
      </c>
    </row>
    <row r="154" spans="2:10" ht="20.25" customHeight="1" x14ac:dyDescent="0.2">
      <c r="B154" s="33" t="s">
        <v>337</v>
      </c>
      <c r="C154" s="34" t="s">
        <v>338</v>
      </c>
      <c r="D154" s="35">
        <v>153</v>
      </c>
      <c r="E154" s="36">
        <v>-8.5485589999999991</v>
      </c>
      <c r="F154" s="37">
        <v>-0.97343504000000003</v>
      </c>
      <c r="G154" s="37">
        <v>-1.7116627</v>
      </c>
      <c r="H154" s="37">
        <v>-0.29711120000000002</v>
      </c>
      <c r="I154" s="37">
        <v>-1.3019472000000001</v>
      </c>
      <c r="J154" s="37">
        <v>0</v>
      </c>
    </row>
    <row r="155" spans="2:10" ht="20.25" customHeight="1" x14ac:dyDescent="0.2">
      <c r="B155" s="33" t="s">
        <v>663</v>
      </c>
      <c r="C155" s="34" t="s">
        <v>664</v>
      </c>
      <c r="D155" s="35">
        <v>166</v>
      </c>
      <c r="E155" s="36">
        <v>-7.5200440000000004</v>
      </c>
      <c r="F155" s="37">
        <v>0.67394759999999998</v>
      </c>
      <c r="G155" s="37">
        <v>0.87120869999999995</v>
      </c>
      <c r="H155" s="37">
        <v>-0.68682354999999995</v>
      </c>
      <c r="I155" s="37">
        <v>-0.35144573000000001</v>
      </c>
      <c r="J155" s="37">
        <v>2.2599999999999999E-3</v>
      </c>
    </row>
    <row r="156" spans="2:10" ht="20.25" customHeight="1" x14ac:dyDescent="0.2">
      <c r="B156" s="33" t="s">
        <v>841</v>
      </c>
      <c r="C156" s="34" t="s">
        <v>842</v>
      </c>
      <c r="D156" s="35">
        <v>297</v>
      </c>
      <c r="E156" s="37">
        <v>-2.6709466000000002</v>
      </c>
      <c r="F156" s="37">
        <v>0.77510970000000001</v>
      </c>
      <c r="G156" s="37">
        <v>-0.21869396999999999</v>
      </c>
      <c r="H156" s="37">
        <v>-0.58929609999999999</v>
      </c>
      <c r="I156" s="37">
        <v>5.7379584000000001</v>
      </c>
      <c r="J156" s="37">
        <v>0.85673999999999995</v>
      </c>
    </row>
    <row r="157" spans="2:10" ht="20.25" customHeight="1" x14ac:dyDescent="0.2">
      <c r="B157" s="33" t="s">
        <v>516</v>
      </c>
      <c r="C157" s="34" t="s">
        <v>517</v>
      </c>
      <c r="D157" s="35">
        <v>339</v>
      </c>
      <c r="E157" s="36">
        <v>-9.3450509999999998</v>
      </c>
      <c r="F157" s="37">
        <v>-0.38262424</v>
      </c>
      <c r="G157" s="37">
        <v>0.10020258999999999</v>
      </c>
      <c r="H157" s="37">
        <v>-1.6914686000000001</v>
      </c>
      <c r="I157" s="37">
        <v>-0.9340136</v>
      </c>
      <c r="J157" s="37">
        <v>0</v>
      </c>
    </row>
    <row r="158" spans="2:10" ht="20.25" customHeight="1" x14ac:dyDescent="0.2">
      <c r="B158" s="33" t="s">
        <v>127</v>
      </c>
      <c r="C158" s="34" t="s">
        <v>128</v>
      </c>
      <c r="D158" s="35">
        <v>418</v>
      </c>
      <c r="E158" s="36">
        <v>-8.6155814999999993</v>
      </c>
      <c r="F158" s="37">
        <v>-1.7496046000000001</v>
      </c>
      <c r="G158" s="37">
        <v>-2.3267313999999999</v>
      </c>
      <c r="H158" s="37">
        <v>-0.94678229999999997</v>
      </c>
      <c r="I158" s="37">
        <v>-1.8581612999999999</v>
      </c>
      <c r="J158" s="37">
        <v>8.4769999999999995E-4</v>
      </c>
    </row>
    <row r="159" spans="2:10" ht="20.25" customHeight="1" x14ac:dyDescent="0.2">
      <c r="B159" s="33" t="s">
        <v>67</v>
      </c>
      <c r="C159" s="34" t="s">
        <v>68</v>
      </c>
      <c r="D159" s="35">
        <v>548</v>
      </c>
      <c r="E159" s="36">
        <v>-7.3765172999999997</v>
      </c>
      <c r="F159" s="37">
        <v>-0.70829889999999995</v>
      </c>
      <c r="G159" s="37">
        <v>-2.0789559999999998</v>
      </c>
      <c r="H159" s="37">
        <v>-0.27051458</v>
      </c>
      <c r="I159" s="37">
        <v>-2.1160190000000001</v>
      </c>
      <c r="J159" s="37">
        <v>0</v>
      </c>
    </row>
    <row r="160" spans="2:10" ht="20.25" customHeight="1" x14ac:dyDescent="0.2">
      <c r="B160" s="33" t="s">
        <v>773</v>
      </c>
      <c r="C160" s="34" t="s">
        <v>774</v>
      </c>
      <c r="D160" s="35">
        <v>555</v>
      </c>
      <c r="E160" s="37">
        <v>3.1598617999999998</v>
      </c>
      <c r="F160" s="37">
        <v>0.89830929999999998</v>
      </c>
      <c r="G160" s="37">
        <v>-0.43394880000000002</v>
      </c>
      <c r="H160" s="37">
        <v>-0.15554029999999999</v>
      </c>
      <c r="I160" s="37">
        <v>4.8389189999999997</v>
      </c>
      <c r="J160" s="37">
        <v>0.85533000000000003</v>
      </c>
    </row>
    <row r="161" spans="2:10" ht="20.25" customHeight="1" x14ac:dyDescent="0.2">
      <c r="B161" s="33" t="s">
        <v>28</v>
      </c>
      <c r="C161" s="34" t="s">
        <v>29</v>
      </c>
      <c r="D161" s="35">
        <v>607</v>
      </c>
      <c r="E161" s="36">
        <v>-9.6140640000000008</v>
      </c>
      <c r="F161" s="37">
        <v>-0.51840644999999996</v>
      </c>
      <c r="G161" s="37">
        <v>-1.8012431</v>
      </c>
      <c r="H161" s="37">
        <v>-3.6041571999999999</v>
      </c>
      <c r="I161" s="37">
        <v>-2.4697610000000001</v>
      </c>
      <c r="J161" s="37">
        <v>2.8257E-4</v>
      </c>
    </row>
    <row r="162" spans="2:10" ht="20.25" customHeight="1" x14ac:dyDescent="0.2">
      <c r="B162" s="33" t="s">
        <v>257</v>
      </c>
      <c r="C162" s="34" t="s">
        <v>258</v>
      </c>
      <c r="D162" s="35">
        <v>935</v>
      </c>
      <c r="E162" s="36">
        <v>-8.5781650000000003</v>
      </c>
      <c r="F162" s="37">
        <v>3.965809E-2</v>
      </c>
      <c r="G162" s="37">
        <v>6.5838513000000001</v>
      </c>
      <c r="H162" s="37">
        <v>4.2880796999999999</v>
      </c>
      <c r="I162" s="37">
        <v>-1.4773126999999999</v>
      </c>
      <c r="J162" s="37">
        <v>0</v>
      </c>
    </row>
    <row r="163" spans="2:10" ht="20.25" customHeight="1" x14ac:dyDescent="0.2">
      <c r="B163" s="33" t="s">
        <v>741</v>
      </c>
      <c r="C163" s="34" t="s">
        <v>742</v>
      </c>
      <c r="D163" s="35">
        <v>976</v>
      </c>
      <c r="E163" s="37">
        <v>6.9497413999999997</v>
      </c>
      <c r="F163" s="37">
        <v>0.24340273000000001</v>
      </c>
      <c r="G163" s="37">
        <v>-0.57896320000000001</v>
      </c>
      <c r="H163" s="37">
        <v>-5.6507330000000001E-2</v>
      </c>
      <c r="I163" s="37">
        <v>3.5569031</v>
      </c>
      <c r="J163" s="37">
        <v>0.71545999999999998</v>
      </c>
    </row>
    <row r="164" spans="2:10" ht="20.25" customHeight="1" x14ac:dyDescent="0.2">
      <c r="B164" s="33" t="s">
        <v>451</v>
      </c>
      <c r="C164" s="34" t="s">
        <v>452</v>
      </c>
      <c r="D164" s="35">
        <v>982</v>
      </c>
      <c r="E164" s="36">
        <v>-8.9520879999999998</v>
      </c>
      <c r="F164" s="37">
        <v>-0.6132069</v>
      </c>
      <c r="G164" s="37">
        <v>-1.4090608</v>
      </c>
      <c r="H164" s="37">
        <v>-1.9150921999999999</v>
      </c>
      <c r="I164" s="37">
        <v>-1.0628865999999999</v>
      </c>
      <c r="J164" s="37">
        <v>0</v>
      </c>
    </row>
    <row r="165" spans="2:10" ht="20.25" customHeight="1" x14ac:dyDescent="0.2">
      <c r="B165" s="33" t="s">
        <v>882</v>
      </c>
      <c r="C165" s="34" t="s">
        <v>883</v>
      </c>
      <c r="D165" s="35">
        <v>983</v>
      </c>
      <c r="E165" s="37">
        <v>-2.6631765000000001</v>
      </c>
      <c r="F165" s="37">
        <v>0.54590850000000002</v>
      </c>
      <c r="G165" s="37">
        <v>-0.47194308000000001</v>
      </c>
      <c r="H165" s="37">
        <v>-0.17853183</v>
      </c>
      <c r="I165" s="37">
        <v>5.9223895000000004</v>
      </c>
      <c r="J165" s="37">
        <v>0.92484</v>
      </c>
    </row>
    <row r="166" spans="2:10" ht="20.25" customHeight="1" x14ac:dyDescent="0.2">
      <c r="B166" s="33" t="s">
        <v>251</v>
      </c>
      <c r="C166" s="34" t="s">
        <v>252</v>
      </c>
      <c r="D166" s="35">
        <v>1088</v>
      </c>
      <c r="E166" s="36">
        <v>-9.0222390000000008</v>
      </c>
      <c r="F166" s="37">
        <v>-1.5232916000000001</v>
      </c>
      <c r="G166" s="37">
        <v>-4.8351949999999997</v>
      </c>
      <c r="H166" s="37">
        <v>0.56890373999999999</v>
      </c>
      <c r="I166" s="37">
        <v>-1.4956391</v>
      </c>
      <c r="J166" s="37">
        <v>0</v>
      </c>
    </row>
    <row r="167" spans="2:10" ht="20.25" customHeight="1" x14ac:dyDescent="0.2">
      <c r="B167" s="33" t="s">
        <v>509</v>
      </c>
      <c r="C167" s="34" t="s">
        <v>510</v>
      </c>
      <c r="D167" s="35">
        <v>1089</v>
      </c>
      <c r="E167" s="36">
        <v>-9.8888770000000008</v>
      </c>
      <c r="F167" s="37">
        <v>-2.6178724999999998</v>
      </c>
      <c r="G167" s="37">
        <v>-9.9964680000000001</v>
      </c>
      <c r="H167" s="37">
        <v>7.9872680000000003</v>
      </c>
      <c r="I167" s="37">
        <v>-0.94717704999999996</v>
      </c>
      <c r="J167" s="37">
        <v>0</v>
      </c>
    </row>
    <row r="168" spans="2:10" ht="20.25" customHeight="1" x14ac:dyDescent="0.2">
      <c r="B168" s="33" t="s">
        <v>264</v>
      </c>
      <c r="C168" s="34" t="s">
        <v>265</v>
      </c>
      <c r="D168" s="35">
        <v>1093</v>
      </c>
      <c r="E168" s="36">
        <v>-9.5168289999999995</v>
      </c>
      <c r="F168" s="37">
        <v>-0.62273853999999995</v>
      </c>
      <c r="G168" s="37">
        <v>1.8138018</v>
      </c>
      <c r="H168" s="37">
        <v>-7.8513280000000005E-2</v>
      </c>
      <c r="I168" s="37">
        <v>-1.458064</v>
      </c>
      <c r="J168" s="37">
        <v>0</v>
      </c>
    </row>
    <row r="169" spans="2:10" ht="20.25" customHeight="1" x14ac:dyDescent="0.2">
      <c r="B169" s="33" t="s">
        <v>763</v>
      </c>
      <c r="C169" s="34" t="s">
        <v>764</v>
      </c>
      <c r="D169" s="35">
        <v>1108</v>
      </c>
      <c r="E169" s="37">
        <v>2.99227</v>
      </c>
      <c r="F169" s="37">
        <v>1.2513372</v>
      </c>
      <c r="G169" s="37">
        <v>-0.30727090000000001</v>
      </c>
      <c r="H169" s="37">
        <v>-0.11458799</v>
      </c>
      <c r="I169" s="37">
        <v>4.6639819999999999</v>
      </c>
      <c r="J169" s="37">
        <v>0.90166999999999997</v>
      </c>
    </row>
    <row r="170" spans="2:10" ht="20.25" customHeight="1" x14ac:dyDescent="0.2">
      <c r="B170" s="33" t="s">
        <v>368</v>
      </c>
      <c r="C170" s="34" t="s">
        <v>369</v>
      </c>
      <c r="D170" s="35">
        <v>1116</v>
      </c>
      <c r="E170" s="38">
        <v>24.602694</v>
      </c>
      <c r="F170" s="37">
        <v>-3.4614715999999999</v>
      </c>
      <c r="G170" s="37">
        <v>0.85934710000000003</v>
      </c>
      <c r="H170" s="37">
        <v>-0.74135876000000001</v>
      </c>
      <c r="I170" s="37">
        <v>-1.2553034999999999</v>
      </c>
      <c r="J170" s="37">
        <v>0</v>
      </c>
    </row>
    <row r="171" spans="2:10" ht="20.25" customHeight="1" x14ac:dyDescent="0.2">
      <c r="B171" s="33" t="s">
        <v>200</v>
      </c>
      <c r="C171" s="34" t="s">
        <v>201</v>
      </c>
      <c r="D171" s="35">
        <v>1141</v>
      </c>
      <c r="E171" s="36">
        <v>-9.5012530000000002</v>
      </c>
      <c r="F171" s="37">
        <v>-0.22187836</v>
      </c>
      <c r="G171" s="37">
        <v>-2.4975822000000001</v>
      </c>
      <c r="H171" s="37">
        <v>-2.2857077000000001</v>
      </c>
      <c r="I171" s="37">
        <v>-1.6302774</v>
      </c>
      <c r="J171" s="37">
        <v>0</v>
      </c>
    </row>
    <row r="172" spans="2:10" ht="20.25" customHeight="1" x14ac:dyDescent="0.2">
      <c r="B172" s="33" t="s">
        <v>767</v>
      </c>
      <c r="C172" s="34" t="s">
        <v>768</v>
      </c>
      <c r="D172" s="35">
        <v>1142</v>
      </c>
      <c r="E172" s="37">
        <v>3.3607649999999998</v>
      </c>
      <c r="F172" s="37">
        <v>0.86243223999999996</v>
      </c>
      <c r="G172" s="37">
        <v>-9.7861089999999998E-2</v>
      </c>
      <c r="H172" s="37">
        <v>-0.25682192999999998</v>
      </c>
      <c r="I172" s="37">
        <v>4.7265315000000001</v>
      </c>
      <c r="J172" s="37">
        <v>0.85024</v>
      </c>
    </row>
    <row r="173" spans="2:10" ht="20.25" customHeight="1" x14ac:dyDescent="0.2">
      <c r="B173" s="33" t="s">
        <v>545</v>
      </c>
      <c r="C173" s="34" t="s">
        <v>546</v>
      </c>
      <c r="D173" s="35">
        <v>1211</v>
      </c>
      <c r="E173" s="36">
        <v>-8.7072850000000006</v>
      </c>
      <c r="F173" s="37">
        <v>-0.28241213999999998</v>
      </c>
      <c r="G173" s="37">
        <v>-1.8806764</v>
      </c>
      <c r="H173" s="37">
        <v>-3.1016910000000002</v>
      </c>
      <c r="I173" s="37">
        <v>-0.85067470000000001</v>
      </c>
      <c r="J173" s="37">
        <v>0</v>
      </c>
    </row>
    <row r="174" spans="2:10" ht="20.25" customHeight="1" x14ac:dyDescent="0.2">
      <c r="B174" s="33" t="s">
        <v>613</v>
      </c>
      <c r="C174" s="34" t="s">
        <v>614</v>
      </c>
      <c r="D174" s="35">
        <v>1228</v>
      </c>
      <c r="E174" s="36">
        <v>-8.8662930000000006</v>
      </c>
      <c r="F174" s="37">
        <v>0.5648358</v>
      </c>
      <c r="G174" s="37">
        <v>2.7665977000000002</v>
      </c>
      <c r="H174" s="37">
        <v>-0.72173774000000002</v>
      </c>
      <c r="I174" s="37">
        <v>-0.61224219999999996</v>
      </c>
      <c r="J174" s="37">
        <v>6.5839999999999996E-2</v>
      </c>
    </row>
    <row r="175" spans="2:10" ht="20.25" customHeight="1" x14ac:dyDescent="0.2">
      <c r="B175" s="33" t="s">
        <v>439</v>
      </c>
      <c r="C175" s="34" t="s">
        <v>440</v>
      </c>
      <c r="D175" s="35">
        <v>1240</v>
      </c>
      <c r="E175" s="37">
        <v>-4.6698794000000001</v>
      </c>
      <c r="F175" s="37">
        <v>-1.3673995999999999</v>
      </c>
      <c r="G175" s="37">
        <v>-1.4163935999999999</v>
      </c>
      <c r="H175" s="37">
        <v>-0.9265236</v>
      </c>
      <c r="I175" s="37">
        <v>-1.0925616</v>
      </c>
      <c r="J175" s="37">
        <v>0</v>
      </c>
    </row>
    <row r="176" spans="2:10" ht="20.25" customHeight="1" x14ac:dyDescent="0.2">
      <c r="B176" s="33" t="s">
        <v>172</v>
      </c>
      <c r="C176" s="34" t="s">
        <v>173</v>
      </c>
      <c r="D176" s="35">
        <v>1400</v>
      </c>
      <c r="E176" s="36">
        <v>-9.6443379999999994</v>
      </c>
      <c r="F176" s="37">
        <v>-0.29784769999999999</v>
      </c>
      <c r="G176" s="37">
        <v>-1.8133332</v>
      </c>
      <c r="H176" s="37">
        <v>0.81433120000000003</v>
      </c>
      <c r="I176" s="37">
        <v>-1.6988787999999999</v>
      </c>
      <c r="J176" s="37">
        <v>2.2599999999999999E-3</v>
      </c>
    </row>
    <row r="177" spans="2:10" ht="20.25" customHeight="1" x14ac:dyDescent="0.2">
      <c r="B177" s="33" t="s">
        <v>890</v>
      </c>
      <c r="C177" s="34" t="s">
        <v>891</v>
      </c>
      <c r="D177" s="35">
        <v>1406</v>
      </c>
      <c r="E177" s="37">
        <v>-2.8380269999999999</v>
      </c>
      <c r="F177" s="37">
        <v>0.60321630000000004</v>
      </c>
      <c r="G177" s="37">
        <v>-0.70914140000000003</v>
      </c>
      <c r="H177" s="37">
        <v>-0.31212187000000002</v>
      </c>
      <c r="I177" s="37">
        <v>5.9592757000000001</v>
      </c>
      <c r="J177" s="37">
        <v>0.89432</v>
      </c>
    </row>
    <row r="178" spans="2:10" ht="20.25" customHeight="1" x14ac:dyDescent="0.2">
      <c r="B178" s="33" t="s">
        <v>894</v>
      </c>
      <c r="C178" s="34" t="s">
        <v>895</v>
      </c>
      <c r="D178" s="35">
        <v>1407</v>
      </c>
      <c r="E178" s="37">
        <v>-2.3209019</v>
      </c>
      <c r="F178" s="37">
        <v>0.78266290000000005</v>
      </c>
      <c r="G178" s="37">
        <v>-0.2582044</v>
      </c>
      <c r="H178" s="37">
        <v>-0.29822507999999998</v>
      </c>
      <c r="I178" s="37">
        <v>5.9729432999999998</v>
      </c>
      <c r="J178" s="37">
        <v>0.90505999999999998</v>
      </c>
    </row>
    <row r="179" spans="2:10" ht="20.25" customHeight="1" x14ac:dyDescent="0.2">
      <c r="B179" s="33" t="s">
        <v>553</v>
      </c>
      <c r="C179" s="34" t="s">
        <v>554</v>
      </c>
      <c r="D179" s="35">
        <v>1411</v>
      </c>
      <c r="E179" s="36">
        <v>-8.3090879999999991</v>
      </c>
      <c r="F179" s="37">
        <v>-0.49193959999999998</v>
      </c>
      <c r="G179" s="37">
        <v>-1.996373</v>
      </c>
      <c r="H179" s="37">
        <v>-1.5984149000000001</v>
      </c>
      <c r="I179" s="37">
        <v>-0.83132379999999995</v>
      </c>
      <c r="J179" s="37">
        <v>7.6859999999999998E-2</v>
      </c>
    </row>
    <row r="180" spans="2:10" ht="20.25" customHeight="1" x14ac:dyDescent="0.2">
      <c r="B180" s="33" t="s">
        <v>699</v>
      </c>
      <c r="C180" s="34" t="s">
        <v>700</v>
      </c>
      <c r="D180" s="35">
        <v>1445</v>
      </c>
      <c r="E180" s="36">
        <v>-8.5161704999999994</v>
      </c>
      <c r="F180" s="37">
        <v>-1.3545107999999999</v>
      </c>
      <c r="G180" s="37">
        <v>-1.1825456999999999</v>
      </c>
      <c r="H180" s="37">
        <v>-0.45646322</v>
      </c>
      <c r="I180" s="37">
        <v>8.0831070000000005E-2</v>
      </c>
      <c r="J180" s="37">
        <v>3.3340000000000002E-2</v>
      </c>
    </row>
    <row r="181" spans="2:10" ht="20.25" customHeight="1" x14ac:dyDescent="0.2">
      <c r="B181" s="33" t="s">
        <v>775</v>
      </c>
      <c r="C181" s="34" t="s">
        <v>728</v>
      </c>
      <c r="D181" s="35">
        <v>1480</v>
      </c>
      <c r="E181" s="37">
        <v>2.0603875999999999</v>
      </c>
      <c r="F181" s="37">
        <v>2.0191894000000001</v>
      </c>
      <c r="G181" s="37">
        <v>-0.53893880000000005</v>
      </c>
      <c r="H181" s="37">
        <v>-1.6669041999999998E-2</v>
      </c>
      <c r="I181" s="37">
        <v>4.8629860000000003</v>
      </c>
      <c r="J181" s="37">
        <v>0.89827999999999997</v>
      </c>
    </row>
    <row r="182" spans="2:10" ht="20.25" customHeight="1" x14ac:dyDescent="0.2">
      <c r="B182" s="33" t="s">
        <v>162</v>
      </c>
      <c r="C182" s="34" t="s">
        <v>163</v>
      </c>
      <c r="D182" s="35">
        <v>1485</v>
      </c>
      <c r="E182" s="36">
        <v>-9.1604919999999996</v>
      </c>
      <c r="F182" s="37">
        <v>-0.49922963999999997</v>
      </c>
      <c r="G182" s="37">
        <v>-1.1606662999999999</v>
      </c>
      <c r="H182" s="37">
        <v>-1.5715209999999999</v>
      </c>
      <c r="I182" s="37">
        <v>-1.7304991000000001</v>
      </c>
      <c r="J182" s="37">
        <v>2.2599999999999999E-3</v>
      </c>
    </row>
    <row r="183" spans="2:10" ht="20.25" customHeight="1" x14ac:dyDescent="0.2">
      <c r="B183" s="33" t="s">
        <v>249</v>
      </c>
      <c r="C183" s="34" t="s">
        <v>250</v>
      </c>
      <c r="D183" s="35">
        <v>1499</v>
      </c>
      <c r="E183" s="36">
        <v>-8.7092050000000008</v>
      </c>
      <c r="F183" s="37">
        <v>-0.75370216000000001</v>
      </c>
      <c r="G183" s="37">
        <v>-1.2405647</v>
      </c>
      <c r="H183" s="37">
        <v>-3.2083189999999999</v>
      </c>
      <c r="I183" s="37">
        <v>-1.5042913</v>
      </c>
      <c r="J183" s="37">
        <v>2.232E-2</v>
      </c>
    </row>
    <row r="184" spans="2:10" ht="20.25" customHeight="1" x14ac:dyDescent="0.2">
      <c r="B184" s="33" t="s">
        <v>745</v>
      </c>
      <c r="C184" s="34" t="s">
        <v>604</v>
      </c>
      <c r="D184" s="35">
        <v>1533</v>
      </c>
      <c r="E184" s="37">
        <v>-4.4156449999999996</v>
      </c>
      <c r="F184" s="37">
        <v>0.40475499999999998</v>
      </c>
      <c r="G184" s="37">
        <v>0.1392554</v>
      </c>
      <c r="H184" s="37">
        <v>-0.69172215000000004</v>
      </c>
      <c r="I184" s="37">
        <v>3.6732578</v>
      </c>
      <c r="J184" s="37">
        <v>0.40831000000000001</v>
      </c>
    </row>
    <row r="185" spans="2:10" ht="20.25" customHeight="1" x14ac:dyDescent="0.2">
      <c r="B185" s="33" t="s">
        <v>518</v>
      </c>
      <c r="C185" s="34" t="s">
        <v>519</v>
      </c>
      <c r="D185" s="35">
        <v>1537</v>
      </c>
      <c r="E185" s="36">
        <v>-8.3280980000000007</v>
      </c>
      <c r="F185" s="37">
        <v>-1.4474689999999999</v>
      </c>
      <c r="G185" s="37">
        <v>-3.9915493</v>
      </c>
      <c r="H185" s="37">
        <v>-0.87136142999999999</v>
      </c>
      <c r="I185" s="37">
        <v>-0.93378570000000005</v>
      </c>
      <c r="J185" s="37">
        <v>0</v>
      </c>
    </row>
    <row r="186" spans="2:10" ht="20.25" customHeight="1" x14ac:dyDescent="0.2">
      <c r="B186" s="33" t="s">
        <v>820</v>
      </c>
      <c r="C186" s="34" t="s">
        <v>821</v>
      </c>
      <c r="D186" s="35">
        <v>1626</v>
      </c>
      <c r="E186" s="37">
        <v>-2.5570065999999998</v>
      </c>
      <c r="F186" s="37">
        <v>0.68830985</v>
      </c>
      <c r="G186" s="37">
        <v>-0.28581655</v>
      </c>
      <c r="H186" s="37">
        <v>-0.40323246000000001</v>
      </c>
      <c r="I186" s="37">
        <v>5.5839619999999996</v>
      </c>
      <c r="J186" s="37">
        <v>0.84401999999999999</v>
      </c>
    </row>
    <row r="187" spans="2:10" ht="20.25" customHeight="1" x14ac:dyDescent="0.2">
      <c r="B187" s="33" t="s">
        <v>378</v>
      </c>
      <c r="C187" s="34" t="s">
        <v>379</v>
      </c>
      <c r="D187" s="35">
        <v>1630</v>
      </c>
      <c r="E187" s="38">
        <v>25.069203999999999</v>
      </c>
      <c r="F187" s="37">
        <v>-4.2462964000000003</v>
      </c>
      <c r="G187" s="37">
        <v>0.60039379999999998</v>
      </c>
      <c r="H187" s="37">
        <v>-0.12158204</v>
      </c>
      <c r="I187" s="37">
        <v>-1.2443451000000001</v>
      </c>
      <c r="J187" s="37">
        <v>8.4769999999999995E-4</v>
      </c>
    </row>
    <row r="188" spans="2:10" ht="20.25" customHeight="1" x14ac:dyDescent="0.2">
      <c r="B188" s="33" t="s">
        <v>557</v>
      </c>
      <c r="C188" s="34" t="s">
        <v>558</v>
      </c>
      <c r="D188" s="35">
        <v>1663</v>
      </c>
      <c r="E188" s="36">
        <v>-8.8561160000000001</v>
      </c>
      <c r="F188" s="37">
        <v>-1.6411134000000001</v>
      </c>
      <c r="G188" s="37">
        <v>-2.3546298000000001</v>
      </c>
      <c r="H188" s="37">
        <v>-0.10508162</v>
      </c>
      <c r="I188" s="37">
        <v>-0.79362849999999996</v>
      </c>
      <c r="J188" s="37">
        <v>2.8257E-4</v>
      </c>
    </row>
    <row r="189" spans="2:10" ht="20.25" customHeight="1" x14ac:dyDescent="0.2">
      <c r="B189" s="33" t="s">
        <v>427</v>
      </c>
      <c r="C189" s="34" t="s">
        <v>428</v>
      </c>
      <c r="D189" s="35">
        <v>1924</v>
      </c>
      <c r="E189" s="36">
        <v>-8.1526460000000007</v>
      </c>
      <c r="F189" s="37">
        <v>-0.29710227</v>
      </c>
      <c r="G189" s="37">
        <v>-2.3512857</v>
      </c>
      <c r="H189" s="37">
        <v>-2.4727967</v>
      </c>
      <c r="I189" s="37">
        <v>-1.1272466000000001</v>
      </c>
      <c r="J189" s="37">
        <v>0</v>
      </c>
    </row>
    <row r="190" spans="2:10" ht="20.25" customHeight="1" x14ac:dyDescent="0.2">
      <c r="B190" s="33" t="s">
        <v>566</v>
      </c>
      <c r="C190" s="34" t="s">
        <v>88</v>
      </c>
      <c r="D190" s="35">
        <v>1928</v>
      </c>
      <c r="E190" s="36">
        <v>-8.0814029999999999</v>
      </c>
      <c r="F190" s="37">
        <v>-0.39783064000000001</v>
      </c>
      <c r="G190" s="37">
        <v>-1.4373137</v>
      </c>
      <c r="H190" s="37">
        <v>-0.75148300000000001</v>
      </c>
      <c r="I190" s="37">
        <v>-0.77863026000000002</v>
      </c>
      <c r="J190" s="37">
        <v>0</v>
      </c>
    </row>
    <row r="191" spans="2:10" ht="20.25" customHeight="1" x14ac:dyDescent="0.2">
      <c r="B191" s="33" t="s">
        <v>97</v>
      </c>
      <c r="C191" s="34" t="s">
        <v>98</v>
      </c>
      <c r="D191" s="35">
        <v>1939</v>
      </c>
      <c r="E191" s="36">
        <v>-8.5543949999999995</v>
      </c>
      <c r="F191" s="37">
        <v>-0.8637203</v>
      </c>
      <c r="G191" s="37">
        <v>-1.8677672999999999</v>
      </c>
      <c r="H191" s="37">
        <v>-4.5657983</v>
      </c>
      <c r="I191" s="37">
        <v>-1.9224559999999999</v>
      </c>
      <c r="J191" s="37">
        <v>0</v>
      </c>
    </row>
    <row r="192" spans="2:10" ht="20.25" customHeight="1" x14ac:dyDescent="0.2">
      <c r="B192" s="33" t="s">
        <v>896</v>
      </c>
      <c r="C192" s="34" t="s">
        <v>897</v>
      </c>
      <c r="D192" s="35">
        <v>1979</v>
      </c>
      <c r="E192" s="37">
        <v>-2.9451687</v>
      </c>
      <c r="F192" s="37">
        <v>0.45514939999999998</v>
      </c>
      <c r="G192" s="37">
        <v>-0.40146854999999998</v>
      </c>
      <c r="H192" s="37">
        <v>-0.15142559</v>
      </c>
      <c r="I192" s="37">
        <v>6.0072083000000003</v>
      </c>
      <c r="J192" s="37">
        <v>0.86153999999999997</v>
      </c>
    </row>
    <row r="193" spans="2:10" ht="20.25" customHeight="1" x14ac:dyDescent="0.2">
      <c r="B193" s="33" t="s">
        <v>376</v>
      </c>
      <c r="C193" s="34" t="s">
        <v>377</v>
      </c>
      <c r="D193" s="35">
        <v>2001</v>
      </c>
      <c r="E193" s="36">
        <v>-8.0618479999999995</v>
      </c>
      <c r="F193" s="37">
        <v>0.19564337000000001</v>
      </c>
      <c r="G193" s="37">
        <v>2.154121</v>
      </c>
      <c r="H193" s="37">
        <v>-2.4203698999999999</v>
      </c>
      <c r="I193" s="37">
        <v>-1.2456560000000001</v>
      </c>
      <c r="J193" s="37">
        <v>0</v>
      </c>
    </row>
    <row r="194" spans="2:10" ht="20.25" customHeight="1" x14ac:dyDescent="0.2">
      <c r="B194" s="33" t="s">
        <v>748</v>
      </c>
      <c r="C194" s="34" t="s">
        <v>749</v>
      </c>
      <c r="D194" s="35">
        <v>2002</v>
      </c>
      <c r="E194" s="37">
        <v>6.8977370000000002</v>
      </c>
      <c r="F194" s="37">
        <v>1.1729464999999999</v>
      </c>
      <c r="G194" s="37">
        <v>-0.42573538</v>
      </c>
      <c r="H194" s="37">
        <v>-1.1823969E-2</v>
      </c>
      <c r="I194" s="37">
        <v>4.0897059999999996</v>
      </c>
      <c r="J194" s="37">
        <v>0.76800999999999997</v>
      </c>
    </row>
    <row r="195" spans="2:10" ht="20.25" customHeight="1" x14ac:dyDescent="0.2">
      <c r="B195" s="33" t="s">
        <v>880</v>
      </c>
      <c r="C195" s="34" t="s">
        <v>881</v>
      </c>
      <c r="D195" s="35">
        <v>2047</v>
      </c>
      <c r="E195" s="37">
        <v>-2.6440882999999999</v>
      </c>
      <c r="F195" s="37">
        <v>0.60807310000000003</v>
      </c>
      <c r="G195" s="37">
        <v>-0.45239297000000001</v>
      </c>
      <c r="H195" s="37">
        <v>-0.25124928000000002</v>
      </c>
      <c r="I195" s="37">
        <v>5.9087624999999999</v>
      </c>
      <c r="J195" s="37">
        <v>0.90364999999999995</v>
      </c>
    </row>
    <row r="196" spans="2:10" ht="20.25" customHeight="1" x14ac:dyDescent="0.2">
      <c r="B196" s="33" t="s">
        <v>416</v>
      </c>
      <c r="C196" s="34" t="s">
        <v>417</v>
      </c>
      <c r="D196" s="35">
        <v>2408</v>
      </c>
      <c r="E196" s="36">
        <v>-9.0409579999999998</v>
      </c>
      <c r="F196" s="37">
        <v>-1.0419266</v>
      </c>
      <c r="G196" s="37">
        <v>-2.7652109</v>
      </c>
      <c r="H196" s="37">
        <v>-2.107453</v>
      </c>
      <c r="I196" s="37">
        <v>-1.1446832</v>
      </c>
      <c r="J196" s="37">
        <v>1.41E-3</v>
      </c>
    </row>
    <row r="197" spans="2:10" ht="20.25" customHeight="1" x14ac:dyDescent="0.2">
      <c r="B197" s="33" t="s">
        <v>131</v>
      </c>
      <c r="C197" s="34" t="s">
        <v>132</v>
      </c>
      <c r="D197" s="35">
        <v>2452</v>
      </c>
      <c r="E197" s="36">
        <v>-8.6611340000000006</v>
      </c>
      <c r="F197" s="37">
        <v>-0.56137687000000003</v>
      </c>
      <c r="G197" s="37">
        <v>-3.0705173000000001</v>
      </c>
      <c r="H197" s="37">
        <v>-1.9319602</v>
      </c>
      <c r="I197" s="37">
        <v>-1.8404328999999999</v>
      </c>
      <c r="J197" s="37">
        <v>0</v>
      </c>
    </row>
    <row r="198" spans="2:10" ht="20.25" customHeight="1" x14ac:dyDescent="0.2">
      <c r="B198" s="33" t="s">
        <v>585</v>
      </c>
      <c r="C198" s="34" t="s">
        <v>586</v>
      </c>
      <c r="D198" s="35">
        <v>2486</v>
      </c>
      <c r="E198" s="36">
        <v>-8.6636900000000008</v>
      </c>
      <c r="F198" s="37">
        <v>-0.80296122999999997</v>
      </c>
      <c r="G198" s="37">
        <v>-0.97466509999999995</v>
      </c>
      <c r="H198" s="37">
        <v>-2.4382492999999998</v>
      </c>
      <c r="I198" s="37">
        <v>-0.72417675999999997</v>
      </c>
      <c r="J198" s="37">
        <v>0</v>
      </c>
    </row>
    <row r="199" spans="2:10" ht="20.25" customHeight="1" x14ac:dyDescent="0.2">
      <c r="B199" s="33" t="s">
        <v>493</v>
      </c>
      <c r="C199" s="34" t="s">
        <v>494</v>
      </c>
      <c r="D199" s="35">
        <v>2495</v>
      </c>
      <c r="E199" s="37">
        <v>-3.8554846999999999</v>
      </c>
      <c r="F199" s="37">
        <v>-3.3120333999999998</v>
      </c>
      <c r="G199" s="37">
        <v>-1.0735448999999999</v>
      </c>
      <c r="H199" s="37">
        <v>-2.9382552999999998</v>
      </c>
      <c r="I199" s="37">
        <v>-0.97133373999999995</v>
      </c>
      <c r="J199" s="37">
        <v>1.187E-2</v>
      </c>
    </row>
    <row r="200" spans="2:10" ht="20.25" customHeight="1" x14ac:dyDescent="0.2">
      <c r="B200" s="33" t="s">
        <v>805</v>
      </c>
      <c r="C200" s="34" t="s">
        <v>806</v>
      </c>
      <c r="D200" s="35">
        <v>2506</v>
      </c>
      <c r="E200" s="37">
        <v>-2.9338730000000002</v>
      </c>
      <c r="F200" s="37">
        <v>0.60026014000000005</v>
      </c>
      <c r="G200" s="37">
        <v>-0.28728409999999999</v>
      </c>
      <c r="H200" s="37">
        <v>-8.5057809999999998E-2</v>
      </c>
      <c r="I200" s="37">
        <v>5.3859539999999999</v>
      </c>
      <c r="J200" s="37">
        <v>0.82452999999999999</v>
      </c>
    </row>
    <row r="201" spans="2:10" ht="20.25" customHeight="1" x14ac:dyDescent="0.2">
      <c r="B201" s="33" t="s">
        <v>333</v>
      </c>
      <c r="C201" s="34" t="s">
        <v>334</v>
      </c>
      <c r="D201" s="35">
        <v>2509</v>
      </c>
      <c r="E201" s="38">
        <v>25.679880000000001</v>
      </c>
      <c r="F201" s="37">
        <v>-4.2310819999999998</v>
      </c>
      <c r="G201" s="37">
        <v>0.76736769999999999</v>
      </c>
      <c r="H201" s="37">
        <v>-1.0941418000000001</v>
      </c>
      <c r="I201" s="37">
        <v>-1.306697</v>
      </c>
      <c r="J201" s="37">
        <v>1.6999999999999999E-3</v>
      </c>
    </row>
    <row r="202" spans="2:10" ht="20.25" customHeight="1" x14ac:dyDescent="0.2">
      <c r="B202" s="33" t="s">
        <v>355</v>
      </c>
      <c r="C202" s="34" t="s">
        <v>356</v>
      </c>
      <c r="D202" s="35">
        <v>2516</v>
      </c>
      <c r="E202" s="36">
        <v>-8.6063980000000004</v>
      </c>
      <c r="F202" s="37">
        <v>-0.69646649999999999</v>
      </c>
      <c r="G202" s="37">
        <v>-2.050306</v>
      </c>
      <c r="H202" s="37">
        <v>-3.3390658000000002</v>
      </c>
      <c r="I202" s="37">
        <v>-1.2759478</v>
      </c>
      <c r="J202" s="37">
        <v>3.6450000000000003E-2</v>
      </c>
    </row>
    <row r="203" spans="2:10" ht="20.25" customHeight="1" x14ac:dyDescent="0.2">
      <c r="B203" s="33" t="s">
        <v>93</v>
      </c>
      <c r="C203" s="34" t="s">
        <v>94</v>
      </c>
      <c r="D203" s="35">
        <v>2582</v>
      </c>
      <c r="E203" s="36">
        <v>-8.9490970000000001</v>
      </c>
      <c r="F203" s="37">
        <v>-0.69491029999999998</v>
      </c>
      <c r="G203" s="37">
        <v>-0.27127635</v>
      </c>
      <c r="H203" s="37">
        <v>-3.4599745</v>
      </c>
      <c r="I203" s="37">
        <v>-1.9924185999999999</v>
      </c>
      <c r="J203" s="37">
        <v>1.328E-2</v>
      </c>
    </row>
    <row r="204" spans="2:10" ht="20.25" customHeight="1" x14ac:dyDescent="0.2">
      <c r="B204" s="33" t="s">
        <v>603</v>
      </c>
      <c r="C204" s="34" t="s">
        <v>604</v>
      </c>
      <c r="D204" s="35">
        <v>2585</v>
      </c>
      <c r="E204" s="36">
        <v>-8.5311909999999997</v>
      </c>
      <c r="F204" s="37">
        <v>-1.5670208999999999</v>
      </c>
      <c r="G204" s="37">
        <v>-1.3124986999999999</v>
      </c>
      <c r="H204" s="37">
        <v>-2.1807210000000001</v>
      </c>
      <c r="I204" s="37">
        <v>-0.6398916</v>
      </c>
      <c r="J204" s="37">
        <v>0</v>
      </c>
    </row>
    <row r="205" spans="2:10" ht="20.25" customHeight="1" x14ac:dyDescent="0.2">
      <c r="B205" s="33" t="s">
        <v>288</v>
      </c>
      <c r="C205" s="34" t="s">
        <v>289</v>
      </c>
      <c r="D205" s="35">
        <v>2616</v>
      </c>
      <c r="E205" s="37">
        <v>-2.4085990000000002</v>
      </c>
      <c r="F205" s="37">
        <v>2.7341700000000002</v>
      </c>
      <c r="G205" s="37">
        <v>-1.8035928999999999</v>
      </c>
      <c r="H205" s="37">
        <v>-3.2659576000000001</v>
      </c>
      <c r="I205" s="37">
        <v>-1.3814656000000001</v>
      </c>
      <c r="J205" s="37">
        <v>0</v>
      </c>
    </row>
    <row r="206" spans="2:10" ht="20.25" customHeight="1" x14ac:dyDescent="0.2">
      <c r="B206" s="33" t="s">
        <v>685</v>
      </c>
      <c r="C206" s="34" t="s">
        <v>686</v>
      </c>
      <c r="D206" s="35">
        <v>2687</v>
      </c>
      <c r="E206" s="36">
        <v>-8.5761420000000008</v>
      </c>
      <c r="F206" s="37">
        <v>0.15271418</v>
      </c>
      <c r="G206" s="37">
        <v>1.1316847000000001</v>
      </c>
      <c r="H206" s="37">
        <v>-1.8951971999999999</v>
      </c>
      <c r="I206" s="37">
        <v>-0.16644571999999999</v>
      </c>
      <c r="J206" s="37">
        <v>0</v>
      </c>
    </row>
    <row r="207" spans="2:10" ht="20.25" customHeight="1" x14ac:dyDescent="0.2">
      <c r="B207" s="33" t="s">
        <v>326</v>
      </c>
      <c r="C207" s="34" t="s">
        <v>327</v>
      </c>
      <c r="D207" s="35">
        <v>2760</v>
      </c>
      <c r="E207" s="36">
        <v>-9.0350160000000006</v>
      </c>
      <c r="F207" s="37">
        <v>-1.1349560000000001</v>
      </c>
      <c r="G207" s="37">
        <v>-2.690699</v>
      </c>
      <c r="H207" s="37">
        <v>-4.1466846000000004</v>
      </c>
      <c r="I207" s="37">
        <v>-1.3172375999999999</v>
      </c>
      <c r="J207" s="37">
        <v>5.0899999999999999E-3</v>
      </c>
    </row>
    <row r="208" spans="2:10" ht="20.25" customHeight="1" x14ac:dyDescent="0.2">
      <c r="B208" s="33" t="s">
        <v>816</v>
      </c>
      <c r="C208" s="34" t="s">
        <v>817</v>
      </c>
      <c r="D208" s="35">
        <v>2844</v>
      </c>
      <c r="E208" s="37">
        <v>-2.8381262</v>
      </c>
      <c r="F208" s="37">
        <v>0.55881959999999997</v>
      </c>
      <c r="G208" s="37">
        <v>-0.10801005</v>
      </c>
      <c r="H208" s="37">
        <v>-0.31365441999999999</v>
      </c>
      <c r="I208" s="37">
        <v>5.5334773000000004</v>
      </c>
      <c r="J208" s="37">
        <v>0.84318000000000004</v>
      </c>
    </row>
    <row r="209" spans="2:10" ht="20.25" customHeight="1" x14ac:dyDescent="0.2">
      <c r="B209" s="33" t="s">
        <v>667</v>
      </c>
      <c r="C209" s="34" t="s">
        <v>668</v>
      </c>
      <c r="D209" s="35">
        <v>2929</v>
      </c>
      <c r="E209" s="36">
        <v>-7.3794149999999998</v>
      </c>
      <c r="F209" s="37">
        <v>0.24295235000000001</v>
      </c>
      <c r="G209" s="37">
        <v>1.0632079999999999</v>
      </c>
      <c r="H209" s="37">
        <v>-0.56510110000000002</v>
      </c>
      <c r="I209" s="37">
        <v>-0.30754819999999999</v>
      </c>
      <c r="J209" s="37">
        <v>0</v>
      </c>
    </row>
    <row r="210" spans="2:10" ht="20.25" customHeight="1" x14ac:dyDescent="0.2">
      <c r="B210" s="33" t="s">
        <v>349</v>
      </c>
      <c r="C210" s="34" t="s">
        <v>350</v>
      </c>
      <c r="D210" s="35">
        <v>2980</v>
      </c>
      <c r="E210" s="36">
        <v>-9.1187240000000003</v>
      </c>
      <c r="F210" s="37">
        <v>-2.722912</v>
      </c>
      <c r="G210" s="37">
        <v>-8.5538024999999998</v>
      </c>
      <c r="H210" s="37">
        <v>6.1855200000000004</v>
      </c>
      <c r="I210" s="37">
        <v>-1.2850584</v>
      </c>
      <c r="J210" s="37">
        <v>0</v>
      </c>
    </row>
    <row r="211" spans="2:10" ht="20.25" customHeight="1" x14ac:dyDescent="0.2">
      <c r="B211" s="33" t="s">
        <v>455</v>
      </c>
      <c r="C211" s="34" t="s">
        <v>456</v>
      </c>
      <c r="D211" s="35">
        <v>2988</v>
      </c>
      <c r="E211" s="36">
        <v>-8.9799679999999995</v>
      </c>
      <c r="F211" s="37">
        <v>-0.51053583999999996</v>
      </c>
      <c r="G211" s="37">
        <v>-0.90833050000000004</v>
      </c>
      <c r="H211" s="37">
        <v>-0.82986280000000001</v>
      </c>
      <c r="I211" s="37">
        <v>-1.0607645999999999</v>
      </c>
      <c r="J211" s="37">
        <v>1.78E-2</v>
      </c>
    </row>
    <row r="212" spans="2:10" ht="20.25" customHeight="1" x14ac:dyDescent="0.2">
      <c r="B212" s="33" t="s">
        <v>423</v>
      </c>
      <c r="C212" s="34" t="s">
        <v>424</v>
      </c>
      <c r="D212" s="35">
        <v>3015</v>
      </c>
      <c r="E212" s="36">
        <v>-9.5966430000000003</v>
      </c>
      <c r="F212" s="37">
        <v>-1.3573229</v>
      </c>
      <c r="G212" s="37">
        <v>-4.5911679999999997</v>
      </c>
      <c r="H212" s="37">
        <v>-0.52004010000000001</v>
      </c>
      <c r="I212" s="37">
        <v>-1.1354983999999999</v>
      </c>
      <c r="J212" s="37">
        <v>0</v>
      </c>
    </row>
    <row r="213" spans="2:10" ht="20.25" customHeight="1" x14ac:dyDescent="0.2">
      <c r="B213" s="33" t="s">
        <v>386</v>
      </c>
      <c r="C213" s="34" t="s">
        <v>387</v>
      </c>
      <c r="D213" s="35">
        <v>3046</v>
      </c>
      <c r="E213" s="36">
        <v>-8.61191</v>
      </c>
      <c r="F213" s="37">
        <v>-0.36235946000000002</v>
      </c>
      <c r="G213" s="37">
        <v>-0.24384232</v>
      </c>
      <c r="H213" s="37">
        <v>-1.3351263</v>
      </c>
      <c r="I213" s="37">
        <v>-1.2082691000000001</v>
      </c>
      <c r="J213" s="37">
        <v>0</v>
      </c>
    </row>
    <row r="214" spans="2:10" ht="20.25" customHeight="1" x14ac:dyDescent="0.2">
      <c r="B214" s="33" t="s">
        <v>725</v>
      </c>
      <c r="C214" s="34" t="s">
        <v>726</v>
      </c>
      <c r="D214" s="35">
        <v>3115</v>
      </c>
      <c r="E214" s="36">
        <v>-6.8889766000000003</v>
      </c>
      <c r="F214" s="37">
        <v>-0.16577633999999999</v>
      </c>
      <c r="G214" s="37">
        <v>-3.3677416</v>
      </c>
      <c r="H214" s="37">
        <v>-0.44769703999999999</v>
      </c>
      <c r="I214" s="37">
        <v>1.1008956000000001</v>
      </c>
      <c r="J214" s="37">
        <v>0.32467000000000001</v>
      </c>
    </row>
    <row r="215" spans="2:10" ht="20.25" customHeight="1" x14ac:dyDescent="0.2">
      <c r="B215" s="33" t="s">
        <v>25</v>
      </c>
      <c r="C215" s="34" t="s">
        <v>26</v>
      </c>
      <c r="D215" s="35">
        <v>3161</v>
      </c>
      <c r="E215" s="36">
        <v>-9.3287600000000008</v>
      </c>
      <c r="F215" s="37">
        <v>-0.74672156999999995</v>
      </c>
      <c r="G215" s="37">
        <v>-2.7666905000000002</v>
      </c>
      <c r="H215" s="37">
        <v>0.88396090000000005</v>
      </c>
      <c r="I215" s="37">
        <v>-2.5074146000000002</v>
      </c>
      <c r="J215" s="37">
        <v>0</v>
      </c>
    </row>
    <row r="216" spans="2:10" ht="20.25" customHeight="1" x14ac:dyDescent="0.2">
      <c r="B216" s="33" t="s">
        <v>168</v>
      </c>
      <c r="C216" s="34" t="s">
        <v>169</v>
      </c>
      <c r="D216" s="35">
        <v>5729</v>
      </c>
      <c r="E216" s="36">
        <v>-8.4045670000000001</v>
      </c>
      <c r="F216" s="37">
        <v>-0.58101990000000003</v>
      </c>
      <c r="G216" s="37">
        <v>-0.78372430000000004</v>
      </c>
      <c r="H216" s="37">
        <v>-4.7376431999999999</v>
      </c>
      <c r="I216" s="37">
        <v>-1.7128015999999999</v>
      </c>
      <c r="J216" s="37">
        <v>0</v>
      </c>
    </row>
    <row r="217" spans="2:10" ht="20.25" customHeight="1" x14ac:dyDescent="0.2">
      <c r="B217" s="33" t="s">
        <v>534</v>
      </c>
      <c r="C217" s="34" t="s">
        <v>535</v>
      </c>
      <c r="D217" s="35">
        <v>5778</v>
      </c>
      <c r="E217" s="38">
        <v>25.120277000000002</v>
      </c>
      <c r="F217" s="37">
        <v>-3.8049035</v>
      </c>
      <c r="G217" s="37">
        <v>0.53102945999999995</v>
      </c>
      <c r="H217" s="37">
        <v>0.41726616</v>
      </c>
      <c r="I217" s="37">
        <v>-0.88599013999999998</v>
      </c>
      <c r="J217" s="37">
        <v>0</v>
      </c>
    </row>
    <row r="218" spans="2:10" ht="20.25" customHeight="1" x14ac:dyDescent="0.2">
      <c r="B218" s="33" t="s">
        <v>15</v>
      </c>
      <c r="C218" s="34" t="s">
        <v>16</v>
      </c>
      <c r="D218" s="35">
        <v>6055</v>
      </c>
      <c r="E218" s="37">
        <v>17.286086999999998</v>
      </c>
      <c r="F218" s="37">
        <v>16.377476000000001</v>
      </c>
      <c r="G218" s="37">
        <v>-2.2806419999999998</v>
      </c>
      <c r="H218" s="37">
        <v>0.81843999999999995</v>
      </c>
      <c r="I218" s="37">
        <v>-2.9140207999999999</v>
      </c>
      <c r="J218" s="37">
        <v>3.96E-3</v>
      </c>
    </row>
    <row r="219" spans="2:10" ht="20.25" customHeight="1" x14ac:dyDescent="0.2">
      <c r="B219" s="33" t="s">
        <v>180</v>
      </c>
      <c r="C219" s="34" t="s">
        <v>33</v>
      </c>
      <c r="D219" s="35">
        <v>6957</v>
      </c>
      <c r="E219" s="38">
        <v>25.54327</v>
      </c>
      <c r="F219" s="37">
        <v>-4.2898209999999999</v>
      </c>
      <c r="G219" s="37">
        <v>0.66435206000000002</v>
      </c>
      <c r="H219" s="37">
        <v>-1.1985695000000001</v>
      </c>
      <c r="I219" s="37">
        <v>-1.6809442999999999</v>
      </c>
      <c r="J219" s="37">
        <v>0</v>
      </c>
    </row>
    <row r="220" spans="2:10" ht="20.25" customHeight="1" x14ac:dyDescent="0.2">
      <c r="B220" s="33" t="s">
        <v>649</v>
      </c>
      <c r="C220" s="34" t="s">
        <v>650</v>
      </c>
      <c r="D220" s="35">
        <v>7015</v>
      </c>
      <c r="E220" s="38">
        <v>23.277501999999998</v>
      </c>
      <c r="F220" s="37">
        <v>-1.6777511000000001</v>
      </c>
      <c r="G220" s="37">
        <v>5.7758570000000002E-2</v>
      </c>
      <c r="H220" s="37">
        <v>0.7758545</v>
      </c>
      <c r="I220" s="37">
        <v>-0.41244239999999999</v>
      </c>
      <c r="J220" s="37">
        <v>0</v>
      </c>
    </row>
    <row r="221" spans="2:10" ht="20.25" customHeight="1" x14ac:dyDescent="0.2">
      <c r="B221" s="33" t="s">
        <v>60</v>
      </c>
      <c r="C221" s="34" t="s">
        <v>61</v>
      </c>
      <c r="D221" s="35">
        <v>8369</v>
      </c>
      <c r="E221" s="36">
        <v>-9.3145170000000004</v>
      </c>
      <c r="F221" s="37">
        <v>-1.7082664000000001</v>
      </c>
      <c r="G221" s="37">
        <v>-5.1936473999999997</v>
      </c>
      <c r="H221" s="37">
        <v>0.107435524</v>
      </c>
      <c r="I221" s="37">
        <v>-2.1811519000000001</v>
      </c>
      <c r="J221" s="37">
        <v>0</v>
      </c>
    </row>
    <row r="222" spans="2:10" ht="20.25" customHeight="1" x14ac:dyDescent="0.2">
      <c r="B222" s="33" t="s">
        <v>783</v>
      </c>
      <c r="C222" s="34" t="s">
        <v>784</v>
      </c>
      <c r="D222" s="35">
        <v>8383</v>
      </c>
      <c r="E222" s="37">
        <v>-2.7902162000000001</v>
      </c>
      <c r="F222" s="37">
        <v>0.22483739999999999</v>
      </c>
      <c r="G222" s="37">
        <v>-2.3095330000000001</v>
      </c>
      <c r="H222" s="37">
        <v>1.4016529</v>
      </c>
      <c r="I222" s="37">
        <v>5.0174250000000002</v>
      </c>
      <c r="J222" s="37">
        <v>0.76575000000000004</v>
      </c>
    </row>
    <row r="223" spans="2:10" ht="20.25" customHeight="1" x14ac:dyDescent="0.2">
      <c r="B223" s="33" t="s">
        <v>536</v>
      </c>
      <c r="C223" s="34" t="s">
        <v>537</v>
      </c>
      <c r="D223" s="35">
        <v>2649</v>
      </c>
      <c r="E223" s="36">
        <v>-6.3568819999999997</v>
      </c>
      <c r="F223" s="37">
        <v>-0.61535936999999996</v>
      </c>
      <c r="G223" s="37">
        <v>-2.9304345000000001</v>
      </c>
      <c r="H223" s="37">
        <v>-0.22594109000000001</v>
      </c>
      <c r="I223" s="37">
        <v>-0.87130240000000003</v>
      </c>
      <c r="J223" s="37">
        <v>0</v>
      </c>
    </row>
    <row r="224" spans="2:10" ht="20.25" customHeight="1" x14ac:dyDescent="0.2">
      <c r="B224" s="33" t="s">
        <v>412</v>
      </c>
      <c r="C224" s="34" t="s">
        <v>413</v>
      </c>
      <c r="D224" s="35">
        <v>849</v>
      </c>
      <c r="E224" s="36">
        <v>-9.1616199999999992</v>
      </c>
      <c r="F224" s="37">
        <v>-1.067259</v>
      </c>
      <c r="G224" s="37">
        <v>-5.1246114</v>
      </c>
      <c r="H224" s="37">
        <v>2.2754382999999998</v>
      </c>
      <c r="I224" s="37">
        <v>-1.1532085000000001</v>
      </c>
      <c r="J224" s="37">
        <v>0</v>
      </c>
    </row>
    <row r="225" spans="2:10" ht="20.25" customHeight="1" x14ac:dyDescent="0.2">
      <c r="B225" s="33" t="s">
        <v>125</v>
      </c>
      <c r="C225" s="34" t="s">
        <v>126</v>
      </c>
      <c r="D225" s="35">
        <v>1838</v>
      </c>
      <c r="E225" s="36">
        <v>-9.1101890000000001</v>
      </c>
      <c r="F225" s="37">
        <v>-0.94117669999999998</v>
      </c>
      <c r="G225" s="37">
        <v>-1.8826236999999999</v>
      </c>
      <c r="H225" s="37">
        <v>-0.67982113</v>
      </c>
      <c r="I225" s="37">
        <v>-1.8611036999999999</v>
      </c>
      <c r="J225" s="37">
        <v>0</v>
      </c>
    </row>
    <row r="226" spans="2:10" ht="20.25" customHeight="1" x14ac:dyDescent="0.2">
      <c r="B226" s="33" t="s">
        <v>300</v>
      </c>
      <c r="C226" s="34" t="s">
        <v>301</v>
      </c>
      <c r="D226" s="35">
        <v>7205</v>
      </c>
      <c r="E226" s="36">
        <v>-7.9004444999999999</v>
      </c>
      <c r="F226" s="37">
        <v>-0.28848059999999998</v>
      </c>
      <c r="G226" s="37">
        <v>2.1313220000000001E-2</v>
      </c>
      <c r="H226" s="37">
        <v>-2.2256699000000002</v>
      </c>
      <c r="I226" s="37">
        <v>-1.3642502000000001</v>
      </c>
      <c r="J226" s="37">
        <v>0</v>
      </c>
    </row>
    <row r="227" spans="2:10" ht="20.25" customHeight="1" x14ac:dyDescent="0.2">
      <c r="B227" s="33" t="s">
        <v>117</v>
      </c>
      <c r="C227" s="34" t="s">
        <v>118</v>
      </c>
      <c r="D227" s="35">
        <v>7235</v>
      </c>
      <c r="E227" s="36">
        <v>-8.8496380000000006</v>
      </c>
      <c r="F227" s="37">
        <v>-0.91566586000000005</v>
      </c>
      <c r="G227" s="37">
        <v>-3.4578291999999999</v>
      </c>
      <c r="H227" s="37">
        <v>-1.4573255000000001</v>
      </c>
      <c r="I227" s="37">
        <v>-1.8728478</v>
      </c>
      <c r="J227" s="37">
        <v>0</v>
      </c>
    </row>
    <row r="228" spans="2:10" ht="20.25" customHeight="1" x14ac:dyDescent="0.2">
      <c r="B228" s="33" t="s">
        <v>202</v>
      </c>
      <c r="C228" s="34" t="s">
        <v>203</v>
      </c>
      <c r="D228" s="35">
        <v>7299</v>
      </c>
      <c r="E228" s="36">
        <v>-9.4649990000000006</v>
      </c>
      <c r="F228" s="37">
        <v>-1.2118624</v>
      </c>
      <c r="G228" s="37">
        <v>-1.7399435999999999</v>
      </c>
      <c r="H228" s="37">
        <v>0.85190520000000003</v>
      </c>
      <c r="I228" s="37">
        <v>-1.6279705</v>
      </c>
      <c r="J228" s="37">
        <v>0</v>
      </c>
    </row>
    <row r="229" spans="2:10" ht="20.25" customHeight="1" x14ac:dyDescent="0.2">
      <c r="B229" s="33" t="s">
        <v>54</v>
      </c>
      <c r="C229" s="34" t="s">
        <v>55</v>
      </c>
      <c r="D229" s="35">
        <v>7317</v>
      </c>
      <c r="E229" s="36">
        <v>-9.4436839999999993</v>
      </c>
      <c r="F229" s="37">
        <v>-1.2081488</v>
      </c>
      <c r="G229" s="37">
        <v>-3.7791752999999999</v>
      </c>
      <c r="H229" s="37">
        <v>-1.2147079999999999</v>
      </c>
      <c r="I229" s="37">
        <v>-2.2159209999999998</v>
      </c>
      <c r="J229" s="37">
        <v>0</v>
      </c>
    </row>
    <row r="230" spans="2:10" ht="20.25" customHeight="1" x14ac:dyDescent="0.2">
      <c r="B230" s="33" t="s">
        <v>792</v>
      </c>
      <c r="C230" s="34" t="s">
        <v>793</v>
      </c>
      <c r="D230" s="35">
        <v>7324</v>
      </c>
      <c r="E230" s="37">
        <v>-0.15141668999999999</v>
      </c>
      <c r="F230" s="37">
        <v>1.2253179999999999</v>
      </c>
      <c r="G230" s="37">
        <v>-0.24138148000000001</v>
      </c>
      <c r="H230" s="37">
        <v>-0.1044078</v>
      </c>
      <c r="I230" s="37">
        <v>5.1469354999999997</v>
      </c>
      <c r="J230" s="37">
        <v>0.98728000000000005</v>
      </c>
    </row>
    <row r="231" spans="2:10" ht="20.25" customHeight="1" x14ac:dyDescent="0.2">
      <c r="B231" s="33" t="s">
        <v>75</v>
      </c>
      <c r="C231" s="34" t="s">
        <v>76</v>
      </c>
      <c r="D231" s="35">
        <v>7382</v>
      </c>
      <c r="E231" s="36">
        <v>-9.2320910000000005</v>
      </c>
      <c r="F231" s="37">
        <v>-1.1935222000000001</v>
      </c>
      <c r="G231" s="37">
        <v>-3.8496947000000001</v>
      </c>
      <c r="H231" s="37">
        <v>-1.4336977</v>
      </c>
      <c r="I231" s="37">
        <v>-2.0905159000000002</v>
      </c>
      <c r="J231" s="37">
        <v>0</v>
      </c>
    </row>
    <row r="232" spans="2:10" ht="20.25" customHeight="1" x14ac:dyDescent="0.2">
      <c r="B232" s="33" t="s">
        <v>796</v>
      </c>
      <c r="C232" s="34" t="s">
        <v>797</v>
      </c>
      <c r="D232" s="35">
        <v>8024</v>
      </c>
      <c r="E232" s="37">
        <v>-3.4975670000000001</v>
      </c>
      <c r="F232" s="37">
        <v>0.60102299999999997</v>
      </c>
      <c r="G232" s="37">
        <v>0.22181872</v>
      </c>
      <c r="H232" s="37">
        <v>0.17494841999999999</v>
      </c>
      <c r="I232" s="37">
        <v>5.284198</v>
      </c>
      <c r="J232" s="37">
        <v>0.78383999999999998</v>
      </c>
    </row>
    <row r="233" spans="2:10" ht="20.25" customHeight="1" x14ac:dyDescent="0.2">
      <c r="B233" s="33" t="s">
        <v>141</v>
      </c>
      <c r="C233" s="34" t="s">
        <v>142</v>
      </c>
      <c r="D233" s="35">
        <v>8476</v>
      </c>
      <c r="E233" s="36">
        <v>-9.2947950000000006</v>
      </c>
      <c r="F233" s="37">
        <v>-1.2005655</v>
      </c>
      <c r="G233" s="37">
        <v>-1.6174461</v>
      </c>
      <c r="H233" s="37">
        <v>-1.5442549999999999</v>
      </c>
      <c r="I233" s="37">
        <v>-1.8193933</v>
      </c>
      <c r="J233" s="37">
        <v>0</v>
      </c>
    </row>
    <row r="234" spans="2:10" ht="20.25" customHeight="1" x14ac:dyDescent="0.2">
      <c r="B234" s="33" t="s">
        <v>410</v>
      </c>
      <c r="C234" s="34" t="s">
        <v>411</v>
      </c>
      <c r="D234" s="35">
        <v>8493</v>
      </c>
      <c r="E234" s="36">
        <v>-8.9843790000000006</v>
      </c>
      <c r="F234" s="37">
        <v>-9.9732290000000001E-2</v>
      </c>
      <c r="G234" s="37">
        <v>-1.1267136</v>
      </c>
      <c r="H234" s="37">
        <v>-2.9182934999999999</v>
      </c>
      <c r="I234" s="37">
        <v>-1.1605300000000001</v>
      </c>
      <c r="J234" s="37">
        <v>0</v>
      </c>
    </row>
    <row r="235" spans="2:10" ht="20.25" customHeight="1" x14ac:dyDescent="0.2">
      <c r="B235" s="33" t="s">
        <v>853</v>
      </c>
      <c r="C235" s="34" t="s">
        <v>854</v>
      </c>
      <c r="D235" s="35">
        <v>8614</v>
      </c>
      <c r="E235" s="37">
        <v>-2.6939715999999998</v>
      </c>
      <c r="F235" s="37">
        <v>0.62095520000000004</v>
      </c>
      <c r="G235" s="37">
        <v>-0.10787643500000001</v>
      </c>
      <c r="H235" s="37">
        <v>-0.29930050000000002</v>
      </c>
      <c r="I235" s="37">
        <v>5.7660109999999998</v>
      </c>
      <c r="J235" s="37">
        <v>0.86070000000000002</v>
      </c>
    </row>
    <row r="236" spans="2:10" ht="20.25" customHeight="1" x14ac:dyDescent="0.2">
      <c r="B236" s="33" t="s">
        <v>561</v>
      </c>
      <c r="C236" s="34" t="s">
        <v>562</v>
      </c>
      <c r="D236" s="35">
        <v>8625</v>
      </c>
      <c r="E236" s="36">
        <v>-8.8531589999999998</v>
      </c>
      <c r="F236" s="37">
        <v>0.48554900000000001</v>
      </c>
      <c r="G236" s="37">
        <v>0.65665370000000001</v>
      </c>
      <c r="H236" s="37">
        <v>-1.0412528999999999</v>
      </c>
      <c r="I236" s="37">
        <v>-0.78132299999999999</v>
      </c>
      <c r="J236" s="37">
        <v>0</v>
      </c>
    </row>
    <row r="237" spans="2:10" ht="20.25" customHeight="1" x14ac:dyDescent="0.2">
      <c r="B237" s="33" t="s">
        <v>514</v>
      </c>
      <c r="C237" s="34" t="s">
        <v>515</v>
      </c>
      <c r="D237" s="35">
        <v>8628</v>
      </c>
      <c r="E237" s="36">
        <v>-8.6343440000000005</v>
      </c>
      <c r="F237" s="37">
        <v>5.9011216999999998E-2</v>
      </c>
      <c r="G237" s="37">
        <v>0.80122459999999995</v>
      </c>
      <c r="H237" s="37">
        <v>-2.4787661999999999</v>
      </c>
      <c r="I237" s="37">
        <v>-0.93764939999999997</v>
      </c>
      <c r="J237" s="37">
        <v>0</v>
      </c>
    </row>
    <row r="238" spans="2:10" ht="20.25" customHeight="1" x14ac:dyDescent="0.2">
      <c r="B238" s="33" t="s">
        <v>38</v>
      </c>
      <c r="C238" s="34" t="s">
        <v>39</v>
      </c>
      <c r="D238" s="35">
        <v>8650</v>
      </c>
      <c r="E238" s="36">
        <v>-9.5806950000000004</v>
      </c>
      <c r="F238" s="37">
        <v>-1.5442134000000001</v>
      </c>
      <c r="G238" s="37">
        <v>-3.6113686999999999</v>
      </c>
      <c r="H238" s="37">
        <v>-0.30416875999999998</v>
      </c>
      <c r="I238" s="37">
        <v>-2.3688669999999998</v>
      </c>
      <c r="J238" s="37">
        <v>0</v>
      </c>
    </row>
    <row r="239" spans="2:10" ht="20.25" customHeight="1" x14ac:dyDescent="0.2">
      <c r="B239" s="33" t="s">
        <v>655</v>
      </c>
      <c r="C239" s="34" t="s">
        <v>656</v>
      </c>
      <c r="D239" s="35">
        <v>8658</v>
      </c>
      <c r="E239" s="38">
        <v>23.317419999999998</v>
      </c>
      <c r="F239" s="37">
        <v>-1.537479</v>
      </c>
      <c r="G239" s="37">
        <v>0.58124569999999998</v>
      </c>
      <c r="H239" s="37">
        <v>0.6272896</v>
      </c>
      <c r="I239" s="37">
        <v>-0.38121885</v>
      </c>
      <c r="J239" s="37">
        <v>0</v>
      </c>
    </row>
    <row r="240" spans="2:10" ht="20.25" customHeight="1" x14ac:dyDescent="0.2">
      <c r="B240" s="33" t="s">
        <v>719</v>
      </c>
      <c r="C240" s="34" t="s">
        <v>720</v>
      </c>
      <c r="D240" s="35">
        <v>8662</v>
      </c>
      <c r="E240" s="38">
        <v>22.77</v>
      </c>
      <c r="F240" s="37">
        <v>0.65986659999999997</v>
      </c>
      <c r="G240" s="37">
        <v>-0.66555790000000004</v>
      </c>
      <c r="H240" s="37">
        <v>1.6908498000000001</v>
      </c>
      <c r="I240" s="37">
        <v>0.65296465000000004</v>
      </c>
      <c r="J240" s="37">
        <v>0</v>
      </c>
    </row>
    <row r="241" spans="2:10" ht="20.25" customHeight="1" x14ac:dyDescent="0.2">
      <c r="B241" s="33" t="s">
        <v>539</v>
      </c>
      <c r="C241" s="34" t="s">
        <v>540</v>
      </c>
      <c r="D241" s="35">
        <v>8669</v>
      </c>
      <c r="E241" s="36">
        <v>-7.719792</v>
      </c>
      <c r="F241" s="37">
        <v>-3.0011222000000001E-2</v>
      </c>
      <c r="G241" s="37">
        <v>-1.1516389</v>
      </c>
      <c r="H241" s="37">
        <v>-1.2657365</v>
      </c>
      <c r="I241" s="37">
        <v>-0.85438835999999996</v>
      </c>
      <c r="J241" s="37">
        <v>0</v>
      </c>
    </row>
    <row r="242" spans="2:10" ht="20.25" customHeight="1" x14ac:dyDescent="0.2">
      <c r="B242" s="33" t="s">
        <v>711</v>
      </c>
      <c r="C242" s="34" t="s">
        <v>712</v>
      </c>
      <c r="D242" s="35">
        <v>8685</v>
      </c>
      <c r="E242" s="38">
        <v>22.668479999999999</v>
      </c>
      <c r="F242" s="37">
        <v>0.26675975000000002</v>
      </c>
      <c r="G242" s="37">
        <v>-0.297184</v>
      </c>
      <c r="H242" s="37">
        <v>1.1412802</v>
      </c>
      <c r="I242" s="37">
        <v>0.28143766999999997</v>
      </c>
      <c r="J242" s="37">
        <v>0</v>
      </c>
    </row>
    <row r="243" spans="2:10" ht="20.25" customHeight="1" x14ac:dyDescent="0.2">
      <c r="B243" s="33" t="s">
        <v>601</v>
      </c>
      <c r="C243" s="34" t="s">
        <v>88</v>
      </c>
      <c r="D243" s="35">
        <v>8703</v>
      </c>
      <c r="E243" s="36">
        <v>-9.4459520000000001</v>
      </c>
      <c r="F243" s="37">
        <v>-0.61701410000000001</v>
      </c>
      <c r="G243" s="37">
        <v>-2.1317265000000001</v>
      </c>
      <c r="H243" s="37">
        <v>-2.0919435000000002</v>
      </c>
      <c r="I243" s="37">
        <v>-0.64920920000000004</v>
      </c>
      <c r="J243" s="37">
        <v>0</v>
      </c>
    </row>
    <row r="244" spans="2:10" ht="20.25" customHeight="1" x14ac:dyDescent="0.2">
      <c r="B244" s="33" t="s">
        <v>870</v>
      </c>
      <c r="C244" s="34" t="s">
        <v>871</v>
      </c>
      <c r="D244" s="35">
        <v>8707</v>
      </c>
      <c r="E244" s="37">
        <v>-3.451543</v>
      </c>
      <c r="F244" s="37">
        <v>0.52820825999999999</v>
      </c>
      <c r="G244" s="37">
        <v>-0.43102306000000001</v>
      </c>
      <c r="H244" s="37">
        <v>-0.51641864000000004</v>
      </c>
      <c r="I244" s="37">
        <v>5.8698195999999996</v>
      </c>
      <c r="J244" s="37">
        <v>0.79937999999999998</v>
      </c>
    </row>
    <row r="245" spans="2:10" ht="20.25" customHeight="1" x14ac:dyDescent="0.2">
      <c r="B245" s="33" t="s">
        <v>857</v>
      </c>
      <c r="C245" s="34" t="s">
        <v>858</v>
      </c>
      <c r="D245" s="35">
        <v>8714</v>
      </c>
      <c r="E245" s="37">
        <v>-3.1250969999999998</v>
      </c>
      <c r="F245" s="37">
        <v>0.29565575999999999</v>
      </c>
      <c r="G245" s="37">
        <v>-0.25851165999999998</v>
      </c>
      <c r="H245" s="37">
        <v>-0.596499</v>
      </c>
      <c r="I245" s="37">
        <v>5.8168980000000001</v>
      </c>
      <c r="J245" s="37">
        <v>0.77819000000000005</v>
      </c>
    </row>
    <row r="246" spans="2:10" ht="20.25" customHeight="1" x14ac:dyDescent="0.2">
      <c r="B246" s="33" t="s">
        <v>261</v>
      </c>
      <c r="C246" s="34" t="s">
        <v>262</v>
      </c>
      <c r="D246" s="35">
        <v>8716</v>
      </c>
      <c r="E246" s="36">
        <v>-8.6691479999999999</v>
      </c>
      <c r="F246" s="37">
        <v>-1.1233515000000001</v>
      </c>
      <c r="G246" s="37">
        <v>-2.0169929999999998</v>
      </c>
      <c r="H246" s="37">
        <v>-1.7257023</v>
      </c>
      <c r="I246" s="37">
        <v>-1.4728806000000001</v>
      </c>
      <c r="J246" s="37">
        <v>0</v>
      </c>
    </row>
    <row r="247" spans="2:10" ht="20.25" customHeight="1" x14ac:dyDescent="0.2">
      <c r="B247" s="33" t="s">
        <v>771</v>
      </c>
      <c r="C247" s="34" t="s">
        <v>772</v>
      </c>
      <c r="D247" s="35">
        <v>8723</v>
      </c>
      <c r="E247" s="37">
        <v>3.3820182999999999</v>
      </c>
      <c r="F247" s="37">
        <v>1.3276912999999999</v>
      </c>
      <c r="G247" s="37">
        <v>-0.30980354999999998</v>
      </c>
      <c r="H247" s="37">
        <v>-0.24464282000000001</v>
      </c>
      <c r="I247" s="37">
        <v>4.7456509999999996</v>
      </c>
      <c r="J247" s="37">
        <v>0.87285000000000001</v>
      </c>
    </row>
    <row r="248" spans="2:10" ht="20.25" customHeight="1" x14ac:dyDescent="0.2">
      <c r="B248" s="33" t="s">
        <v>709</v>
      </c>
      <c r="C248" s="34" t="s">
        <v>710</v>
      </c>
      <c r="D248" s="35">
        <v>8735</v>
      </c>
      <c r="E248" s="38">
        <v>22.885185</v>
      </c>
      <c r="F248" s="37">
        <v>0.5694903</v>
      </c>
      <c r="G248" s="37">
        <v>-0.67198276999999995</v>
      </c>
      <c r="H248" s="37">
        <v>1.7596016999999999</v>
      </c>
      <c r="I248" s="37">
        <v>0.27492549999999999</v>
      </c>
      <c r="J248" s="37">
        <v>0</v>
      </c>
    </row>
    <row r="249" spans="2:10" ht="20.25" customHeight="1" x14ac:dyDescent="0.2">
      <c r="B249" s="33" t="s">
        <v>193</v>
      </c>
      <c r="C249" s="34" t="s">
        <v>194</v>
      </c>
      <c r="D249" s="35">
        <v>8745</v>
      </c>
      <c r="E249" s="36">
        <v>-8.6731239999999996</v>
      </c>
      <c r="F249" s="37">
        <v>-0.6734426</v>
      </c>
      <c r="G249" s="37">
        <v>0.12606651999999999</v>
      </c>
      <c r="H249" s="37">
        <v>-1.8019347999999999</v>
      </c>
      <c r="I249" s="37">
        <v>-1.649697</v>
      </c>
      <c r="J249" s="37">
        <v>0</v>
      </c>
    </row>
    <row r="250" spans="2:10" ht="20.25" customHeight="1" x14ac:dyDescent="0.2">
      <c r="B250" s="33" t="s">
        <v>374</v>
      </c>
      <c r="C250" s="34" t="s">
        <v>375</v>
      </c>
      <c r="D250" s="35">
        <v>8756</v>
      </c>
      <c r="E250" s="36">
        <v>-8.2785919999999997</v>
      </c>
      <c r="F250" s="37">
        <v>-0.65031329999999998</v>
      </c>
      <c r="G250" s="37">
        <v>-2.1053685999999998</v>
      </c>
      <c r="H250" s="37">
        <v>-3.4203646000000001</v>
      </c>
      <c r="I250" s="37">
        <v>-1.2458855</v>
      </c>
      <c r="J250" s="37">
        <v>5.6512999999999995E-4</v>
      </c>
    </row>
    <row r="251" spans="2:10" ht="20.25" customHeight="1" x14ac:dyDescent="0.2">
      <c r="B251" s="33" t="s">
        <v>170</v>
      </c>
      <c r="C251" s="34" t="s">
        <v>171</v>
      </c>
      <c r="D251" s="35">
        <v>8772</v>
      </c>
      <c r="E251" s="36">
        <v>-8.3372709999999994</v>
      </c>
      <c r="F251" s="37">
        <v>-0.55159689999999995</v>
      </c>
      <c r="G251" s="37">
        <v>-2.0083392</v>
      </c>
      <c r="H251" s="37">
        <v>-0.97857930000000004</v>
      </c>
      <c r="I251" s="37">
        <v>-1.7097415</v>
      </c>
      <c r="J251" s="37">
        <v>0</v>
      </c>
    </row>
    <row r="252" spans="2:10" ht="20.25" customHeight="1" x14ac:dyDescent="0.2">
      <c r="B252" s="33" t="s">
        <v>308</v>
      </c>
      <c r="C252" s="34" t="s">
        <v>309</v>
      </c>
      <c r="D252" s="35">
        <v>8784</v>
      </c>
      <c r="E252" s="36">
        <v>-8.4341819999999998</v>
      </c>
      <c r="F252" s="37">
        <v>-1.8884251000000001</v>
      </c>
      <c r="G252" s="37">
        <v>-3.8559692000000001</v>
      </c>
      <c r="H252" s="37">
        <v>-1.491279</v>
      </c>
      <c r="I252" s="37">
        <v>-1.3490669</v>
      </c>
      <c r="J252" s="37">
        <v>0</v>
      </c>
    </row>
    <row r="253" spans="2:10" ht="20.25" customHeight="1" x14ac:dyDescent="0.2">
      <c r="B253" s="33" t="s">
        <v>829</v>
      </c>
      <c r="C253" s="34" t="s">
        <v>830</v>
      </c>
      <c r="D253" s="35">
        <v>8793</v>
      </c>
      <c r="E253" s="37">
        <v>-2.8703232000000001</v>
      </c>
      <c r="F253" s="37">
        <v>0.60939849999999995</v>
      </c>
      <c r="G253" s="37">
        <v>-0.54154336000000003</v>
      </c>
      <c r="H253" s="37">
        <v>-0.14075937999999999</v>
      </c>
      <c r="I253" s="37">
        <v>5.6039313999999996</v>
      </c>
      <c r="J253" s="37">
        <v>0.79881000000000002</v>
      </c>
    </row>
    <row r="254" spans="2:10" ht="20.25" customHeight="1" x14ac:dyDescent="0.2">
      <c r="B254" s="33" t="s">
        <v>357</v>
      </c>
      <c r="C254" s="34" t="s">
        <v>358</v>
      </c>
      <c r="D254" s="35">
        <v>8800</v>
      </c>
      <c r="E254" s="36">
        <v>-8.9182400000000008</v>
      </c>
      <c r="F254" s="37">
        <v>-0.85583290000000001</v>
      </c>
      <c r="G254" s="37">
        <v>-0.60570210000000002</v>
      </c>
      <c r="H254" s="37">
        <v>2.3857906000000002E-2</v>
      </c>
      <c r="I254" s="37">
        <v>-1.2740872999999999</v>
      </c>
      <c r="J254" s="37">
        <v>0</v>
      </c>
    </row>
    <row r="255" spans="2:10" ht="20.25" customHeight="1" x14ac:dyDescent="0.2">
      <c r="B255" s="33" t="s">
        <v>524</v>
      </c>
      <c r="C255" s="34" t="s">
        <v>525</v>
      </c>
      <c r="D255" s="35">
        <v>8801</v>
      </c>
      <c r="E255" s="36">
        <v>-6.9322223999999997</v>
      </c>
      <c r="F255" s="37">
        <v>-1.5716441999999999</v>
      </c>
      <c r="G255" s="37">
        <v>-1.1503836999999999</v>
      </c>
      <c r="H255" s="37">
        <v>-0.93307287000000005</v>
      </c>
      <c r="I255" s="37">
        <v>-0.91018546</v>
      </c>
      <c r="J255" s="37">
        <v>0</v>
      </c>
    </row>
    <row r="256" spans="2:10" ht="20.25" customHeight="1" x14ac:dyDescent="0.2">
      <c r="B256" s="33" t="s">
        <v>21</v>
      </c>
      <c r="C256" s="34" t="s">
        <v>22</v>
      </c>
      <c r="D256" s="35">
        <v>8832</v>
      </c>
      <c r="E256" s="36">
        <v>-9.7348730000000003</v>
      </c>
      <c r="F256" s="37">
        <v>-0.79782796</v>
      </c>
      <c r="G256" s="37">
        <v>-0.72888034999999995</v>
      </c>
      <c r="H256" s="37">
        <v>-1.6575116000000001</v>
      </c>
      <c r="I256" s="37">
        <v>-2.6643648</v>
      </c>
      <c r="J256" s="37">
        <v>0</v>
      </c>
    </row>
    <row r="257" spans="2:10" ht="20.25" customHeight="1" x14ac:dyDescent="0.2">
      <c r="B257" s="33" t="s">
        <v>482</v>
      </c>
      <c r="C257" s="34" t="s">
        <v>483</v>
      </c>
      <c r="D257" s="35">
        <v>8836</v>
      </c>
      <c r="E257" s="38">
        <v>25.025041999999999</v>
      </c>
      <c r="F257" s="37">
        <v>-3.3790624</v>
      </c>
      <c r="G257" s="37">
        <v>0.89433885000000002</v>
      </c>
      <c r="H257" s="37">
        <v>-0.4711611</v>
      </c>
      <c r="I257" s="37">
        <v>-0.99449540000000003</v>
      </c>
      <c r="J257" s="37">
        <v>2.8257E-4</v>
      </c>
    </row>
    <row r="258" spans="2:10" ht="20.25" customHeight="1" x14ac:dyDescent="0.2">
      <c r="B258" s="33" t="s">
        <v>697</v>
      </c>
      <c r="C258" s="34" t="s">
        <v>698</v>
      </c>
      <c r="D258" s="35">
        <v>8838</v>
      </c>
      <c r="E258" s="38">
        <v>24.199981999999999</v>
      </c>
      <c r="F258" s="37">
        <v>1.5274342000000001</v>
      </c>
      <c r="G258" s="37">
        <v>-0.36596953999999998</v>
      </c>
      <c r="H258" s="37">
        <v>1.631715</v>
      </c>
      <c r="I258" s="37">
        <v>3.909758E-2</v>
      </c>
      <c r="J258" s="37">
        <v>0</v>
      </c>
    </row>
    <row r="259" spans="2:10" ht="20.25" customHeight="1" x14ac:dyDescent="0.2">
      <c r="B259" s="33" t="s">
        <v>721</v>
      </c>
      <c r="C259" s="34" t="s">
        <v>722</v>
      </c>
      <c r="D259" s="35">
        <v>8841</v>
      </c>
      <c r="E259" s="38">
        <v>23.326858999999999</v>
      </c>
      <c r="F259" s="37">
        <v>1.5014265</v>
      </c>
      <c r="G259" s="37">
        <v>-0.47369462000000001</v>
      </c>
      <c r="H259" s="37">
        <v>1.8218178</v>
      </c>
      <c r="I259" s="37">
        <v>0.84529144000000001</v>
      </c>
      <c r="J259" s="37">
        <v>0</v>
      </c>
    </row>
    <row r="260" spans="2:10" ht="20.25" customHeight="1" x14ac:dyDescent="0.2">
      <c r="B260" s="33" t="s">
        <v>530</v>
      </c>
      <c r="C260" s="34" t="s">
        <v>531</v>
      </c>
      <c r="D260" s="35">
        <v>8850</v>
      </c>
      <c r="E260" s="36">
        <v>-8.1606909999999999</v>
      </c>
      <c r="F260" s="37">
        <v>-0.22855729999999999</v>
      </c>
      <c r="G260" s="37">
        <v>0.14425209999999999</v>
      </c>
      <c r="H260" s="37">
        <v>-0.49588979999999999</v>
      </c>
      <c r="I260" s="37">
        <v>-0.8991943</v>
      </c>
      <c r="J260" s="37">
        <v>0</v>
      </c>
    </row>
    <row r="261" spans="2:10" ht="20.25" customHeight="1" x14ac:dyDescent="0.2">
      <c r="B261" s="33" t="s">
        <v>571</v>
      </c>
      <c r="C261" s="34" t="s">
        <v>572</v>
      </c>
      <c r="D261" s="35">
        <v>8917</v>
      </c>
      <c r="E261" s="36">
        <v>-8.4352149999999995</v>
      </c>
      <c r="F261" s="37">
        <v>-1.4230024999999999</v>
      </c>
      <c r="G261" s="37">
        <v>-1.7185997</v>
      </c>
      <c r="H261" s="37">
        <v>-1.4910772999999999</v>
      </c>
      <c r="I261" s="37">
        <v>-0.76183414000000005</v>
      </c>
      <c r="J261" s="37">
        <v>0</v>
      </c>
    </row>
    <row r="262" spans="2:10" ht="20.25" customHeight="1" x14ac:dyDescent="0.2">
      <c r="B262" s="33" t="s">
        <v>587</v>
      </c>
      <c r="C262" s="34" t="s">
        <v>588</v>
      </c>
      <c r="D262" s="35">
        <v>8939</v>
      </c>
      <c r="E262" s="36">
        <v>-8.168806</v>
      </c>
      <c r="F262" s="37">
        <v>-1.2594278000000001</v>
      </c>
      <c r="G262" s="37">
        <v>-1.7989575</v>
      </c>
      <c r="H262" s="37">
        <v>-2.0696062999999998</v>
      </c>
      <c r="I262" s="37">
        <v>-0.71211743000000005</v>
      </c>
      <c r="J262" s="37">
        <v>0</v>
      </c>
    </row>
    <row r="263" spans="2:10" ht="20.25" customHeight="1" x14ac:dyDescent="0.2">
      <c r="B263" s="33" t="s">
        <v>807</v>
      </c>
      <c r="C263" s="34" t="s">
        <v>642</v>
      </c>
      <c r="D263" s="35">
        <v>8942</v>
      </c>
      <c r="E263" s="37">
        <v>-2.9460242000000001</v>
      </c>
      <c r="F263" s="37">
        <v>0.62180453999999996</v>
      </c>
      <c r="G263" s="37">
        <v>7.995969E-2</v>
      </c>
      <c r="H263" s="37">
        <v>-0.12092190999999999</v>
      </c>
      <c r="I263" s="37">
        <v>5.4134773999999997</v>
      </c>
      <c r="J263" s="37">
        <v>0.76293</v>
      </c>
    </row>
    <row r="264" spans="2:10" ht="20.25" customHeight="1" x14ac:dyDescent="0.2">
      <c r="B264" s="33" t="s">
        <v>701</v>
      </c>
      <c r="C264" s="34" t="s">
        <v>702</v>
      </c>
      <c r="D264" s="35">
        <v>8945</v>
      </c>
      <c r="E264" s="38">
        <v>23.128035000000001</v>
      </c>
      <c r="F264" s="37">
        <v>2.2066585999999999</v>
      </c>
      <c r="G264" s="37">
        <v>-0.13818467000000001</v>
      </c>
      <c r="H264" s="37">
        <v>0.79624980000000001</v>
      </c>
      <c r="I264" s="37">
        <v>0.10982201</v>
      </c>
      <c r="J264" s="37">
        <v>0</v>
      </c>
    </row>
    <row r="265" spans="2:10" ht="20.25" customHeight="1" x14ac:dyDescent="0.2">
      <c r="B265" s="33" t="s">
        <v>635</v>
      </c>
      <c r="C265" s="34" t="s">
        <v>636</v>
      </c>
      <c r="D265" s="35">
        <v>9013</v>
      </c>
      <c r="E265" s="36">
        <v>-9.01647</v>
      </c>
      <c r="F265" s="37">
        <v>-1.5292197000000001</v>
      </c>
      <c r="G265" s="37">
        <v>-3.3314086999999999</v>
      </c>
      <c r="H265" s="37">
        <v>0.69043624000000003</v>
      </c>
      <c r="I265" s="37">
        <v>-0.51379602999999996</v>
      </c>
      <c r="J265" s="37">
        <v>0</v>
      </c>
    </row>
    <row r="266" spans="2:10" ht="20.25" customHeight="1" x14ac:dyDescent="0.2">
      <c r="B266" s="33" t="s">
        <v>115</v>
      </c>
      <c r="C266" s="34" t="s">
        <v>116</v>
      </c>
      <c r="D266" s="35">
        <v>9033</v>
      </c>
      <c r="E266" s="36">
        <v>-8.4782799999999998</v>
      </c>
      <c r="F266" s="37">
        <v>-0.58309659999999996</v>
      </c>
      <c r="G266" s="37">
        <v>-1.9315163</v>
      </c>
      <c r="H266" s="37">
        <v>-4.954269</v>
      </c>
      <c r="I266" s="37">
        <v>-1.8809777000000001</v>
      </c>
      <c r="J266" s="37">
        <v>0</v>
      </c>
    </row>
    <row r="267" spans="2:10" ht="20.25" customHeight="1" x14ac:dyDescent="0.2">
      <c r="B267" s="33" t="s">
        <v>541</v>
      </c>
      <c r="C267" s="34" t="s">
        <v>542</v>
      </c>
      <c r="D267" s="35">
        <v>9142</v>
      </c>
      <c r="E267" s="36">
        <v>-9.0140279999999997</v>
      </c>
      <c r="F267" s="37">
        <v>-1.3095452999999999</v>
      </c>
      <c r="G267" s="37">
        <v>-2.6610896999999998</v>
      </c>
      <c r="H267" s="37">
        <v>-0.40405288</v>
      </c>
      <c r="I267" s="37">
        <v>-0.85385869999999997</v>
      </c>
      <c r="J267" s="37">
        <v>0</v>
      </c>
    </row>
    <row r="268" spans="2:10" ht="20.25" customHeight="1" x14ac:dyDescent="0.2">
      <c r="B268" s="33" t="s">
        <v>615</v>
      </c>
      <c r="C268" s="34" t="s">
        <v>616</v>
      </c>
      <c r="D268" s="35">
        <v>9143</v>
      </c>
      <c r="E268" s="36">
        <v>-8.2277109999999993</v>
      </c>
      <c r="F268" s="37">
        <v>-0.83079250000000004</v>
      </c>
      <c r="G268" s="37">
        <v>-2.6138029999999999</v>
      </c>
      <c r="H268" s="37">
        <v>-0.56926036000000002</v>
      </c>
      <c r="I268" s="37">
        <v>-0.60487939999999996</v>
      </c>
      <c r="J268" s="37">
        <v>3.6700000000000001E-3</v>
      </c>
    </row>
    <row r="269" spans="2:10" ht="20.25" customHeight="1" x14ac:dyDescent="0.2">
      <c r="B269" s="33" t="s">
        <v>625</v>
      </c>
      <c r="C269" s="34" t="s">
        <v>626</v>
      </c>
      <c r="D269" s="35">
        <v>9156</v>
      </c>
      <c r="E269" s="36">
        <v>-8.2905010000000008</v>
      </c>
      <c r="F269" s="37">
        <v>0.94690370000000001</v>
      </c>
      <c r="G269" s="37">
        <v>1.0235175999999999</v>
      </c>
      <c r="H269" s="37">
        <v>-0.75407546999999997</v>
      </c>
      <c r="I269" s="37">
        <v>-0.54407704000000001</v>
      </c>
      <c r="J269" s="37">
        <v>0</v>
      </c>
    </row>
    <row r="270" spans="2:10" ht="20.25" customHeight="1" x14ac:dyDescent="0.2">
      <c r="B270" s="33" t="s">
        <v>176</v>
      </c>
      <c r="C270" s="34" t="s">
        <v>177</v>
      </c>
      <c r="D270" s="35">
        <v>9172</v>
      </c>
      <c r="E270" s="36">
        <v>-9.2027920000000005</v>
      </c>
      <c r="F270" s="37">
        <v>-1.9743520000000001</v>
      </c>
      <c r="G270" s="37">
        <v>-2.6675360000000001</v>
      </c>
      <c r="H270" s="37">
        <v>-0.41993633000000002</v>
      </c>
      <c r="I270" s="37">
        <v>-1.6900028</v>
      </c>
      <c r="J270" s="37">
        <v>0</v>
      </c>
    </row>
    <row r="271" spans="2:10" ht="20.25" customHeight="1" x14ac:dyDescent="0.2">
      <c r="B271" s="33" t="s">
        <v>790</v>
      </c>
      <c r="C271" s="34" t="s">
        <v>791</v>
      </c>
      <c r="D271" s="35">
        <v>9173</v>
      </c>
      <c r="E271" s="37">
        <v>-4.6893979999999997</v>
      </c>
      <c r="F271" s="37">
        <v>0.23016249999999999</v>
      </c>
      <c r="G271" s="37">
        <v>-4.2741756999999998E-2</v>
      </c>
      <c r="H271" s="37">
        <v>-1.2529237</v>
      </c>
      <c r="I271" s="37">
        <v>5.1139073000000002</v>
      </c>
      <c r="J271" s="37">
        <v>0.62587999999999999</v>
      </c>
    </row>
    <row r="272" spans="2:10" ht="20.25" customHeight="1" x14ac:dyDescent="0.2">
      <c r="B272" s="33" t="s">
        <v>197</v>
      </c>
      <c r="C272" s="34" t="s">
        <v>198</v>
      </c>
      <c r="D272" s="35">
        <v>9922</v>
      </c>
      <c r="E272" s="36">
        <v>-8.6765179999999997</v>
      </c>
      <c r="F272" s="37">
        <v>-1.7148836999999999</v>
      </c>
      <c r="G272" s="37">
        <v>-3.7236657000000002</v>
      </c>
      <c r="H272" s="37">
        <v>-1.4727911</v>
      </c>
      <c r="I272" s="37">
        <v>-1.6366251999999999</v>
      </c>
      <c r="J272" s="37">
        <v>2.5400000000000002E-3</v>
      </c>
    </row>
    <row r="273" spans="2:10" ht="20.25" customHeight="1" x14ac:dyDescent="0.2">
      <c r="B273" s="33" t="s">
        <v>457</v>
      </c>
      <c r="C273" s="34" t="s">
        <v>458</v>
      </c>
      <c r="D273" s="35">
        <v>9928</v>
      </c>
      <c r="E273" s="36">
        <v>-9.0999379999999999</v>
      </c>
      <c r="F273" s="37">
        <v>-0.22740928999999999</v>
      </c>
      <c r="G273" s="37">
        <v>3.8365996</v>
      </c>
      <c r="H273" s="37">
        <v>-0.27319103</v>
      </c>
      <c r="I273" s="37">
        <v>-1.0533421000000001</v>
      </c>
      <c r="J273" s="37">
        <v>0</v>
      </c>
    </row>
    <row r="274" spans="2:10" ht="20.25" customHeight="1" x14ac:dyDescent="0.2">
      <c r="B274" s="33" t="s">
        <v>166</v>
      </c>
      <c r="C274" s="34" t="s">
        <v>167</v>
      </c>
      <c r="D274" s="35">
        <v>9977</v>
      </c>
      <c r="E274" s="36">
        <v>-8.5676430000000003</v>
      </c>
      <c r="F274" s="37">
        <v>-0.70862806</v>
      </c>
      <c r="G274" s="37">
        <v>-5.6918920000000002</v>
      </c>
      <c r="H274" s="37">
        <v>-0.41194540000000002</v>
      </c>
      <c r="I274" s="37">
        <v>-1.7213750000000001</v>
      </c>
      <c r="J274" s="37">
        <v>0</v>
      </c>
    </row>
    <row r="275" spans="2:10" ht="20.25" customHeight="1" x14ac:dyDescent="0.2">
      <c r="B275" s="33" t="s">
        <v>810</v>
      </c>
      <c r="C275" s="34" t="s">
        <v>811</v>
      </c>
      <c r="D275" s="35">
        <v>10004</v>
      </c>
      <c r="E275" s="37">
        <v>-2.9109764</v>
      </c>
      <c r="F275" s="37">
        <v>0.29829230000000001</v>
      </c>
      <c r="G275" s="37">
        <v>-1.2326607000000001</v>
      </c>
      <c r="H275" s="37">
        <v>0.29317676999999998</v>
      </c>
      <c r="I275" s="37">
        <v>5.4837965999999998</v>
      </c>
      <c r="J275" s="37">
        <v>0.79881000000000002</v>
      </c>
    </row>
    <row r="276" spans="2:10" ht="20.25" customHeight="1" x14ac:dyDescent="0.2">
      <c r="B276" s="33" t="s">
        <v>324</v>
      </c>
      <c r="C276" s="34" t="s">
        <v>325</v>
      </c>
      <c r="D276" s="35">
        <v>10017</v>
      </c>
      <c r="E276" s="36">
        <v>-9.3682239999999997</v>
      </c>
      <c r="F276" s="37">
        <v>-2.9684083000000001</v>
      </c>
      <c r="G276" s="37">
        <v>-10.02327</v>
      </c>
      <c r="H276" s="37">
        <v>7.1724430000000003</v>
      </c>
      <c r="I276" s="37">
        <v>-1.3178468999999999</v>
      </c>
      <c r="J276" s="37">
        <v>0</v>
      </c>
    </row>
    <row r="277" spans="2:10" ht="20.25" customHeight="1" x14ac:dyDescent="0.2">
      <c r="B277" s="33" t="s">
        <v>713</v>
      </c>
      <c r="C277" s="34" t="s">
        <v>714</v>
      </c>
      <c r="D277" s="35">
        <v>10123</v>
      </c>
      <c r="E277" s="36">
        <v>-8.5413949999999996</v>
      </c>
      <c r="F277" s="37">
        <v>-1.1479366</v>
      </c>
      <c r="G277" s="37">
        <v>-6.0567646000000002</v>
      </c>
      <c r="H277" s="37">
        <v>2.203605</v>
      </c>
      <c r="I277" s="37">
        <v>0.29645603999999998</v>
      </c>
      <c r="J277" s="37">
        <v>0.10427</v>
      </c>
    </row>
    <row r="278" spans="2:10" ht="20.25" customHeight="1" x14ac:dyDescent="0.2">
      <c r="B278" s="33" t="s">
        <v>487</v>
      </c>
      <c r="C278" s="34" t="s">
        <v>488</v>
      </c>
      <c r="D278" s="35">
        <v>10137</v>
      </c>
      <c r="E278" s="36">
        <v>-8.7165379999999999</v>
      </c>
      <c r="F278" s="37">
        <v>-1.0857443</v>
      </c>
      <c r="G278" s="37">
        <v>-2.2134274999999999</v>
      </c>
      <c r="H278" s="37">
        <v>-0.35361278000000002</v>
      </c>
      <c r="I278" s="37">
        <v>-0.99038433999999997</v>
      </c>
      <c r="J278" s="37">
        <v>0</v>
      </c>
    </row>
    <row r="279" spans="2:10" ht="20.25" customHeight="1" x14ac:dyDescent="0.2">
      <c r="B279" s="33" t="s">
        <v>161</v>
      </c>
      <c r="C279" s="34" t="s">
        <v>88</v>
      </c>
      <c r="D279" s="35">
        <v>10163</v>
      </c>
      <c r="E279" s="36">
        <v>-9.1110109999999995</v>
      </c>
      <c r="F279" s="37">
        <v>-0.69295985000000004</v>
      </c>
      <c r="G279" s="37">
        <v>-3.1807064999999999</v>
      </c>
      <c r="H279" s="37">
        <v>-1.9003783000000001</v>
      </c>
      <c r="I279" s="37">
        <v>-1.7388817999999999</v>
      </c>
      <c r="J279" s="37">
        <v>0</v>
      </c>
    </row>
    <row r="280" spans="2:10" ht="20.25" customHeight="1" x14ac:dyDescent="0.2">
      <c r="B280" s="33" t="s">
        <v>432</v>
      </c>
      <c r="C280" s="34" t="s">
        <v>433</v>
      </c>
      <c r="D280" s="35">
        <v>10196</v>
      </c>
      <c r="E280" s="36">
        <v>-9.4762260000000005</v>
      </c>
      <c r="F280" s="37">
        <v>-2.230464</v>
      </c>
      <c r="G280" s="37">
        <v>-7.7528940000000004</v>
      </c>
      <c r="H280" s="37">
        <v>4.2805489999999997</v>
      </c>
      <c r="I280" s="37">
        <v>-1.1150323</v>
      </c>
      <c r="J280" s="37">
        <v>0</v>
      </c>
    </row>
    <row r="281" spans="2:10" ht="20.25" customHeight="1" x14ac:dyDescent="0.2">
      <c r="B281" s="33" t="s">
        <v>733</v>
      </c>
      <c r="C281" s="34" t="s">
        <v>734</v>
      </c>
      <c r="D281" s="35">
        <v>10223</v>
      </c>
      <c r="E281" s="37">
        <v>6.7812576</v>
      </c>
      <c r="F281" s="37">
        <v>6.3398313999999996</v>
      </c>
      <c r="G281" s="37">
        <v>-1.1184508</v>
      </c>
      <c r="H281" s="37">
        <v>-0.15968071</v>
      </c>
      <c r="I281" s="37">
        <v>3.1110190000000002</v>
      </c>
      <c r="J281" s="37">
        <v>0.71036999999999995</v>
      </c>
    </row>
    <row r="282" spans="2:10" ht="20.25" customHeight="1" x14ac:dyDescent="0.2">
      <c r="B282" s="33" t="s">
        <v>421</v>
      </c>
      <c r="C282" s="34" t="s">
        <v>422</v>
      </c>
      <c r="D282" s="35">
        <v>10535</v>
      </c>
      <c r="E282" s="36">
        <v>-9.7660009999999993</v>
      </c>
      <c r="F282" s="37">
        <v>-0.95342420000000005</v>
      </c>
      <c r="G282" s="37">
        <v>-0.15327262999999999</v>
      </c>
      <c r="H282" s="37">
        <v>0.105566226</v>
      </c>
      <c r="I282" s="37">
        <v>-1.1387853999999999</v>
      </c>
      <c r="J282" s="37">
        <v>0</v>
      </c>
    </row>
    <row r="283" spans="2:10" ht="20.25" customHeight="1" x14ac:dyDescent="0.2">
      <c r="B283" s="33" t="s">
        <v>757</v>
      </c>
      <c r="C283" s="34" t="s">
        <v>758</v>
      </c>
      <c r="D283" s="35">
        <v>10559</v>
      </c>
      <c r="E283" s="37">
        <v>4.9817057</v>
      </c>
      <c r="F283" s="37">
        <v>1.0325694000000001</v>
      </c>
      <c r="G283" s="37">
        <v>-0.36115253000000003</v>
      </c>
      <c r="H283" s="37">
        <v>-0.39114729999999998</v>
      </c>
      <c r="I283" s="37">
        <v>4.4152639999999996</v>
      </c>
      <c r="J283" s="37">
        <v>0.82508999999999999</v>
      </c>
    </row>
    <row r="284" spans="2:10" ht="20.25" customHeight="1" x14ac:dyDescent="0.2">
      <c r="B284" s="33" t="s">
        <v>441</v>
      </c>
      <c r="C284" s="34" t="s">
        <v>442</v>
      </c>
      <c r="D284" s="35">
        <v>10936</v>
      </c>
      <c r="E284" s="36">
        <v>-9.6717099999999991</v>
      </c>
      <c r="F284" s="37">
        <v>-2.6056564</v>
      </c>
      <c r="G284" s="37">
        <v>-10.258386</v>
      </c>
      <c r="H284" s="37">
        <v>8.2145969999999995</v>
      </c>
      <c r="I284" s="37">
        <v>-1.0879091999999999</v>
      </c>
      <c r="J284" s="37">
        <v>0</v>
      </c>
    </row>
    <row r="285" spans="2:10" ht="20.25" customHeight="1" x14ac:dyDescent="0.2">
      <c r="B285" s="33" t="s">
        <v>787</v>
      </c>
      <c r="C285" s="34" t="s">
        <v>192</v>
      </c>
      <c r="D285" s="35">
        <v>10944</v>
      </c>
      <c r="E285" s="37">
        <v>-4.167116</v>
      </c>
      <c r="F285" s="37">
        <v>0.14855999</v>
      </c>
      <c r="G285" s="37">
        <v>-1.0300435999999999</v>
      </c>
      <c r="H285" s="37">
        <v>-0.62441159999999996</v>
      </c>
      <c r="I285" s="37">
        <v>5.0647925999999996</v>
      </c>
      <c r="J285" s="37">
        <v>0.62956000000000001</v>
      </c>
    </row>
    <row r="286" spans="2:10" ht="20.25" customHeight="1" x14ac:dyDescent="0.2">
      <c r="B286" s="33" t="s">
        <v>274</v>
      </c>
      <c r="C286" s="34" t="s">
        <v>275</v>
      </c>
      <c r="D286" s="35">
        <v>10957</v>
      </c>
      <c r="E286" s="38">
        <v>25.078845999999999</v>
      </c>
      <c r="F286" s="37">
        <v>-3.8253276000000001</v>
      </c>
      <c r="G286" s="37">
        <v>0.54635149999999999</v>
      </c>
      <c r="H286" s="37">
        <v>-0.59784490000000001</v>
      </c>
      <c r="I286" s="37">
        <v>-1.4150100999999999</v>
      </c>
      <c r="J286" s="37">
        <v>1.98E-3</v>
      </c>
    </row>
    <row r="287" spans="2:10" ht="20.25" customHeight="1" x14ac:dyDescent="0.2">
      <c r="B287" s="33" t="s">
        <v>528</v>
      </c>
      <c r="C287" s="34" t="s">
        <v>529</v>
      </c>
      <c r="D287" s="35">
        <v>10958</v>
      </c>
      <c r="E287" s="37">
        <v>-3.4496543000000002</v>
      </c>
      <c r="F287" s="37">
        <v>5.2926172999999999</v>
      </c>
      <c r="G287" s="37">
        <v>4.2595554000000001E-2</v>
      </c>
      <c r="H287" s="37">
        <v>-7.3362774999999996</v>
      </c>
      <c r="I287" s="37">
        <v>-0.90288120000000005</v>
      </c>
      <c r="J287" s="37">
        <v>0</v>
      </c>
    </row>
    <row r="288" spans="2:10" ht="20.25" customHeight="1" x14ac:dyDescent="0.2">
      <c r="B288" s="33" t="s">
        <v>400</v>
      </c>
      <c r="C288" s="34" t="s">
        <v>401</v>
      </c>
      <c r="D288" s="35">
        <v>10959</v>
      </c>
      <c r="E288" s="36">
        <v>-8.6907610000000002</v>
      </c>
      <c r="F288" s="37">
        <v>-0.79609850000000004</v>
      </c>
      <c r="G288" s="37">
        <v>-2.2888519999999999</v>
      </c>
      <c r="H288" s="37">
        <v>8.6299380000000002E-3</v>
      </c>
      <c r="I288" s="37">
        <v>-1.1673926999999999</v>
      </c>
      <c r="J288" s="37">
        <v>0</v>
      </c>
    </row>
    <row r="289" spans="2:10" ht="20.25" customHeight="1" x14ac:dyDescent="0.2">
      <c r="B289" s="33" t="s">
        <v>89</v>
      </c>
      <c r="C289" s="34" t="s">
        <v>90</v>
      </c>
      <c r="D289" s="35">
        <v>10969</v>
      </c>
      <c r="E289" s="36">
        <v>-8.3880009999999992</v>
      </c>
      <c r="F289" s="37">
        <v>-0.13786462999999999</v>
      </c>
      <c r="G289" s="37">
        <v>-2.0892662999999998</v>
      </c>
      <c r="H289" s="37">
        <v>-5.5508749999999996</v>
      </c>
      <c r="I289" s="37">
        <v>-2.0038909999999999</v>
      </c>
      <c r="J289" s="37">
        <v>0</v>
      </c>
    </row>
    <row r="290" spans="2:10" ht="20.25" customHeight="1" x14ac:dyDescent="0.2">
      <c r="B290" s="33" t="s">
        <v>56</v>
      </c>
      <c r="C290" s="34" t="s">
        <v>57</v>
      </c>
      <c r="D290" s="35">
        <v>83</v>
      </c>
      <c r="E290" s="36">
        <v>-9.4638139999999993</v>
      </c>
      <c r="F290" s="37">
        <v>-0.82476704999999995</v>
      </c>
      <c r="G290" s="37">
        <v>-0.3994801</v>
      </c>
      <c r="H290" s="37">
        <v>-3.5291896</v>
      </c>
      <c r="I290" s="37">
        <v>-2.2006600000000001</v>
      </c>
      <c r="J290" s="37">
        <v>0</v>
      </c>
    </row>
    <row r="291" spans="2:10" ht="20.25" customHeight="1" x14ac:dyDescent="0.2">
      <c r="B291" s="33" t="s">
        <v>360</v>
      </c>
      <c r="C291" s="34" t="s">
        <v>361</v>
      </c>
      <c r="D291" s="35">
        <v>157</v>
      </c>
      <c r="E291" s="36">
        <v>-9.316535</v>
      </c>
      <c r="F291" s="37">
        <v>-1.2062267E-2</v>
      </c>
      <c r="G291" s="37">
        <v>7.6986556000000004</v>
      </c>
      <c r="H291" s="37">
        <v>5.516743</v>
      </c>
      <c r="I291" s="37">
        <v>-1.2715719000000001</v>
      </c>
      <c r="J291" s="37">
        <v>0</v>
      </c>
    </row>
    <row r="292" spans="2:10" ht="20.25" customHeight="1" x14ac:dyDescent="0.2">
      <c r="B292" s="33" t="s">
        <v>761</v>
      </c>
      <c r="C292" s="34" t="s">
        <v>762</v>
      </c>
      <c r="D292" s="35">
        <v>158</v>
      </c>
      <c r="E292" s="37">
        <v>3.7616234</v>
      </c>
      <c r="F292" s="37">
        <v>1.1646407999999999</v>
      </c>
      <c r="G292" s="37">
        <v>-0.30459293999999998</v>
      </c>
      <c r="H292" s="37">
        <v>-0.14730386000000001</v>
      </c>
      <c r="I292" s="37">
        <v>4.5803979999999997</v>
      </c>
      <c r="J292" s="37">
        <v>0.86153999999999997</v>
      </c>
    </row>
    <row r="293" spans="2:10" ht="20.25" customHeight="1" x14ac:dyDescent="0.2">
      <c r="B293" s="33" t="s">
        <v>220</v>
      </c>
      <c r="C293" s="34" t="s">
        <v>221</v>
      </c>
      <c r="D293" s="35">
        <v>236</v>
      </c>
      <c r="E293" s="36">
        <v>-9.7715739999999993</v>
      </c>
      <c r="F293" s="37">
        <v>-1.2178412999999999</v>
      </c>
      <c r="G293" s="37">
        <v>0.63567450000000003</v>
      </c>
      <c r="H293" s="37">
        <v>1.5890316</v>
      </c>
      <c r="I293" s="37">
        <v>-1.5669655</v>
      </c>
      <c r="J293" s="37">
        <v>0</v>
      </c>
    </row>
    <row r="294" spans="2:10" ht="20.25" customHeight="1" x14ac:dyDescent="0.2">
      <c r="B294" s="33" t="s">
        <v>835</v>
      </c>
      <c r="C294" s="34" t="s">
        <v>836</v>
      </c>
      <c r="D294" s="35">
        <v>573</v>
      </c>
      <c r="E294" s="37">
        <v>-3.6001637</v>
      </c>
      <c r="F294" s="37">
        <v>0.3601763</v>
      </c>
      <c r="G294" s="37">
        <v>-0.21496017000000001</v>
      </c>
      <c r="H294" s="37">
        <v>-0.51168144000000004</v>
      </c>
      <c r="I294" s="37">
        <v>5.6460103999999998</v>
      </c>
      <c r="J294" s="37">
        <v>0.79344000000000003</v>
      </c>
    </row>
    <row r="295" spans="2:10" ht="20.25" customHeight="1" x14ac:dyDescent="0.2">
      <c r="B295" s="33" t="s">
        <v>818</v>
      </c>
      <c r="C295" s="34" t="s">
        <v>819</v>
      </c>
      <c r="D295" s="35">
        <v>596</v>
      </c>
      <c r="E295" s="37">
        <v>-2.3388436000000001</v>
      </c>
      <c r="F295" s="37">
        <v>1.0150843000000001</v>
      </c>
      <c r="G295" s="37">
        <v>-0.13037224</v>
      </c>
      <c r="H295" s="37">
        <v>7.0155140000000005E-2</v>
      </c>
      <c r="I295" s="37">
        <v>5.5735745000000003</v>
      </c>
      <c r="J295" s="37">
        <v>0.84770000000000001</v>
      </c>
    </row>
    <row r="296" spans="2:10" ht="20.25" customHeight="1" x14ac:dyDescent="0.2">
      <c r="B296" s="33" t="s">
        <v>532</v>
      </c>
      <c r="C296" s="34" t="s">
        <v>533</v>
      </c>
      <c r="D296" s="35">
        <v>599</v>
      </c>
      <c r="E296" s="36">
        <v>-9.2055589999999992</v>
      </c>
      <c r="F296" s="37">
        <v>0.12262305</v>
      </c>
      <c r="G296" s="37">
        <v>8.2361459999999997</v>
      </c>
      <c r="H296" s="37">
        <v>5.6195269999999997</v>
      </c>
      <c r="I296" s="37">
        <v>-0.89510787000000003</v>
      </c>
      <c r="J296" s="37">
        <v>0</v>
      </c>
    </row>
    <row r="297" spans="2:10" ht="20.25" customHeight="1" x14ac:dyDescent="0.2">
      <c r="B297" s="33" t="s">
        <v>151</v>
      </c>
      <c r="C297" s="34" t="s">
        <v>152</v>
      </c>
      <c r="D297" s="35">
        <v>657</v>
      </c>
      <c r="E297" s="36">
        <v>-9.5016440000000006</v>
      </c>
      <c r="F297" s="37">
        <v>0.25265080000000001</v>
      </c>
      <c r="G297" s="37">
        <v>2.4269837999999999</v>
      </c>
      <c r="H297" s="37">
        <v>0.55152109999999999</v>
      </c>
      <c r="I297" s="37">
        <v>-1.8088416</v>
      </c>
      <c r="J297" s="37">
        <v>2.8257E-4</v>
      </c>
    </row>
    <row r="298" spans="2:10" ht="20.25" customHeight="1" x14ac:dyDescent="0.2">
      <c r="B298" s="33" t="s">
        <v>621</v>
      </c>
      <c r="C298" s="34" t="s">
        <v>622</v>
      </c>
      <c r="D298" s="35">
        <v>663</v>
      </c>
      <c r="E298" s="36">
        <v>-8.0462190000000007</v>
      </c>
      <c r="F298" s="37">
        <v>-0.66583234000000002</v>
      </c>
      <c r="G298" s="37">
        <v>-1.2365116</v>
      </c>
      <c r="H298" s="37">
        <v>-5.7116116999999997</v>
      </c>
      <c r="I298" s="37">
        <v>-0.58099619999999996</v>
      </c>
      <c r="J298" s="37">
        <v>6.3009999999999997E-2</v>
      </c>
    </row>
    <row r="299" spans="2:10" ht="20.25" customHeight="1" x14ac:dyDescent="0.2">
      <c r="B299" s="33" t="s">
        <v>765</v>
      </c>
      <c r="C299" s="34" t="s">
        <v>766</v>
      </c>
      <c r="D299" s="35">
        <v>709</v>
      </c>
      <c r="E299" s="37">
        <v>-3.9488728000000002</v>
      </c>
      <c r="F299" s="37">
        <v>3.9449659999999998E-2</v>
      </c>
      <c r="G299" s="37">
        <v>-1.8700777</v>
      </c>
      <c r="H299" s="37">
        <v>1.638536</v>
      </c>
      <c r="I299" s="37">
        <v>4.7109237000000004</v>
      </c>
      <c r="J299" s="37">
        <v>0.66346000000000005</v>
      </c>
    </row>
    <row r="300" spans="2:10" ht="20.25" customHeight="1" x14ac:dyDescent="0.2">
      <c r="B300" s="33" t="s">
        <v>837</v>
      </c>
      <c r="C300" s="34" t="s">
        <v>838</v>
      </c>
      <c r="D300" s="35">
        <v>718</v>
      </c>
      <c r="E300" s="37">
        <v>-3.6272921999999999</v>
      </c>
      <c r="F300" s="37">
        <v>0.39187147999999999</v>
      </c>
      <c r="G300" s="37">
        <v>0.51617400000000002</v>
      </c>
      <c r="H300" s="37">
        <v>-0.29451244999999998</v>
      </c>
      <c r="I300" s="37">
        <v>5.6550164000000001</v>
      </c>
      <c r="J300" s="37">
        <v>0.77875000000000005</v>
      </c>
    </row>
    <row r="301" spans="2:10" ht="20.25" customHeight="1" x14ac:dyDescent="0.2">
      <c r="B301" s="33" t="s">
        <v>788</v>
      </c>
      <c r="C301" s="34" t="s">
        <v>789</v>
      </c>
      <c r="D301" s="35">
        <v>727</v>
      </c>
      <c r="E301" s="37">
        <v>-3.6906720000000002</v>
      </c>
      <c r="F301" s="37">
        <v>0.54271630000000004</v>
      </c>
      <c r="G301" s="37">
        <v>0.73919475000000001</v>
      </c>
      <c r="H301" s="37">
        <v>6.9324810000000001E-2</v>
      </c>
      <c r="I301" s="37">
        <v>5.0721600000000002</v>
      </c>
      <c r="J301" s="37">
        <v>0.71884999999999999</v>
      </c>
    </row>
    <row r="302" spans="2:10" ht="20.25" customHeight="1" x14ac:dyDescent="0.2">
      <c r="B302" s="33" t="s">
        <v>234</v>
      </c>
      <c r="C302" s="34" t="s">
        <v>235</v>
      </c>
      <c r="D302" s="35">
        <v>728</v>
      </c>
      <c r="E302" s="36">
        <v>-9.5072270000000003</v>
      </c>
      <c r="F302" s="37">
        <v>-0.28192613</v>
      </c>
      <c r="G302" s="37">
        <v>4.8707365999999999</v>
      </c>
      <c r="H302" s="37">
        <v>0.77730089999999996</v>
      </c>
      <c r="I302" s="37">
        <v>-1.5502571000000001</v>
      </c>
      <c r="J302" s="37">
        <v>0</v>
      </c>
    </row>
    <row r="303" spans="2:10" ht="20.25" customHeight="1" x14ac:dyDescent="0.2">
      <c r="B303" s="33" t="s">
        <v>661</v>
      </c>
      <c r="C303" s="34" t="s">
        <v>662</v>
      </c>
      <c r="D303" s="35">
        <v>759</v>
      </c>
      <c r="E303" s="36">
        <v>-9.0173260000000006</v>
      </c>
      <c r="F303" s="37">
        <v>0.39290449999999999</v>
      </c>
      <c r="G303" s="37">
        <v>7.4946957000000003</v>
      </c>
      <c r="H303" s="37">
        <v>5.4737520000000002</v>
      </c>
      <c r="I303" s="37">
        <v>-0.35340222999999998</v>
      </c>
      <c r="J303" s="37">
        <v>0</v>
      </c>
    </row>
    <row r="304" spans="2:10" ht="20.25" customHeight="1" x14ac:dyDescent="0.2">
      <c r="B304" s="33" t="s">
        <v>759</v>
      </c>
      <c r="C304" s="34" t="s">
        <v>760</v>
      </c>
      <c r="D304" s="35">
        <v>821</v>
      </c>
      <c r="E304" s="37">
        <v>-2.3588002000000001</v>
      </c>
      <c r="F304" s="37">
        <v>0.76210177000000001</v>
      </c>
      <c r="G304" s="37">
        <v>0.49453585999999999</v>
      </c>
      <c r="H304" s="37">
        <v>-0.34660200000000002</v>
      </c>
      <c r="I304" s="37">
        <v>4.4443190000000001</v>
      </c>
      <c r="J304" s="37">
        <v>0.73551999999999995</v>
      </c>
    </row>
    <row r="305" spans="2:10" ht="20.25" customHeight="1" x14ac:dyDescent="0.2">
      <c r="B305" s="33" t="s">
        <v>489</v>
      </c>
      <c r="C305" s="34" t="s">
        <v>490</v>
      </c>
      <c r="D305" s="35">
        <v>825</v>
      </c>
      <c r="E305" s="37">
        <v>17.173960000000001</v>
      </c>
      <c r="F305" s="37">
        <v>6.2206745000000003</v>
      </c>
      <c r="G305" s="37">
        <v>-1.0524712000000001</v>
      </c>
      <c r="H305" s="37">
        <v>1.2198224</v>
      </c>
      <c r="I305" s="37">
        <v>-0.98304429999999998</v>
      </c>
      <c r="J305" s="37">
        <v>0</v>
      </c>
    </row>
    <row r="306" spans="2:10" ht="20.25" customHeight="1" x14ac:dyDescent="0.2">
      <c r="B306" s="33" t="s">
        <v>62</v>
      </c>
      <c r="C306" s="34" t="s">
        <v>63</v>
      </c>
      <c r="D306" s="35">
        <v>834</v>
      </c>
      <c r="E306" s="36">
        <v>-9.2292190000000005</v>
      </c>
      <c r="F306" s="37">
        <v>-0.75349480000000002</v>
      </c>
      <c r="G306" s="37">
        <v>-3.0694450999999998</v>
      </c>
      <c r="H306" s="37">
        <v>-1.7433589</v>
      </c>
      <c r="I306" s="37">
        <v>-2.1691457999999999</v>
      </c>
      <c r="J306" s="37">
        <v>0</v>
      </c>
    </row>
    <row r="307" spans="2:10" ht="20.25" customHeight="1" x14ac:dyDescent="0.2">
      <c r="B307" s="33" t="s">
        <v>318</v>
      </c>
      <c r="C307" s="34" t="s">
        <v>319</v>
      </c>
      <c r="D307" s="35">
        <v>863</v>
      </c>
      <c r="E307" s="36">
        <v>-9.5201440000000002</v>
      </c>
      <c r="F307" s="37">
        <v>-1.2167706</v>
      </c>
      <c r="G307" s="37">
        <v>-3.0900425999999999</v>
      </c>
      <c r="H307" s="37">
        <v>0.79894069999999995</v>
      </c>
      <c r="I307" s="37">
        <v>-1.3299734999999999</v>
      </c>
      <c r="J307" s="37">
        <v>0</v>
      </c>
    </row>
    <row r="308" spans="2:10" ht="20.25" customHeight="1" x14ac:dyDescent="0.2">
      <c r="B308" s="33" t="s">
        <v>286</v>
      </c>
      <c r="C308" s="34" t="s">
        <v>287</v>
      </c>
      <c r="D308" s="35">
        <v>921</v>
      </c>
      <c r="E308" s="36">
        <v>-8.9088689999999993</v>
      </c>
      <c r="F308" s="37">
        <v>-0.95296276000000002</v>
      </c>
      <c r="G308" s="37">
        <v>-2.2493975000000002</v>
      </c>
      <c r="H308" s="37">
        <v>-1.7770589999999999</v>
      </c>
      <c r="I308" s="37">
        <v>-1.3881322</v>
      </c>
      <c r="J308" s="37">
        <v>0</v>
      </c>
    </row>
    <row r="309" spans="2:10" ht="20.25" customHeight="1" x14ac:dyDescent="0.2">
      <c r="B309" s="33" t="s">
        <v>595</v>
      </c>
      <c r="C309" s="34" t="s">
        <v>596</v>
      </c>
      <c r="D309" s="35">
        <v>972</v>
      </c>
      <c r="E309" s="38">
        <v>25.563863999999999</v>
      </c>
      <c r="F309" s="37">
        <v>-4.0029000000000003</v>
      </c>
      <c r="G309" s="37">
        <v>0.57627329999999999</v>
      </c>
      <c r="H309" s="37">
        <v>0.60758310000000004</v>
      </c>
      <c r="I309" s="37">
        <v>-0.69616412999999999</v>
      </c>
      <c r="J309" s="37">
        <v>0</v>
      </c>
    </row>
    <row r="310" spans="2:10" ht="20.25" customHeight="1" x14ac:dyDescent="0.2">
      <c r="B310" s="33" t="s">
        <v>159</v>
      </c>
      <c r="C310" s="34" t="s">
        <v>160</v>
      </c>
      <c r="D310" s="35">
        <v>973</v>
      </c>
      <c r="E310" s="36">
        <v>-9.2843689999999999</v>
      </c>
      <c r="F310" s="37">
        <v>-1.0529717000000001</v>
      </c>
      <c r="G310" s="37">
        <v>-4.6549060000000004</v>
      </c>
      <c r="H310" s="37">
        <v>-0.30658877000000001</v>
      </c>
      <c r="I310" s="37">
        <v>-1.7523937000000001</v>
      </c>
      <c r="J310" s="37">
        <v>0</v>
      </c>
    </row>
    <row r="311" spans="2:10" ht="20.25" customHeight="1" x14ac:dyDescent="0.2">
      <c r="B311" s="33" t="s">
        <v>723</v>
      </c>
      <c r="C311" s="34" t="s">
        <v>724</v>
      </c>
      <c r="D311" s="35">
        <v>1005</v>
      </c>
      <c r="E311" s="36">
        <v>-8.1499439999999996</v>
      </c>
      <c r="F311" s="37">
        <v>-0.72049099999999999</v>
      </c>
      <c r="G311" s="37">
        <v>-1.8096509000000001</v>
      </c>
      <c r="H311" s="37">
        <v>-0.86813194000000005</v>
      </c>
      <c r="I311" s="37">
        <v>0.86052715999999996</v>
      </c>
      <c r="J311" s="37">
        <v>8.7309999999999999E-2</v>
      </c>
    </row>
    <row r="312" spans="2:10" ht="20.25" customHeight="1" x14ac:dyDescent="0.2">
      <c r="B312" s="33" t="s">
        <v>794</v>
      </c>
      <c r="C312" s="34" t="s">
        <v>795</v>
      </c>
      <c r="D312" s="35">
        <v>1038</v>
      </c>
      <c r="E312" s="37">
        <v>-3.5384253999999999</v>
      </c>
      <c r="F312" s="37">
        <v>0.78680099999999997</v>
      </c>
      <c r="G312" s="37">
        <v>1.8231968000000001</v>
      </c>
      <c r="H312" s="37">
        <v>-0.42100355</v>
      </c>
      <c r="I312" s="37">
        <v>5.175173</v>
      </c>
      <c r="J312" s="37">
        <v>0.62758000000000003</v>
      </c>
    </row>
    <row r="313" spans="2:10" ht="20.25" customHeight="1" x14ac:dyDescent="0.2">
      <c r="B313" s="33" t="s">
        <v>769</v>
      </c>
      <c r="C313" s="34" t="s">
        <v>770</v>
      </c>
      <c r="D313" s="35">
        <v>1040</v>
      </c>
      <c r="E313" s="37">
        <v>-4.1976541999999997</v>
      </c>
      <c r="F313" s="37">
        <v>0.17141289000000001</v>
      </c>
      <c r="G313" s="37">
        <v>1.3188329000000001</v>
      </c>
      <c r="H313" s="37">
        <v>1.4086862</v>
      </c>
      <c r="I313" s="37">
        <v>4.7398119999999997</v>
      </c>
      <c r="J313" s="37">
        <v>0.63039999999999996</v>
      </c>
    </row>
    <row r="314" spans="2:10" ht="20.25" customHeight="1" x14ac:dyDescent="0.2">
      <c r="B314" s="33" t="s">
        <v>643</v>
      </c>
      <c r="C314" s="34" t="s">
        <v>644</v>
      </c>
      <c r="D314" s="35">
        <v>1085</v>
      </c>
      <c r="E314" s="37">
        <v>18.792802999999999</v>
      </c>
      <c r="F314" s="37">
        <v>3.4729234999999998</v>
      </c>
      <c r="G314" s="37">
        <v>-0.4817747</v>
      </c>
      <c r="H314" s="37">
        <v>1.3521528</v>
      </c>
      <c r="I314" s="37">
        <v>-0.46011986999999999</v>
      </c>
      <c r="J314" s="37">
        <v>0</v>
      </c>
    </row>
    <row r="315" spans="2:10" ht="20.25" customHeight="1" x14ac:dyDescent="0.2">
      <c r="B315" s="33" t="s">
        <v>36</v>
      </c>
      <c r="C315" s="34" t="s">
        <v>37</v>
      </c>
      <c r="D315" s="35">
        <v>1092</v>
      </c>
      <c r="E315" s="36">
        <v>-9.8884790000000002</v>
      </c>
      <c r="F315" s="37">
        <v>-1.2839077999999999</v>
      </c>
      <c r="G315" s="37">
        <v>-2.7662543999999998</v>
      </c>
      <c r="H315" s="37">
        <v>-2.0005662000000002</v>
      </c>
      <c r="I315" s="37">
        <v>-2.3747162999999998</v>
      </c>
      <c r="J315" s="37">
        <v>0</v>
      </c>
    </row>
    <row r="316" spans="2:10" ht="20.25" customHeight="1" x14ac:dyDescent="0.2">
      <c r="B316" s="33" t="s">
        <v>69</v>
      </c>
      <c r="C316" s="34" t="s">
        <v>70</v>
      </c>
      <c r="D316" s="35">
        <v>1107</v>
      </c>
      <c r="E316" s="36">
        <v>-8.4507560000000002</v>
      </c>
      <c r="F316" s="37">
        <v>-1.3087076</v>
      </c>
      <c r="G316" s="37">
        <v>-2.5295169999999998</v>
      </c>
      <c r="H316" s="37">
        <v>-3.0105295000000001</v>
      </c>
      <c r="I316" s="37">
        <v>-2.1142989999999999</v>
      </c>
      <c r="J316" s="37">
        <v>0</v>
      </c>
    </row>
    <row r="317" spans="2:10" ht="20.25" customHeight="1" x14ac:dyDescent="0.2">
      <c r="B317" s="33" t="s">
        <v>776</v>
      </c>
      <c r="C317" s="34" t="s">
        <v>535</v>
      </c>
      <c r="D317" s="35">
        <v>1114</v>
      </c>
      <c r="E317" s="37">
        <v>3.9225156000000001</v>
      </c>
      <c r="F317" s="37">
        <v>1.1956393999999999</v>
      </c>
      <c r="G317" s="37">
        <v>-0.29017486999999997</v>
      </c>
      <c r="H317" s="37">
        <v>-0.21921256</v>
      </c>
      <c r="I317" s="37">
        <v>4.873354</v>
      </c>
      <c r="J317" s="37">
        <v>0.85221999999999998</v>
      </c>
    </row>
    <row r="318" spans="2:10" ht="20.25" customHeight="1" x14ac:dyDescent="0.2">
      <c r="B318" s="33" t="s">
        <v>691</v>
      </c>
      <c r="C318" s="34" t="s">
        <v>692</v>
      </c>
      <c r="D318" s="35">
        <v>1284</v>
      </c>
      <c r="E318" s="37">
        <v>19.635147</v>
      </c>
      <c r="F318" s="37">
        <v>4.7823186</v>
      </c>
      <c r="G318" s="37">
        <v>-0.64692709999999998</v>
      </c>
      <c r="H318" s="37">
        <v>1.373057</v>
      </c>
      <c r="I318" s="37">
        <v>-0.111772075</v>
      </c>
      <c r="J318" s="37">
        <v>0</v>
      </c>
    </row>
    <row r="319" spans="2:10" ht="20.25" customHeight="1" x14ac:dyDescent="0.2">
      <c r="B319" s="33" t="s">
        <v>226</v>
      </c>
      <c r="C319" s="34" t="s">
        <v>227</v>
      </c>
      <c r="D319" s="35">
        <v>1331</v>
      </c>
      <c r="E319" s="36">
        <v>-9.2710969999999993</v>
      </c>
      <c r="F319" s="37">
        <v>-8.3520635999999995E-2</v>
      </c>
      <c r="G319" s="37">
        <v>3.0475751999999998</v>
      </c>
      <c r="H319" s="37">
        <v>-0.15623274000000001</v>
      </c>
      <c r="I319" s="37">
        <v>-1.5610147999999999</v>
      </c>
      <c r="J319" s="37">
        <v>0</v>
      </c>
    </row>
    <row r="320" spans="2:10" ht="20.25" customHeight="1" x14ac:dyDescent="0.2">
      <c r="B320" s="33" t="s">
        <v>347</v>
      </c>
      <c r="C320" s="34" t="s">
        <v>348</v>
      </c>
      <c r="D320" s="35">
        <v>1368</v>
      </c>
      <c r="E320" s="36">
        <v>-9.6881880000000002</v>
      </c>
      <c r="F320" s="37">
        <v>0.21503884000000001</v>
      </c>
      <c r="G320" s="37">
        <v>5.3950189999999996</v>
      </c>
      <c r="H320" s="37">
        <v>3.6036299999999999</v>
      </c>
      <c r="I320" s="37">
        <v>-1.2944939</v>
      </c>
      <c r="J320" s="37">
        <v>0</v>
      </c>
    </row>
    <row r="321" spans="2:10" ht="20.25" customHeight="1" x14ac:dyDescent="0.2">
      <c r="B321" s="33" t="s">
        <v>243</v>
      </c>
      <c r="C321" s="34" t="s">
        <v>244</v>
      </c>
      <c r="D321" s="35">
        <v>1371</v>
      </c>
      <c r="E321" s="36">
        <v>-9.4093579999999992</v>
      </c>
      <c r="F321" s="37">
        <v>-0.48375657</v>
      </c>
      <c r="G321" s="37">
        <v>0.64303284999999999</v>
      </c>
      <c r="H321" s="37">
        <v>-9.0539313999999996E-2</v>
      </c>
      <c r="I321" s="37">
        <v>-1.5181519000000001</v>
      </c>
      <c r="J321" s="37">
        <v>0</v>
      </c>
    </row>
    <row r="322" spans="2:10" ht="20.25" customHeight="1" x14ac:dyDescent="0.2">
      <c r="B322" s="33" t="s">
        <v>555</v>
      </c>
      <c r="C322" s="34" t="s">
        <v>556</v>
      </c>
      <c r="D322" s="35">
        <v>1404</v>
      </c>
      <c r="E322" s="36">
        <v>-8.3027580000000007</v>
      </c>
      <c r="F322" s="37">
        <v>0.80798787000000005</v>
      </c>
      <c r="G322" s="37">
        <v>3.9754908000000002</v>
      </c>
      <c r="H322" s="37">
        <v>0.36287354999999999</v>
      </c>
      <c r="I322" s="37">
        <v>-0.82723564000000005</v>
      </c>
      <c r="J322" s="37">
        <v>0</v>
      </c>
    </row>
    <row r="323" spans="2:10" ht="20.25" customHeight="1" x14ac:dyDescent="0.2">
      <c r="B323" s="33" t="s">
        <v>111</v>
      </c>
      <c r="C323" s="34" t="s">
        <v>112</v>
      </c>
      <c r="D323" s="35">
        <v>1419</v>
      </c>
      <c r="E323" s="36">
        <v>-8.2896929999999998</v>
      </c>
      <c r="F323" s="37">
        <v>-1.475908</v>
      </c>
      <c r="G323" s="37">
        <v>-1.4184755</v>
      </c>
      <c r="H323" s="37">
        <v>-3.2159470000000002E-2</v>
      </c>
      <c r="I323" s="37">
        <v>-1.9118078999999999</v>
      </c>
      <c r="J323" s="37">
        <v>0</v>
      </c>
    </row>
    <row r="324" spans="2:10" ht="20.25" customHeight="1" x14ac:dyDescent="0.2">
      <c r="B324" s="33" t="s">
        <v>224</v>
      </c>
      <c r="C324" s="34" t="s">
        <v>225</v>
      </c>
      <c r="D324" s="35">
        <v>1455</v>
      </c>
      <c r="E324" s="36">
        <v>-8.6131580000000003</v>
      </c>
      <c r="F324" s="37">
        <v>0.53634720000000002</v>
      </c>
      <c r="G324" s="37">
        <v>1.5454177</v>
      </c>
      <c r="H324" s="37">
        <v>-7.4428387000000003</v>
      </c>
      <c r="I324" s="37">
        <v>-1.5617783000000001</v>
      </c>
      <c r="J324" s="37">
        <v>0</v>
      </c>
    </row>
    <row r="325" spans="2:10" ht="20.25" customHeight="1" x14ac:dyDescent="0.2">
      <c r="B325" s="33" t="s">
        <v>178</v>
      </c>
      <c r="C325" s="34" t="s">
        <v>179</v>
      </c>
      <c r="D325" s="35">
        <v>1470</v>
      </c>
      <c r="E325" s="36">
        <v>-8.8241309999999995</v>
      </c>
      <c r="F325" s="37">
        <v>-0.50196350000000001</v>
      </c>
      <c r="G325" s="37">
        <v>4.7253350000000003</v>
      </c>
      <c r="H325" s="37">
        <v>2.6050686999999999</v>
      </c>
      <c r="I325" s="37">
        <v>-1.6885132</v>
      </c>
      <c r="J325" s="37">
        <v>0</v>
      </c>
    </row>
    <row r="326" spans="2:10" ht="20.25" customHeight="1" x14ac:dyDescent="0.2">
      <c r="B326" s="33" t="s">
        <v>563</v>
      </c>
      <c r="C326" s="34" t="s">
        <v>564</v>
      </c>
      <c r="D326" s="35">
        <v>1486</v>
      </c>
      <c r="E326" s="36">
        <v>-9.263401</v>
      </c>
      <c r="F326" s="37">
        <v>0.29868230000000001</v>
      </c>
      <c r="G326" s="37">
        <v>5.5777755000000004</v>
      </c>
      <c r="H326" s="37">
        <v>6.2199182999999998</v>
      </c>
      <c r="I326" s="37">
        <v>-0.78082395000000004</v>
      </c>
      <c r="J326" s="37">
        <v>0</v>
      </c>
    </row>
    <row r="327" spans="2:10" ht="20.25" customHeight="1" x14ac:dyDescent="0.2">
      <c r="B327" s="33" t="s">
        <v>579</v>
      </c>
      <c r="C327" s="34" t="s">
        <v>580</v>
      </c>
      <c r="D327" s="35">
        <v>1633</v>
      </c>
      <c r="E327" s="36">
        <v>-8.1615760000000002</v>
      </c>
      <c r="F327" s="37">
        <v>0.66734749999999998</v>
      </c>
      <c r="G327" s="37">
        <v>5.3168335000000004</v>
      </c>
      <c r="H327" s="37">
        <v>1.1725307</v>
      </c>
      <c r="I327" s="37">
        <v>-0.73796724999999996</v>
      </c>
      <c r="J327" s="37">
        <v>0</v>
      </c>
    </row>
    <row r="328" spans="2:10" ht="20.25" customHeight="1" x14ac:dyDescent="0.2">
      <c r="B328" s="33" t="s">
        <v>50</v>
      </c>
      <c r="C328" s="34" t="s">
        <v>51</v>
      </c>
      <c r="D328" s="35">
        <v>1715</v>
      </c>
      <c r="E328" s="36">
        <v>-9.1999169999999992</v>
      </c>
      <c r="F328" s="37">
        <v>-0.52332497</v>
      </c>
      <c r="G328" s="37">
        <v>-2.8338215</v>
      </c>
      <c r="H328" s="37">
        <v>-1.2081317</v>
      </c>
      <c r="I328" s="37">
        <v>-2.2370057000000001</v>
      </c>
      <c r="J328" s="37">
        <v>0</v>
      </c>
    </row>
    <row r="329" spans="2:10" ht="20.25" customHeight="1" x14ac:dyDescent="0.2">
      <c r="B329" s="33" t="s">
        <v>189</v>
      </c>
      <c r="C329" s="34" t="s">
        <v>190</v>
      </c>
      <c r="D329" s="35">
        <v>1718</v>
      </c>
      <c r="E329" s="36">
        <v>-8.2143250000000005</v>
      </c>
      <c r="F329" s="37">
        <v>-0.79945885999999999</v>
      </c>
      <c r="G329" s="37">
        <v>0.96414509999999998</v>
      </c>
      <c r="H329" s="37">
        <v>1.3801087999999999</v>
      </c>
      <c r="I329" s="37">
        <v>-1.6549872999999999</v>
      </c>
      <c r="J329" s="37">
        <v>1.1299999999999999E-3</v>
      </c>
    </row>
    <row r="330" spans="2:10" ht="20.25" customHeight="1" x14ac:dyDescent="0.2">
      <c r="B330" s="33" t="s">
        <v>181</v>
      </c>
      <c r="C330" s="34" t="s">
        <v>182</v>
      </c>
      <c r="D330" s="35">
        <v>1768</v>
      </c>
      <c r="E330" s="36">
        <v>-8.0372489999999992</v>
      </c>
      <c r="F330" s="37">
        <v>-0.7556678</v>
      </c>
      <c r="G330" s="37">
        <v>-0.53523374000000001</v>
      </c>
      <c r="H330" s="37">
        <v>-0.65832800000000002</v>
      </c>
      <c r="I330" s="37">
        <v>-1.6806135</v>
      </c>
      <c r="J330" s="37">
        <v>2.8300000000000001E-3</v>
      </c>
    </row>
    <row r="331" spans="2:10" ht="20.25" customHeight="1" x14ac:dyDescent="0.2">
      <c r="B331" s="33" t="s">
        <v>550</v>
      </c>
      <c r="C331" s="34" t="s">
        <v>551</v>
      </c>
      <c r="D331" s="35">
        <v>1778</v>
      </c>
      <c r="E331" s="36">
        <v>-8.8369450000000001</v>
      </c>
      <c r="F331" s="37">
        <v>0.28509948000000002</v>
      </c>
      <c r="G331" s="37">
        <v>5.6190667000000003</v>
      </c>
      <c r="H331" s="37">
        <v>1.9098663</v>
      </c>
      <c r="I331" s="37">
        <v>-0.84084665999999997</v>
      </c>
      <c r="J331" s="37">
        <v>0</v>
      </c>
    </row>
    <row r="332" spans="2:10" ht="20.25" customHeight="1" x14ac:dyDescent="0.2">
      <c r="B332" s="33" t="s">
        <v>491</v>
      </c>
      <c r="C332" s="34" t="s">
        <v>492</v>
      </c>
      <c r="D332" s="35">
        <v>1779</v>
      </c>
      <c r="E332" s="36">
        <v>-8.9643329999999999</v>
      </c>
      <c r="F332" s="37">
        <v>-1.2636893</v>
      </c>
      <c r="G332" s="37">
        <v>0.51183396999999997</v>
      </c>
      <c r="H332" s="37">
        <v>1.2691798000000001</v>
      </c>
      <c r="I332" s="37">
        <v>-0.97758937000000001</v>
      </c>
      <c r="J332" s="37">
        <v>0</v>
      </c>
    </row>
    <row r="333" spans="2:10" ht="20.25" customHeight="1" x14ac:dyDescent="0.2">
      <c r="B333" s="33" t="s">
        <v>362</v>
      </c>
      <c r="C333" s="34" t="s">
        <v>363</v>
      </c>
      <c r="D333" s="35">
        <v>1781</v>
      </c>
      <c r="E333" s="36">
        <v>-8.8778400000000008</v>
      </c>
      <c r="F333" s="37">
        <v>-9.2238189999999998E-2</v>
      </c>
      <c r="G333" s="37">
        <v>3.510491</v>
      </c>
      <c r="H333" s="37">
        <v>-0.26445057999999999</v>
      </c>
      <c r="I333" s="37">
        <v>-1.2676858</v>
      </c>
      <c r="J333" s="37">
        <v>3.1099999999999999E-3</v>
      </c>
    </row>
    <row r="334" spans="2:10" ht="20.25" customHeight="1" x14ac:dyDescent="0.2">
      <c r="B334" s="33" t="s">
        <v>707</v>
      </c>
      <c r="C334" s="34" t="s">
        <v>708</v>
      </c>
      <c r="D334" s="35">
        <v>1797</v>
      </c>
      <c r="E334" s="38">
        <v>20.418469999999999</v>
      </c>
      <c r="F334" s="37">
        <v>2.6686857000000002</v>
      </c>
      <c r="G334" s="37">
        <v>-8.4621500000000002E-2</v>
      </c>
      <c r="H334" s="37">
        <v>0.62502259999999998</v>
      </c>
      <c r="I334" s="37">
        <v>0.25264495999999997</v>
      </c>
      <c r="J334" s="37">
        <v>0</v>
      </c>
    </row>
    <row r="335" spans="2:10" ht="20.25" customHeight="1" x14ac:dyDescent="0.2">
      <c r="B335" s="33" t="s">
        <v>743</v>
      </c>
      <c r="C335" s="34" t="s">
        <v>744</v>
      </c>
      <c r="D335" s="35">
        <v>1811</v>
      </c>
      <c r="E335" s="36">
        <v>-6.3288183</v>
      </c>
      <c r="F335" s="37">
        <v>0.16722396</v>
      </c>
      <c r="G335" s="37">
        <v>0.31228122000000003</v>
      </c>
      <c r="H335" s="37">
        <v>0.19354769999999999</v>
      </c>
      <c r="I335" s="37">
        <v>3.638388</v>
      </c>
      <c r="J335" s="37">
        <v>0.46312999999999999</v>
      </c>
    </row>
    <row r="336" spans="2:10" ht="20.25" customHeight="1" x14ac:dyDescent="0.2">
      <c r="B336" s="33" t="s">
        <v>103</v>
      </c>
      <c r="C336" s="34" t="s">
        <v>104</v>
      </c>
      <c r="D336" s="35">
        <v>2015</v>
      </c>
      <c r="E336" s="36">
        <v>-8.9734370000000006</v>
      </c>
      <c r="F336" s="37">
        <v>-0.2923482</v>
      </c>
      <c r="G336" s="37">
        <v>2.8972201000000002</v>
      </c>
      <c r="H336" s="37">
        <v>0.54077697000000002</v>
      </c>
      <c r="I336" s="37">
        <v>-1.9160295000000001</v>
      </c>
      <c r="J336" s="37">
        <v>0</v>
      </c>
    </row>
    <row r="337" spans="2:10" ht="20.25" customHeight="1" x14ac:dyDescent="0.2">
      <c r="B337" s="33" t="s">
        <v>30</v>
      </c>
      <c r="C337" s="34" t="s">
        <v>31</v>
      </c>
      <c r="D337" s="35">
        <v>2023</v>
      </c>
      <c r="E337" s="36">
        <v>-9.8512179999999994</v>
      </c>
      <c r="F337" s="37">
        <v>-0.63324000000000003</v>
      </c>
      <c r="G337" s="37">
        <v>-2.9016817000000001</v>
      </c>
      <c r="H337" s="37">
        <v>-1.9907659</v>
      </c>
      <c r="I337" s="37">
        <v>-2.4640968000000001</v>
      </c>
      <c r="J337" s="37">
        <v>0</v>
      </c>
    </row>
    <row r="338" spans="2:10" ht="20.25" customHeight="1" x14ac:dyDescent="0.2">
      <c r="B338" s="33" t="s">
        <v>781</v>
      </c>
      <c r="C338" s="34" t="s">
        <v>782</v>
      </c>
      <c r="D338" s="35">
        <v>2027</v>
      </c>
      <c r="E338" s="37">
        <v>-4.0212599999999998</v>
      </c>
      <c r="F338" s="37">
        <v>0.15812709999999999</v>
      </c>
      <c r="G338" s="37">
        <v>0.24324624</v>
      </c>
      <c r="H338" s="37">
        <v>0.23526955999999999</v>
      </c>
      <c r="I338" s="37">
        <v>4.9953756</v>
      </c>
      <c r="J338" s="37">
        <v>0.69425999999999999</v>
      </c>
    </row>
    <row r="339" spans="2:10" ht="20.25" customHeight="1" x14ac:dyDescent="0.2">
      <c r="B339" s="33" t="s">
        <v>406</v>
      </c>
      <c r="C339" s="34" t="s">
        <v>407</v>
      </c>
      <c r="D339" s="35">
        <v>2028</v>
      </c>
      <c r="E339" s="36">
        <v>-8.7149380000000001</v>
      </c>
      <c r="F339" s="37">
        <v>-0.25224552</v>
      </c>
      <c r="G339" s="37">
        <v>2.6064227</v>
      </c>
      <c r="H339" s="37">
        <v>-2.1200516</v>
      </c>
      <c r="I339" s="37">
        <v>-1.1624175000000001</v>
      </c>
      <c r="J339" s="37">
        <v>0</v>
      </c>
    </row>
    <row r="340" spans="2:10" ht="20.25" customHeight="1" x14ac:dyDescent="0.2">
      <c r="B340" s="33" t="s">
        <v>353</v>
      </c>
      <c r="C340" s="34" t="s">
        <v>354</v>
      </c>
      <c r="D340" s="35">
        <v>2038</v>
      </c>
      <c r="E340" s="36">
        <v>-9.4139130000000009</v>
      </c>
      <c r="F340" s="37">
        <v>-0.52095985</v>
      </c>
      <c r="G340" s="37">
        <v>2.1427516999999998</v>
      </c>
      <c r="H340" s="37">
        <v>1.4656707</v>
      </c>
      <c r="I340" s="37">
        <v>-1.2762891000000001</v>
      </c>
      <c r="J340" s="37">
        <v>0</v>
      </c>
    </row>
    <row r="341" spans="2:10" ht="20.25" customHeight="1" x14ac:dyDescent="0.2">
      <c r="B341" s="33" t="s">
        <v>824</v>
      </c>
      <c r="C341" s="34" t="s">
        <v>825</v>
      </c>
      <c r="D341" s="35">
        <v>2046</v>
      </c>
      <c r="E341" s="37">
        <v>-3.3379637999999998</v>
      </c>
      <c r="F341" s="37">
        <v>0.59425472999999995</v>
      </c>
      <c r="G341" s="37">
        <v>-1.3256471999999999</v>
      </c>
      <c r="H341" s="37">
        <v>-0.46393733999999998</v>
      </c>
      <c r="I341" s="37">
        <v>5.5932255</v>
      </c>
      <c r="J341" s="37">
        <v>0.76263999999999998</v>
      </c>
    </row>
    <row r="342" spans="2:10" ht="20.25" customHeight="1" x14ac:dyDescent="0.2">
      <c r="B342" s="33" t="s">
        <v>605</v>
      </c>
      <c r="C342" s="34" t="s">
        <v>606</v>
      </c>
      <c r="D342" s="35">
        <v>2048</v>
      </c>
      <c r="E342" s="36">
        <v>-9.2632779999999997</v>
      </c>
      <c r="F342" s="37">
        <v>0.41954089999999999</v>
      </c>
      <c r="G342" s="37">
        <v>6.6295140000000004</v>
      </c>
      <c r="H342" s="37">
        <v>4.3926572999999998</v>
      </c>
      <c r="I342" s="37">
        <v>-0.62851524000000003</v>
      </c>
      <c r="J342" s="37">
        <v>0</v>
      </c>
    </row>
    <row r="343" spans="2:10" ht="20.25" customHeight="1" x14ac:dyDescent="0.2">
      <c r="B343" s="33" t="s">
        <v>153</v>
      </c>
      <c r="C343" s="34" t="s">
        <v>154</v>
      </c>
      <c r="D343" s="35">
        <v>2062</v>
      </c>
      <c r="E343" s="36">
        <v>-9.1478129999999993</v>
      </c>
      <c r="F343" s="37">
        <v>-0.72175259999999997</v>
      </c>
      <c r="G343" s="37">
        <v>0.21155272</v>
      </c>
      <c r="H343" s="37">
        <v>0.96836520000000004</v>
      </c>
      <c r="I343" s="37">
        <v>-1.8076154</v>
      </c>
      <c r="J343" s="37">
        <v>0</v>
      </c>
    </row>
    <row r="344" spans="2:10" ht="20.25" customHeight="1" x14ac:dyDescent="0.2">
      <c r="B344" s="33" t="s">
        <v>645</v>
      </c>
      <c r="C344" s="34" t="s">
        <v>646</v>
      </c>
      <c r="D344" s="35">
        <v>2154</v>
      </c>
      <c r="E344" s="37">
        <v>19.234175</v>
      </c>
      <c r="F344" s="37">
        <v>4.1339135000000002</v>
      </c>
      <c r="G344" s="37">
        <v>-0.51352319999999996</v>
      </c>
      <c r="H344" s="37">
        <v>0.94814533000000001</v>
      </c>
      <c r="I344" s="37">
        <v>-0.42073317999999998</v>
      </c>
      <c r="J344" s="37">
        <v>0</v>
      </c>
    </row>
    <row r="345" spans="2:10" ht="20.25" customHeight="1" x14ac:dyDescent="0.2">
      <c r="B345" s="33" t="s">
        <v>727</v>
      </c>
      <c r="C345" s="34" t="s">
        <v>728</v>
      </c>
      <c r="D345" s="35">
        <v>2298</v>
      </c>
      <c r="E345" s="37">
        <v>13.23615</v>
      </c>
      <c r="F345" s="37">
        <v>2.1774547000000002</v>
      </c>
      <c r="G345" s="37">
        <v>3.6129295999999998E-2</v>
      </c>
      <c r="H345" s="37">
        <v>1.144442</v>
      </c>
      <c r="I345" s="37">
        <v>1.1984451</v>
      </c>
      <c r="J345" s="37">
        <v>0.30460999999999999</v>
      </c>
    </row>
    <row r="346" spans="2:10" ht="20.25" customHeight="1" x14ac:dyDescent="0.2">
      <c r="B346" s="33" t="s">
        <v>647</v>
      </c>
      <c r="C346" s="34" t="s">
        <v>648</v>
      </c>
      <c r="D346" s="35">
        <v>2307</v>
      </c>
      <c r="E346" s="38">
        <v>25.449780000000001</v>
      </c>
      <c r="F346" s="37">
        <v>-3.8936717999999999</v>
      </c>
      <c r="G346" s="37">
        <v>0.47843363999999999</v>
      </c>
      <c r="H346" s="37">
        <v>0.47023904</v>
      </c>
      <c r="I346" s="37">
        <v>-0.41564518</v>
      </c>
      <c r="J346" s="37">
        <v>1.3849999999999999E-2</v>
      </c>
    </row>
    <row r="347" spans="2:10" ht="20.25" customHeight="1" x14ac:dyDescent="0.2">
      <c r="B347" s="33" t="s">
        <v>543</v>
      </c>
      <c r="C347" s="34" t="s">
        <v>544</v>
      </c>
      <c r="D347" s="35">
        <v>2386</v>
      </c>
      <c r="E347" s="36">
        <v>-8.9532860000000003</v>
      </c>
      <c r="F347" s="37">
        <v>-1.1114550999999999</v>
      </c>
      <c r="G347" s="37">
        <v>-0.85415375000000004</v>
      </c>
      <c r="H347" s="37">
        <v>-2.5031807000000001</v>
      </c>
      <c r="I347" s="37">
        <v>-0.85202014000000004</v>
      </c>
      <c r="J347" s="37">
        <v>0</v>
      </c>
    </row>
    <row r="348" spans="2:10" ht="20.25" customHeight="1" x14ac:dyDescent="0.2">
      <c r="B348" s="33" t="s">
        <v>164</v>
      </c>
      <c r="C348" s="34" t="s">
        <v>165</v>
      </c>
      <c r="D348" s="35">
        <v>2524</v>
      </c>
      <c r="E348" s="36">
        <v>-8.7936230000000002</v>
      </c>
      <c r="F348" s="37">
        <v>-1.0309775000000001</v>
      </c>
      <c r="G348" s="37">
        <v>-4.2940244999999999</v>
      </c>
      <c r="H348" s="37">
        <v>-0.26591575000000001</v>
      </c>
      <c r="I348" s="37">
        <v>-1.7272977</v>
      </c>
      <c r="J348" s="37">
        <v>2.8257E-4</v>
      </c>
    </row>
    <row r="349" spans="2:10" ht="20.25" customHeight="1" x14ac:dyDescent="0.2">
      <c r="B349" s="33" t="s">
        <v>683</v>
      </c>
      <c r="C349" s="34" t="s">
        <v>684</v>
      </c>
      <c r="D349" s="35">
        <v>2657</v>
      </c>
      <c r="E349" s="36">
        <v>-8.5973740000000003</v>
      </c>
      <c r="F349" s="37">
        <v>-0.17164968</v>
      </c>
      <c r="G349" s="37">
        <v>0.20359646000000001</v>
      </c>
      <c r="H349" s="37">
        <v>-0.97083944</v>
      </c>
      <c r="I349" s="37">
        <v>-0.18691969</v>
      </c>
      <c r="J349" s="37">
        <v>9.6640000000000004E-2</v>
      </c>
    </row>
    <row r="350" spans="2:10" ht="20.25" customHeight="1" x14ac:dyDescent="0.2">
      <c r="B350" s="33" t="s">
        <v>739</v>
      </c>
      <c r="C350" s="34" t="s">
        <v>740</v>
      </c>
      <c r="D350" s="35">
        <v>2682</v>
      </c>
      <c r="E350" s="37">
        <v>12.2533045</v>
      </c>
      <c r="F350" s="37">
        <v>-0.5731811</v>
      </c>
      <c r="G350" s="37">
        <v>0.69503915000000005</v>
      </c>
      <c r="H350" s="37">
        <v>-0.26436641999999999</v>
      </c>
      <c r="I350" s="37">
        <v>3.5116985000000001</v>
      </c>
      <c r="J350" s="37">
        <v>0.53800999999999999</v>
      </c>
    </row>
    <row r="351" spans="2:10" ht="20.25" customHeight="1" x14ac:dyDescent="0.2">
      <c r="B351" s="33" t="s">
        <v>607</v>
      </c>
      <c r="C351" s="34" t="s">
        <v>608</v>
      </c>
      <c r="D351" s="35">
        <v>2842</v>
      </c>
      <c r="E351" s="36">
        <v>-8.4837860000000003</v>
      </c>
      <c r="F351" s="37">
        <v>0.79071002999999995</v>
      </c>
      <c r="G351" s="37">
        <v>4.8374030000000001</v>
      </c>
      <c r="H351" s="37">
        <v>1.9451029</v>
      </c>
      <c r="I351" s="37">
        <v>-0.62578140000000004</v>
      </c>
      <c r="J351" s="37">
        <v>0</v>
      </c>
    </row>
    <row r="352" spans="2:10" ht="20.25" customHeight="1" x14ac:dyDescent="0.2">
      <c r="B352" s="33" t="s">
        <v>85</v>
      </c>
      <c r="C352" s="34" t="s">
        <v>86</v>
      </c>
      <c r="D352" s="35">
        <v>3023</v>
      </c>
      <c r="E352" s="36">
        <v>-10.100338000000001</v>
      </c>
      <c r="F352" s="37">
        <v>-0.76795690000000005</v>
      </c>
      <c r="G352" s="37">
        <v>2.8127632</v>
      </c>
      <c r="H352" s="37">
        <v>1.3784422999999999</v>
      </c>
      <c r="I352" s="37">
        <v>-2.0266234999999999</v>
      </c>
      <c r="J352" s="37">
        <v>0</v>
      </c>
    </row>
    <row r="353" spans="2:10" ht="20.25" customHeight="1" x14ac:dyDescent="0.2">
      <c r="B353" s="33" t="s">
        <v>443</v>
      </c>
      <c r="C353" s="34" t="s">
        <v>444</v>
      </c>
      <c r="D353" s="35">
        <v>3080</v>
      </c>
      <c r="E353" s="36">
        <v>-9.9954440000000009</v>
      </c>
      <c r="F353" s="37">
        <v>-2.1974822999999999</v>
      </c>
      <c r="G353" s="37">
        <v>-9.5941810000000007</v>
      </c>
      <c r="H353" s="37">
        <v>7.3983644999999996</v>
      </c>
      <c r="I353" s="37">
        <v>-1.0839487000000001</v>
      </c>
      <c r="J353" s="37">
        <v>0</v>
      </c>
    </row>
    <row r="354" spans="2:10" ht="20.25" customHeight="1" x14ac:dyDescent="0.2">
      <c r="B354" s="33" t="s">
        <v>382</v>
      </c>
      <c r="C354" s="34" t="s">
        <v>383</v>
      </c>
      <c r="D354" s="35">
        <v>3099</v>
      </c>
      <c r="E354" s="36">
        <v>-8.6338889999999999</v>
      </c>
      <c r="F354" s="37">
        <v>-1.0695735</v>
      </c>
      <c r="G354" s="37">
        <v>-1.5183652999999999</v>
      </c>
      <c r="H354" s="37">
        <v>-6.6621394</v>
      </c>
      <c r="I354" s="37">
        <v>-1.2379338</v>
      </c>
      <c r="J354" s="37">
        <v>0</v>
      </c>
    </row>
    <row r="355" spans="2:10" ht="20.25" customHeight="1" x14ac:dyDescent="0.2">
      <c r="B355" s="33" t="s">
        <v>751</v>
      </c>
      <c r="C355" s="34" t="s">
        <v>752</v>
      </c>
      <c r="D355" s="35">
        <v>3189</v>
      </c>
      <c r="E355" s="37">
        <v>-4.0036306000000002</v>
      </c>
      <c r="F355" s="37">
        <v>0.11809002</v>
      </c>
      <c r="G355" s="37">
        <v>-0.64370400000000005</v>
      </c>
      <c r="H355" s="37">
        <v>0.69396040000000003</v>
      </c>
      <c r="I355" s="37">
        <v>4.1899714000000001</v>
      </c>
      <c r="J355" s="37">
        <v>0.6855</v>
      </c>
    </row>
    <row r="356" spans="2:10" ht="20.25" customHeight="1" x14ac:dyDescent="0.2">
      <c r="B356" s="33" t="s">
        <v>187</v>
      </c>
      <c r="C356" s="34" t="s">
        <v>188</v>
      </c>
      <c r="D356" s="35">
        <v>3214</v>
      </c>
      <c r="E356" s="36">
        <v>-8.5121479999999998</v>
      </c>
      <c r="F356" s="37">
        <v>-1.0767968000000001</v>
      </c>
      <c r="G356" s="37">
        <v>-0.60810924</v>
      </c>
      <c r="H356" s="37">
        <v>-1.2624464</v>
      </c>
      <c r="I356" s="37">
        <v>-1.6553823000000001</v>
      </c>
      <c r="J356" s="37">
        <v>0</v>
      </c>
    </row>
    <row r="357" spans="2:10" ht="20.25" customHeight="1" x14ac:dyDescent="0.2">
      <c r="B357" s="33" t="s">
        <v>474</v>
      </c>
      <c r="C357" s="34" t="s">
        <v>475</v>
      </c>
      <c r="D357" s="35">
        <v>3223</v>
      </c>
      <c r="E357" s="36">
        <v>-6.5843166999999996</v>
      </c>
      <c r="F357" s="37">
        <v>-0.97481249999999997</v>
      </c>
      <c r="G357" s="37">
        <v>-1.4318664000000001</v>
      </c>
      <c r="H357" s="37">
        <v>-1.3003435000000001</v>
      </c>
      <c r="I357" s="37">
        <v>-1.0150585999999999</v>
      </c>
      <c r="J357" s="37">
        <v>0</v>
      </c>
    </row>
    <row r="358" spans="2:10" ht="20.25" customHeight="1" x14ac:dyDescent="0.2">
      <c r="B358" s="33" t="s">
        <v>511</v>
      </c>
      <c r="C358" s="34" t="s">
        <v>512</v>
      </c>
      <c r="D358" s="35">
        <v>3387</v>
      </c>
      <c r="E358" s="36">
        <v>-8.559056</v>
      </c>
      <c r="F358" s="37">
        <v>-1.0147568</v>
      </c>
      <c r="G358" s="37">
        <v>-1.8047469</v>
      </c>
      <c r="H358" s="37">
        <v>-3.7093253000000002</v>
      </c>
      <c r="I358" s="37">
        <v>-0.94637349999999998</v>
      </c>
      <c r="J358" s="37">
        <v>0</v>
      </c>
    </row>
    <row r="359" spans="2:10" ht="20.25" customHeight="1" x14ac:dyDescent="0.2">
      <c r="B359" s="33" t="s">
        <v>292</v>
      </c>
      <c r="C359" s="34" t="s">
        <v>293</v>
      </c>
      <c r="D359" s="35">
        <v>3533</v>
      </c>
      <c r="E359" s="36">
        <v>-8.5120389999999997</v>
      </c>
      <c r="F359" s="37">
        <v>0.21417621000000001</v>
      </c>
      <c r="G359" s="37">
        <v>4.9680590000000002</v>
      </c>
      <c r="H359" s="37">
        <v>1.4269845000000001</v>
      </c>
      <c r="I359" s="37">
        <v>-1.3714658</v>
      </c>
      <c r="J359" s="37">
        <v>0</v>
      </c>
    </row>
    <row r="360" spans="2:10" ht="20.25" customHeight="1" x14ac:dyDescent="0.2">
      <c r="B360" s="33" t="s">
        <v>833</v>
      </c>
      <c r="C360" s="34" t="s">
        <v>834</v>
      </c>
      <c r="D360" s="35">
        <v>3534</v>
      </c>
      <c r="E360" s="37">
        <v>-3.3120012000000001</v>
      </c>
      <c r="F360" s="37">
        <v>0.53451099999999996</v>
      </c>
      <c r="G360" s="37">
        <v>0.42681976999999999</v>
      </c>
      <c r="H360" s="37">
        <v>-0.13288185999999999</v>
      </c>
      <c r="I360" s="37">
        <v>5.6435785000000003</v>
      </c>
      <c r="J360" s="37">
        <v>0.79315999999999998</v>
      </c>
    </row>
    <row r="361" spans="2:10" ht="20.25" customHeight="1" x14ac:dyDescent="0.2">
      <c r="B361" s="33" t="s">
        <v>602</v>
      </c>
      <c r="C361" s="34" t="s">
        <v>403</v>
      </c>
      <c r="D361" s="35">
        <v>3712</v>
      </c>
      <c r="E361" s="38">
        <v>25.640812</v>
      </c>
      <c r="F361" s="37">
        <v>-3.9471729</v>
      </c>
      <c r="G361" s="37">
        <v>0.70807827000000001</v>
      </c>
      <c r="H361" s="37">
        <v>0.68795055000000005</v>
      </c>
      <c r="I361" s="37">
        <v>-0.64139413999999995</v>
      </c>
      <c r="J361" s="37">
        <v>0</v>
      </c>
    </row>
    <row r="362" spans="2:10" ht="20.25" customHeight="1" x14ac:dyDescent="0.2">
      <c r="B362" s="33" t="s">
        <v>137</v>
      </c>
      <c r="C362" s="34" t="s">
        <v>138</v>
      </c>
      <c r="D362" s="35">
        <v>3737</v>
      </c>
      <c r="E362" s="36">
        <v>-9.5560639999999992</v>
      </c>
      <c r="F362" s="37">
        <v>-1.1607907</v>
      </c>
      <c r="G362" s="37">
        <v>1.3297338000000001</v>
      </c>
      <c r="H362" s="37">
        <v>2.0205289999999998</v>
      </c>
      <c r="I362" s="37">
        <v>-1.8254668000000001</v>
      </c>
      <c r="J362" s="37">
        <v>0</v>
      </c>
    </row>
    <row r="363" spans="2:10" ht="20.25" customHeight="1" x14ac:dyDescent="0.2">
      <c r="B363" s="33" t="s">
        <v>814</v>
      </c>
      <c r="C363" s="34" t="s">
        <v>815</v>
      </c>
      <c r="D363" s="35">
        <v>3786</v>
      </c>
      <c r="E363" s="37">
        <v>-4.3458079999999999</v>
      </c>
      <c r="F363" s="37">
        <v>0.43732405000000002</v>
      </c>
      <c r="G363" s="37">
        <v>0.18192237999999999</v>
      </c>
      <c r="H363" s="37">
        <v>4.0092629999999997E-2</v>
      </c>
      <c r="I363" s="37">
        <v>5.5297627</v>
      </c>
      <c r="J363" s="37">
        <v>0.65469999999999995</v>
      </c>
    </row>
    <row r="364" spans="2:10" ht="20.25" customHeight="1" x14ac:dyDescent="0.2">
      <c r="B364" s="33" t="s">
        <v>384</v>
      </c>
      <c r="C364" s="34" t="s">
        <v>385</v>
      </c>
      <c r="D364" s="35">
        <v>5737</v>
      </c>
      <c r="E364" s="36">
        <v>-8.8407479999999996</v>
      </c>
      <c r="F364" s="37">
        <v>-0.69631339999999997</v>
      </c>
      <c r="G364" s="37">
        <v>-1.4160299999999999</v>
      </c>
      <c r="H364" s="37">
        <v>-1.0337497</v>
      </c>
      <c r="I364" s="37">
        <v>-1.2130205999999999</v>
      </c>
      <c r="J364" s="37">
        <v>0</v>
      </c>
    </row>
    <row r="365" spans="2:10" ht="20.25" customHeight="1" x14ac:dyDescent="0.2">
      <c r="B365" s="33" t="s">
        <v>676</v>
      </c>
      <c r="C365" s="34" t="s">
        <v>677</v>
      </c>
      <c r="D365" s="35">
        <v>5745</v>
      </c>
      <c r="E365" s="38">
        <v>24.141026</v>
      </c>
      <c r="F365" s="37">
        <v>1.3379356</v>
      </c>
      <c r="G365" s="37">
        <v>-0.39584979999999997</v>
      </c>
      <c r="H365" s="37">
        <v>1.4146072999999999</v>
      </c>
      <c r="I365" s="37">
        <v>-0.22606187999999999</v>
      </c>
      <c r="J365" s="37">
        <v>0</v>
      </c>
    </row>
    <row r="366" spans="2:10" ht="20.25" customHeight="1" x14ac:dyDescent="0.2">
      <c r="B366" s="33" t="s">
        <v>335</v>
      </c>
      <c r="C366" s="34" t="s">
        <v>336</v>
      </c>
      <c r="D366" s="35">
        <v>5746</v>
      </c>
      <c r="E366" s="36">
        <v>-8.9471849999999993</v>
      </c>
      <c r="F366" s="37">
        <v>-0.38033694000000001</v>
      </c>
      <c r="G366" s="37">
        <v>-1.5527867</v>
      </c>
      <c r="H366" s="37">
        <v>-3.0348036</v>
      </c>
      <c r="I366" s="37">
        <v>-1.3054410999999999</v>
      </c>
      <c r="J366" s="37">
        <v>0</v>
      </c>
    </row>
    <row r="367" spans="2:10" ht="20.25" customHeight="1" x14ac:dyDescent="0.2">
      <c r="B367" s="33" t="s">
        <v>828</v>
      </c>
      <c r="C367" s="34" t="s">
        <v>620</v>
      </c>
      <c r="D367" s="35">
        <v>5836</v>
      </c>
      <c r="E367" s="37">
        <v>-2.9343588</v>
      </c>
      <c r="F367" s="37">
        <v>0.26796251999999998</v>
      </c>
      <c r="G367" s="37">
        <v>-0.80286484999999996</v>
      </c>
      <c r="H367" s="37">
        <v>-0.50794220000000001</v>
      </c>
      <c r="I367" s="37">
        <v>5.6007885999999996</v>
      </c>
      <c r="J367" s="37">
        <v>0.79174999999999995</v>
      </c>
    </row>
    <row r="368" spans="2:10" ht="20.25" customHeight="1" x14ac:dyDescent="0.2">
      <c r="B368" s="33" t="s">
        <v>95</v>
      </c>
      <c r="C368" s="34" t="s">
        <v>96</v>
      </c>
      <c r="D368" s="35">
        <v>5862</v>
      </c>
      <c r="E368" s="36">
        <v>-9.4811390000000006</v>
      </c>
      <c r="F368" s="37">
        <v>-0.80612623999999999</v>
      </c>
      <c r="G368" s="37">
        <v>-2.6363432000000002</v>
      </c>
      <c r="H368" s="37">
        <v>-3.7160443999999999</v>
      </c>
      <c r="I368" s="37">
        <v>-1.9471913999999999</v>
      </c>
      <c r="J368" s="37">
        <v>0</v>
      </c>
    </row>
    <row r="369" spans="2:10" ht="20.25" customHeight="1" x14ac:dyDescent="0.2">
      <c r="B369" s="33" t="s">
        <v>46</v>
      </c>
      <c r="C369" s="34" t="s">
        <v>47</v>
      </c>
      <c r="D369" s="35">
        <v>5870</v>
      </c>
      <c r="E369" s="36">
        <v>-7.2950730000000004</v>
      </c>
      <c r="F369" s="37">
        <v>8.2840949999999997E-2</v>
      </c>
      <c r="G369" s="37">
        <v>0.77974350000000003</v>
      </c>
      <c r="H369" s="37">
        <v>0.18514705000000001</v>
      </c>
      <c r="I369" s="37">
        <v>-2.2965898999999999</v>
      </c>
      <c r="J369" s="37">
        <v>0</v>
      </c>
    </row>
    <row r="370" spans="2:10" ht="20.25" customHeight="1" x14ac:dyDescent="0.2">
      <c r="B370" s="33" t="s">
        <v>687</v>
      </c>
      <c r="C370" s="34" t="s">
        <v>688</v>
      </c>
      <c r="D370" s="35">
        <v>5914</v>
      </c>
      <c r="E370" s="38">
        <v>24.275504999999999</v>
      </c>
      <c r="F370" s="37">
        <v>1.1101824</v>
      </c>
      <c r="G370" s="37">
        <v>-0.36118086999999999</v>
      </c>
      <c r="H370" s="37">
        <v>1.6742433000000001</v>
      </c>
      <c r="I370" s="37">
        <v>-0.14212994000000001</v>
      </c>
      <c r="J370" s="37">
        <v>0</v>
      </c>
    </row>
    <row r="371" spans="2:10" ht="20.25" customHeight="1" x14ac:dyDescent="0.2">
      <c r="B371" s="33" t="s">
        <v>715</v>
      </c>
      <c r="C371" s="34" t="s">
        <v>716</v>
      </c>
      <c r="D371" s="35">
        <v>5921</v>
      </c>
      <c r="E371" s="36">
        <v>-7.9604387000000001</v>
      </c>
      <c r="F371" s="37">
        <v>-0.16671969</v>
      </c>
      <c r="G371" s="37">
        <v>-1.3127164</v>
      </c>
      <c r="H371" s="37">
        <v>-2.2670754999999998</v>
      </c>
      <c r="I371" s="37">
        <v>0.46694836000000001</v>
      </c>
      <c r="J371" s="37">
        <v>0.11840000000000001</v>
      </c>
    </row>
    <row r="372" spans="2:10" ht="20.25" customHeight="1" x14ac:dyDescent="0.2">
      <c r="B372" s="33" t="s">
        <v>101</v>
      </c>
      <c r="C372" s="34" t="s">
        <v>102</v>
      </c>
      <c r="D372" s="35">
        <v>5926</v>
      </c>
      <c r="E372" s="36">
        <v>-9.4108079999999994</v>
      </c>
      <c r="F372" s="37">
        <v>-4.0807509999999998E-2</v>
      </c>
      <c r="G372" s="37">
        <v>4.0153340000000002</v>
      </c>
      <c r="H372" s="37">
        <v>-0.84268253999999998</v>
      </c>
      <c r="I372" s="37">
        <v>-1.9194027</v>
      </c>
      <c r="J372" s="37">
        <v>0</v>
      </c>
    </row>
    <row r="373" spans="2:10" ht="20.25" customHeight="1" x14ac:dyDescent="0.2">
      <c r="B373" s="33" t="s">
        <v>66</v>
      </c>
      <c r="C373" s="34" t="s">
        <v>33</v>
      </c>
      <c r="D373" s="35">
        <v>5958</v>
      </c>
      <c r="E373" s="36">
        <v>-9.1148629999999997</v>
      </c>
      <c r="F373" s="37">
        <v>-0.94108849999999999</v>
      </c>
      <c r="G373" s="37">
        <v>-1.123729</v>
      </c>
      <c r="H373" s="37">
        <v>-5.0234065000000001</v>
      </c>
      <c r="I373" s="37">
        <v>-2.1271703</v>
      </c>
      <c r="J373" s="37">
        <v>0</v>
      </c>
    </row>
    <row r="374" spans="2:10" ht="20.25" customHeight="1" x14ac:dyDescent="0.2">
      <c r="B374" s="33" t="s">
        <v>435</v>
      </c>
      <c r="C374" s="34" t="s">
        <v>436</v>
      </c>
      <c r="D374" s="35">
        <v>5964</v>
      </c>
      <c r="E374" s="36">
        <v>-8.1749530000000004</v>
      </c>
      <c r="F374" s="37">
        <v>-1.7232957</v>
      </c>
      <c r="G374" s="37">
        <v>-4.1287419999999999</v>
      </c>
      <c r="H374" s="37">
        <v>0.91818869999999997</v>
      </c>
      <c r="I374" s="37">
        <v>-1.1031734</v>
      </c>
      <c r="J374" s="37">
        <v>8.4769999999999995E-4</v>
      </c>
    </row>
    <row r="375" spans="2:10" ht="20.25" customHeight="1" x14ac:dyDescent="0.2">
      <c r="B375" s="33" t="s">
        <v>437</v>
      </c>
      <c r="C375" s="34" t="s">
        <v>438</v>
      </c>
      <c r="D375" s="35">
        <v>5987</v>
      </c>
      <c r="E375" s="36">
        <v>-9.2061620000000008</v>
      </c>
      <c r="F375" s="37">
        <v>-0.74329239999999996</v>
      </c>
      <c r="G375" s="37">
        <v>6.0331485999999997E-2</v>
      </c>
      <c r="H375" s="37">
        <v>-2.1766399999999999</v>
      </c>
      <c r="I375" s="37">
        <v>-1.1022243</v>
      </c>
      <c r="J375" s="37">
        <v>0</v>
      </c>
    </row>
    <row r="376" spans="2:10" ht="20.25" customHeight="1" x14ac:dyDescent="0.2">
      <c r="B376" s="33" t="s">
        <v>484</v>
      </c>
      <c r="C376" s="34" t="s">
        <v>485</v>
      </c>
      <c r="D376" s="35">
        <v>6121</v>
      </c>
      <c r="E376" s="36">
        <v>-9.0198920000000005</v>
      </c>
      <c r="F376" s="37">
        <v>-0.65399724000000004</v>
      </c>
      <c r="G376" s="37">
        <v>4.7657942999999996</v>
      </c>
      <c r="H376" s="37">
        <v>1.1191895000000001</v>
      </c>
      <c r="I376" s="37">
        <v>-0.99205080000000001</v>
      </c>
      <c r="J376" s="37">
        <v>2.8257E-4</v>
      </c>
    </row>
    <row r="377" spans="2:10" ht="20.25" customHeight="1" x14ac:dyDescent="0.2">
      <c r="B377" s="33" t="s">
        <v>312</v>
      </c>
      <c r="C377" s="34" t="s">
        <v>313</v>
      </c>
      <c r="D377" s="35">
        <v>6124</v>
      </c>
      <c r="E377" s="36">
        <v>-9.3843130000000006</v>
      </c>
      <c r="F377" s="37">
        <v>-0.45199307999999999</v>
      </c>
      <c r="G377" s="37">
        <v>3.2346024999999998</v>
      </c>
      <c r="H377" s="37">
        <v>2.0001943</v>
      </c>
      <c r="I377" s="37">
        <v>-1.3355147999999999</v>
      </c>
      <c r="J377" s="37">
        <v>0</v>
      </c>
    </row>
    <row r="378" spans="2:10" ht="20.25" customHeight="1" x14ac:dyDescent="0.2">
      <c r="B378" s="33" t="s">
        <v>135</v>
      </c>
      <c r="C378" s="34" t="s">
        <v>136</v>
      </c>
      <c r="D378" s="35">
        <v>6155</v>
      </c>
      <c r="E378" s="36">
        <v>-8.8900559999999995</v>
      </c>
      <c r="F378" s="37">
        <v>-0.35343920000000001</v>
      </c>
      <c r="G378" s="37">
        <v>-1.6540701</v>
      </c>
      <c r="H378" s="37">
        <v>-6.2453399999999997</v>
      </c>
      <c r="I378" s="37">
        <v>-1.8353634000000001</v>
      </c>
      <c r="J378" s="37">
        <v>0</v>
      </c>
    </row>
    <row r="379" spans="2:10" ht="20.25" customHeight="1" x14ac:dyDescent="0.2">
      <c r="B379" s="33" t="s">
        <v>717</v>
      </c>
      <c r="C379" s="34" t="s">
        <v>718</v>
      </c>
      <c r="D379" s="35">
        <v>6163</v>
      </c>
      <c r="E379" s="36">
        <v>-8.7596600000000002</v>
      </c>
      <c r="F379" s="37">
        <v>-1.6520195000000001E-2</v>
      </c>
      <c r="G379" s="37">
        <v>5.0623170000000002</v>
      </c>
      <c r="H379" s="37">
        <v>4.7363615000000001</v>
      </c>
      <c r="I379" s="37">
        <v>0.5975317</v>
      </c>
      <c r="J379" s="37">
        <v>8.251E-2</v>
      </c>
    </row>
    <row r="380" spans="2:10" ht="20.25" customHeight="1" x14ac:dyDescent="0.2">
      <c r="B380" s="33" t="s">
        <v>779</v>
      </c>
      <c r="C380" s="34" t="s">
        <v>780</v>
      </c>
      <c r="D380" s="35">
        <v>6239</v>
      </c>
      <c r="E380" s="37">
        <v>-3.5968833</v>
      </c>
      <c r="F380" s="37">
        <v>0.53142</v>
      </c>
      <c r="G380" s="37">
        <v>0.24587284000000001</v>
      </c>
      <c r="H380" s="37">
        <v>-0.99095770000000005</v>
      </c>
      <c r="I380" s="37">
        <v>4.9773835999999996</v>
      </c>
      <c r="J380" s="37">
        <v>0.69794</v>
      </c>
    </row>
    <row r="381" spans="2:10" ht="20.25" customHeight="1" x14ac:dyDescent="0.2">
      <c r="B381" s="33" t="s">
        <v>232</v>
      </c>
      <c r="C381" s="34" t="s">
        <v>233</v>
      </c>
      <c r="D381" s="35">
        <v>6248</v>
      </c>
      <c r="E381" s="36">
        <v>-9.4544990000000002</v>
      </c>
      <c r="F381" s="37">
        <v>0.36123195000000002</v>
      </c>
      <c r="G381" s="37">
        <v>6.7596819999999997</v>
      </c>
      <c r="H381" s="37">
        <v>6.4227138000000004</v>
      </c>
      <c r="I381" s="37">
        <v>-1.5508729999999999</v>
      </c>
      <c r="J381" s="37">
        <v>8.4769999999999995E-4</v>
      </c>
    </row>
    <row r="382" spans="2:10" ht="20.25" customHeight="1" x14ac:dyDescent="0.2">
      <c r="B382" s="33" t="s">
        <v>302</v>
      </c>
      <c r="C382" s="34" t="s">
        <v>303</v>
      </c>
      <c r="D382" s="35">
        <v>6294</v>
      </c>
      <c r="E382" s="36">
        <v>-9.6427420000000001</v>
      </c>
      <c r="F382" s="37">
        <v>-1.045919</v>
      </c>
      <c r="G382" s="37">
        <v>1.3624117</v>
      </c>
      <c r="H382" s="37">
        <v>1.0713747</v>
      </c>
      <c r="I382" s="37">
        <v>-1.3514527000000001</v>
      </c>
      <c r="J382" s="37">
        <v>0</v>
      </c>
    </row>
    <row r="383" spans="2:10" ht="20.25" customHeight="1" x14ac:dyDescent="0.2">
      <c r="B383" s="33" t="s">
        <v>449</v>
      </c>
      <c r="C383" s="34" t="s">
        <v>450</v>
      </c>
      <c r="D383" s="35">
        <v>6341</v>
      </c>
      <c r="E383" s="38">
        <v>25.634329999999999</v>
      </c>
      <c r="F383" s="37">
        <v>-4.1726780000000003</v>
      </c>
      <c r="G383" s="37">
        <v>0.81241929999999996</v>
      </c>
      <c r="H383" s="37">
        <v>-0.55723549999999999</v>
      </c>
      <c r="I383" s="37">
        <v>-1.0648686000000001</v>
      </c>
      <c r="J383" s="37">
        <v>0</v>
      </c>
    </row>
    <row r="384" spans="2:10" ht="20.25" customHeight="1" x14ac:dyDescent="0.2">
      <c r="B384" s="33" t="s">
        <v>746</v>
      </c>
      <c r="C384" s="34" t="s">
        <v>747</v>
      </c>
      <c r="D384" s="35">
        <v>6366</v>
      </c>
      <c r="E384" s="37">
        <v>-5.2489400000000002</v>
      </c>
      <c r="F384" s="37">
        <v>1.0500848</v>
      </c>
      <c r="G384" s="37">
        <v>1.6334697</v>
      </c>
      <c r="H384" s="37">
        <v>0.66745584999999996</v>
      </c>
      <c r="I384" s="37">
        <v>3.7977110999999999</v>
      </c>
      <c r="J384" s="37">
        <v>0.55920000000000003</v>
      </c>
    </row>
    <row r="385" spans="2:10" ht="20.25" customHeight="1" x14ac:dyDescent="0.2">
      <c r="B385" s="33" t="s">
        <v>245</v>
      </c>
      <c r="C385" s="34" t="s">
        <v>246</v>
      </c>
      <c r="D385" s="35">
        <v>6416</v>
      </c>
      <c r="E385" s="36">
        <v>-8.1309550000000002</v>
      </c>
      <c r="F385" s="37">
        <v>-0.84165835</v>
      </c>
      <c r="G385" s="37">
        <v>-1.4393480999999999</v>
      </c>
      <c r="H385" s="37">
        <v>-5.6677011999999998</v>
      </c>
      <c r="I385" s="37">
        <v>-1.5125515</v>
      </c>
      <c r="J385" s="37">
        <v>0</v>
      </c>
    </row>
    <row r="386" spans="2:10" ht="20.25" customHeight="1" x14ac:dyDescent="0.2">
      <c r="B386" s="33" t="s">
        <v>113</v>
      </c>
      <c r="C386" s="34" t="s">
        <v>114</v>
      </c>
      <c r="D386" s="35">
        <v>6417</v>
      </c>
      <c r="E386" s="36">
        <v>-8.5443580000000008</v>
      </c>
      <c r="F386" s="37">
        <v>8.4071203999999997E-2</v>
      </c>
      <c r="G386" s="37">
        <v>-1.2281569999999999</v>
      </c>
      <c r="H386" s="37">
        <v>-7.1075290000000004</v>
      </c>
      <c r="I386" s="37">
        <v>-1.89456</v>
      </c>
      <c r="J386" s="37">
        <v>0</v>
      </c>
    </row>
    <row r="387" spans="2:10" ht="20.25" customHeight="1" x14ac:dyDescent="0.2">
      <c r="B387" s="33" t="s">
        <v>609</v>
      </c>
      <c r="C387" s="34" t="s">
        <v>610</v>
      </c>
      <c r="D387" s="35">
        <v>7048</v>
      </c>
      <c r="E387" s="36">
        <v>-8.021255</v>
      </c>
      <c r="F387" s="37">
        <v>-0.88213896999999997</v>
      </c>
      <c r="G387" s="37">
        <v>1.4277979000000001</v>
      </c>
      <c r="H387" s="37">
        <v>-1.2706557999999999</v>
      </c>
      <c r="I387" s="37">
        <v>-0.61804959999999998</v>
      </c>
      <c r="J387" s="37">
        <v>0</v>
      </c>
    </row>
    <row r="388" spans="2:10" ht="20.25" customHeight="1" x14ac:dyDescent="0.2">
      <c r="B388" s="33" t="s">
        <v>214</v>
      </c>
      <c r="C388" s="34" t="s">
        <v>215</v>
      </c>
      <c r="D388" s="35">
        <v>7304</v>
      </c>
      <c r="E388" s="36">
        <v>-9.4543800000000005</v>
      </c>
      <c r="F388" s="37">
        <v>0.32070179999999998</v>
      </c>
      <c r="G388" s="37">
        <v>5.7073720000000003</v>
      </c>
      <c r="H388" s="37">
        <v>5.4504466000000003</v>
      </c>
      <c r="I388" s="37">
        <v>-1.5884396000000001</v>
      </c>
      <c r="J388" s="37">
        <v>2.3449999999999999E-2</v>
      </c>
    </row>
    <row r="389" spans="2:10" ht="20.25" customHeight="1" x14ac:dyDescent="0.2">
      <c r="B389" s="33" t="s">
        <v>429</v>
      </c>
      <c r="C389" s="34" t="s">
        <v>430</v>
      </c>
      <c r="D389" s="35">
        <v>7444</v>
      </c>
      <c r="E389" s="36">
        <v>-9.0144549999999999</v>
      </c>
      <c r="F389" s="37">
        <v>0.48379686</v>
      </c>
      <c r="G389" s="37">
        <v>6.1090812999999997</v>
      </c>
      <c r="H389" s="37">
        <v>3.0994869999999999</v>
      </c>
      <c r="I389" s="37">
        <v>-1.1189948000000001</v>
      </c>
      <c r="J389" s="37">
        <v>3.6700000000000001E-3</v>
      </c>
    </row>
    <row r="390" spans="2:10" ht="20.25" customHeight="1" x14ac:dyDescent="0.2">
      <c r="B390" s="33" t="s">
        <v>149</v>
      </c>
      <c r="C390" s="34" t="s">
        <v>150</v>
      </c>
      <c r="D390" s="35">
        <v>7833</v>
      </c>
      <c r="E390" s="36">
        <v>-9.3020429999999994</v>
      </c>
      <c r="F390" s="37">
        <v>-0.67811906</v>
      </c>
      <c r="G390" s="37">
        <v>2.3604471999999999</v>
      </c>
      <c r="H390" s="37">
        <v>1.1137702</v>
      </c>
      <c r="I390" s="37">
        <v>-1.815766</v>
      </c>
      <c r="J390" s="37">
        <v>0</v>
      </c>
    </row>
    <row r="391" spans="2:10" ht="20.25" customHeight="1" x14ac:dyDescent="0.2">
      <c r="B391" s="33" t="s">
        <v>272</v>
      </c>
      <c r="C391" s="34" t="s">
        <v>273</v>
      </c>
      <c r="D391" s="35">
        <v>7836</v>
      </c>
      <c r="E391" s="36">
        <v>-9.4366319999999995</v>
      </c>
      <c r="F391" s="37">
        <v>-0.47308254</v>
      </c>
      <c r="G391" s="37">
        <v>3.5449204000000001</v>
      </c>
      <c r="H391" s="37">
        <v>1.566449</v>
      </c>
      <c r="I391" s="37">
        <v>-1.4170902000000001</v>
      </c>
      <c r="J391" s="37">
        <v>0</v>
      </c>
    </row>
    <row r="392" spans="2:10" ht="20.25" customHeight="1" x14ac:dyDescent="0.2">
      <c r="B392" s="33" t="s">
        <v>672</v>
      </c>
      <c r="C392" s="34" t="s">
        <v>673</v>
      </c>
      <c r="D392" s="35">
        <v>7962</v>
      </c>
      <c r="E392" s="38">
        <v>23.737482</v>
      </c>
      <c r="F392" s="37">
        <v>1.0893416</v>
      </c>
      <c r="G392" s="37">
        <v>-0.43970920000000002</v>
      </c>
      <c r="H392" s="37">
        <v>1.3888502</v>
      </c>
      <c r="I392" s="37">
        <v>-0.26762646000000001</v>
      </c>
      <c r="J392" s="37">
        <v>3.5040000000000002E-2</v>
      </c>
    </row>
    <row r="393" spans="2:10" ht="20.25" customHeight="1" x14ac:dyDescent="0.2">
      <c r="B393" s="33" t="s">
        <v>48</v>
      </c>
      <c r="C393" s="34" t="s">
        <v>49</v>
      </c>
      <c r="D393" s="35">
        <v>8365</v>
      </c>
      <c r="E393" s="36">
        <v>-7.6188320000000003</v>
      </c>
      <c r="F393" s="37">
        <v>0.20078614</v>
      </c>
      <c r="G393" s="37">
        <v>-0.28722033000000002</v>
      </c>
      <c r="H393" s="37">
        <v>-0.75299170000000004</v>
      </c>
      <c r="I393" s="37">
        <v>-2.2759054000000001</v>
      </c>
      <c r="J393" s="37">
        <v>0</v>
      </c>
    </row>
    <row r="394" spans="2:10" ht="20.25" customHeight="1" x14ac:dyDescent="0.2">
      <c r="B394" s="33" t="s">
        <v>431</v>
      </c>
      <c r="C394" s="34" t="s">
        <v>112</v>
      </c>
      <c r="D394" s="35">
        <v>8377</v>
      </c>
      <c r="E394" s="36">
        <v>-7.569674</v>
      </c>
      <c r="F394" s="37">
        <v>0.56228929999999999</v>
      </c>
      <c r="G394" s="37">
        <v>5.2766440000000001</v>
      </c>
      <c r="H394" s="37">
        <v>2.0128689999999998</v>
      </c>
      <c r="I394" s="37">
        <v>-1.1166855</v>
      </c>
      <c r="J394" s="37">
        <v>0</v>
      </c>
    </row>
    <row r="395" spans="2:10" ht="20.25" customHeight="1" x14ac:dyDescent="0.2">
      <c r="B395" s="33" t="s">
        <v>735</v>
      </c>
      <c r="C395" s="34" t="s">
        <v>736</v>
      </c>
      <c r="D395" s="35">
        <v>8519</v>
      </c>
      <c r="E395" s="37">
        <v>-5.4561869999999999</v>
      </c>
      <c r="F395" s="37">
        <v>0.17752913000000001</v>
      </c>
      <c r="G395" s="37">
        <v>0.36634386000000002</v>
      </c>
      <c r="H395" s="37">
        <v>-5.6020713000000004</v>
      </c>
      <c r="I395" s="37">
        <v>3.2045903</v>
      </c>
      <c r="J395" s="37">
        <v>0.43713000000000002</v>
      </c>
    </row>
    <row r="396" spans="2:10" ht="20.25" customHeight="1" x14ac:dyDescent="0.2">
      <c r="B396" s="33" t="s">
        <v>91</v>
      </c>
      <c r="C396" s="34" t="s">
        <v>92</v>
      </c>
      <c r="D396" s="35">
        <v>8545</v>
      </c>
      <c r="E396" s="36">
        <v>-8.0553679999999996</v>
      </c>
      <c r="F396" s="37">
        <v>0.78980729999999999</v>
      </c>
      <c r="G396" s="37">
        <v>0.72172060000000005</v>
      </c>
      <c r="H396" s="37">
        <v>-10.544867999999999</v>
      </c>
      <c r="I396" s="37">
        <v>-1.9983629000000001</v>
      </c>
      <c r="J396" s="37">
        <v>0</v>
      </c>
    </row>
    <row r="397" spans="2:10" ht="20.25" customHeight="1" x14ac:dyDescent="0.2">
      <c r="B397" s="33" t="s">
        <v>845</v>
      </c>
      <c r="C397" s="34" t="s">
        <v>846</v>
      </c>
      <c r="D397" s="35">
        <v>2205</v>
      </c>
      <c r="E397" s="37">
        <v>-1.9851394</v>
      </c>
      <c r="F397" s="37">
        <v>1.0029684000000001</v>
      </c>
      <c r="G397" s="37">
        <v>-0.10291343999999999</v>
      </c>
      <c r="H397" s="37">
        <v>-0.60627763999999995</v>
      </c>
      <c r="I397" s="37">
        <v>5.7522025000000001</v>
      </c>
      <c r="J397" s="37">
        <v>0.90251000000000003</v>
      </c>
    </row>
    <row r="398" spans="2:10" ht="20.25" customHeight="1" x14ac:dyDescent="0.2">
      <c r="B398" s="33" t="s">
        <v>633</v>
      </c>
      <c r="C398" s="34" t="s">
        <v>634</v>
      </c>
      <c r="D398" s="35">
        <v>2206</v>
      </c>
      <c r="E398" s="36">
        <v>-8.4423770000000005</v>
      </c>
      <c r="F398" s="37">
        <v>1.5475197000000001</v>
      </c>
      <c r="G398" s="37">
        <v>7.3939940000000002</v>
      </c>
      <c r="H398" s="37">
        <v>3.6789581999999998</v>
      </c>
      <c r="I398" s="37">
        <v>-0.51564730000000003</v>
      </c>
      <c r="J398" s="37">
        <v>0</v>
      </c>
    </row>
    <row r="399" spans="2:10" ht="20.25" customHeight="1" x14ac:dyDescent="0.2">
      <c r="B399" s="33" t="s">
        <v>81</v>
      </c>
      <c r="C399" s="34" t="s">
        <v>82</v>
      </c>
      <c r="D399" s="35">
        <v>7240</v>
      </c>
      <c r="E399" s="36">
        <v>-8.5233299999999996</v>
      </c>
      <c r="F399" s="37">
        <v>-1.0202249999999999</v>
      </c>
      <c r="G399" s="37">
        <v>-1.6215667</v>
      </c>
      <c r="H399" s="37">
        <v>0.8065099</v>
      </c>
      <c r="I399" s="37">
        <v>-2.0496623999999999</v>
      </c>
      <c r="J399" s="37">
        <v>0</v>
      </c>
    </row>
    <row r="400" spans="2:10" ht="20.25" customHeight="1" x14ac:dyDescent="0.2">
      <c r="B400" s="33" t="s">
        <v>133</v>
      </c>
      <c r="C400" s="34" t="s">
        <v>134</v>
      </c>
      <c r="D400" s="35">
        <v>7290</v>
      </c>
      <c r="E400" s="36">
        <v>-9.3016310000000004</v>
      </c>
      <c r="F400" s="37">
        <v>-0.2159557</v>
      </c>
      <c r="G400" s="37">
        <v>2.5198860000000001</v>
      </c>
      <c r="H400" s="37">
        <v>1.6565185</v>
      </c>
      <c r="I400" s="37">
        <v>-1.8392869000000001</v>
      </c>
      <c r="J400" s="37">
        <v>3.3899999999999998E-3</v>
      </c>
    </row>
    <row r="401" spans="2:10" ht="20.25" customHeight="1" x14ac:dyDescent="0.2">
      <c r="B401" s="33" t="s">
        <v>729</v>
      </c>
      <c r="C401" s="34" t="s">
        <v>730</v>
      </c>
      <c r="D401" s="35">
        <v>8023</v>
      </c>
      <c r="E401" s="37">
        <v>10.791721000000001</v>
      </c>
      <c r="F401" s="37">
        <v>10.545859</v>
      </c>
      <c r="G401" s="37">
        <v>-1.3513653000000001</v>
      </c>
      <c r="H401" s="37">
        <v>2.9480138999999999E-2</v>
      </c>
      <c r="I401" s="37">
        <v>1.6784346999999999</v>
      </c>
      <c r="J401" s="37">
        <v>0.52812000000000003</v>
      </c>
    </row>
    <row r="402" spans="2:10" ht="20.25" customHeight="1" x14ac:dyDescent="0.2">
      <c r="B402" s="33" t="s">
        <v>290</v>
      </c>
      <c r="C402" s="34" t="s">
        <v>291</v>
      </c>
      <c r="D402" s="35">
        <v>8475</v>
      </c>
      <c r="E402" s="36">
        <v>-9.6270830000000007</v>
      </c>
      <c r="F402" s="37">
        <v>-0.63796025999999995</v>
      </c>
      <c r="G402" s="37">
        <v>1.133787E-2</v>
      </c>
      <c r="H402" s="37">
        <v>0.57198495000000005</v>
      </c>
      <c r="I402" s="37">
        <v>-1.3739161</v>
      </c>
      <c r="J402" s="37">
        <v>0</v>
      </c>
    </row>
    <row r="403" spans="2:10" ht="20.25" customHeight="1" x14ac:dyDescent="0.2">
      <c r="B403" s="33" t="s">
        <v>478</v>
      </c>
      <c r="C403" s="34" t="s">
        <v>479</v>
      </c>
      <c r="D403" s="35">
        <v>8502</v>
      </c>
      <c r="E403" s="36">
        <v>-8.4407630000000005</v>
      </c>
      <c r="F403" s="37">
        <v>-0.77880095999999999</v>
      </c>
      <c r="G403" s="37">
        <v>-4.9445591999999997E-2</v>
      </c>
      <c r="H403" s="37">
        <v>-0.92305709999999996</v>
      </c>
      <c r="I403" s="37">
        <v>-1.0069045000000001</v>
      </c>
      <c r="J403" s="37">
        <v>0</v>
      </c>
    </row>
    <row r="404" spans="2:10" ht="20.25" customHeight="1" x14ac:dyDescent="0.2">
      <c r="B404" s="33" t="s">
        <v>32</v>
      </c>
      <c r="C404" s="34" t="s">
        <v>33</v>
      </c>
      <c r="D404" s="35">
        <v>8712</v>
      </c>
      <c r="E404" s="36">
        <v>-8.9880495000000007</v>
      </c>
      <c r="F404" s="37">
        <v>-0.34001532000000001</v>
      </c>
      <c r="G404" s="37">
        <v>-1.3932011</v>
      </c>
      <c r="H404" s="37">
        <v>-5.7714590000000001</v>
      </c>
      <c r="I404" s="37">
        <v>-2.4161670000000002</v>
      </c>
      <c r="J404" s="37">
        <v>0</v>
      </c>
    </row>
    <row r="405" spans="2:10" ht="20.25" customHeight="1" x14ac:dyDescent="0.2">
      <c r="B405" s="33" t="s">
        <v>241</v>
      </c>
      <c r="C405" s="34" t="s">
        <v>242</v>
      </c>
      <c r="D405" s="35">
        <v>8822</v>
      </c>
      <c r="E405" s="36">
        <v>-9.2436790000000002</v>
      </c>
      <c r="F405" s="37">
        <v>-0.89224579999999998</v>
      </c>
      <c r="G405" s="37">
        <v>-3.6471338000000002</v>
      </c>
      <c r="H405" s="37">
        <v>0.98884130000000003</v>
      </c>
      <c r="I405" s="37">
        <v>-1.5188533</v>
      </c>
      <c r="J405" s="37">
        <v>0</v>
      </c>
    </row>
    <row r="406" spans="2:10" ht="20.25" customHeight="1" x14ac:dyDescent="0.2">
      <c r="B406" s="33" t="s">
        <v>526</v>
      </c>
      <c r="C406" s="34" t="s">
        <v>527</v>
      </c>
      <c r="D406" s="35">
        <v>8829</v>
      </c>
      <c r="E406" s="36">
        <v>-8.182518</v>
      </c>
      <c r="F406" s="37">
        <v>0.23206665000000001</v>
      </c>
      <c r="G406" s="37">
        <v>1.6456158000000001</v>
      </c>
      <c r="H406" s="37">
        <v>-2.6975522000000001</v>
      </c>
      <c r="I406" s="37">
        <v>-0.90503376999999996</v>
      </c>
      <c r="J406" s="37">
        <v>0</v>
      </c>
    </row>
    <row r="407" spans="2:10" ht="20.25" customHeight="1" x14ac:dyDescent="0.2">
      <c r="B407" s="33" t="s">
        <v>239</v>
      </c>
      <c r="C407" s="34" t="s">
        <v>240</v>
      </c>
      <c r="D407" s="35">
        <v>8837</v>
      </c>
      <c r="E407" s="36">
        <v>-9.0930879999999998</v>
      </c>
      <c r="F407" s="37">
        <v>-0.62514155999999999</v>
      </c>
      <c r="G407" s="37">
        <v>-0.9760759</v>
      </c>
      <c r="H407" s="37">
        <v>-6.4901632999999999</v>
      </c>
      <c r="I407" s="37">
        <v>-1.5229207</v>
      </c>
      <c r="J407" s="37">
        <v>0</v>
      </c>
    </row>
    <row r="408" spans="2:10" ht="20.25" customHeight="1" x14ac:dyDescent="0.2">
      <c r="B408" s="33" t="s">
        <v>731</v>
      </c>
      <c r="C408" s="34" t="s">
        <v>732</v>
      </c>
      <c r="D408" s="35">
        <v>8851</v>
      </c>
      <c r="E408" s="36">
        <v>-6.9058833000000002</v>
      </c>
      <c r="F408" s="37">
        <v>-1.6712837</v>
      </c>
      <c r="G408" s="37">
        <v>-2.2556489000000002</v>
      </c>
      <c r="H408" s="37">
        <v>0.73740965000000003</v>
      </c>
      <c r="I408" s="37">
        <v>2.2006101999999998</v>
      </c>
      <c r="J408" s="37">
        <v>0.32156000000000001</v>
      </c>
    </row>
    <row r="409" spans="2:10" ht="20.25" customHeight="1" x14ac:dyDescent="0.2">
      <c r="B409" s="33" t="s">
        <v>44</v>
      </c>
      <c r="C409" s="34" t="s">
        <v>45</v>
      </c>
      <c r="D409" s="35">
        <v>8894</v>
      </c>
      <c r="E409" s="36">
        <v>-7.6505685000000003</v>
      </c>
      <c r="F409" s="37">
        <v>-0.37799667999999997</v>
      </c>
      <c r="G409" s="37">
        <v>-1.2084235000000001</v>
      </c>
      <c r="H409" s="37">
        <v>-3.9449817999999999</v>
      </c>
      <c r="I409" s="37">
        <v>-2.2966696999999998</v>
      </c>
      <c r="J409" s="37">
        <v>0</v>
      </c>
    </row>
    <row r="410" spans="2:10" ht="20.25" customHeight="1" x14ac:dyDescent="0.2">
      <c r="B410" s="33" t="s">
        <v>583</v>
      </c>
      <c r="C410" s="34" t="s">
        <v>584</v>
      </c>
      <c r="D410" s="35">
        <v>8955</v>
      </c>
      <c r="E410" s="36">
        <v>-7.8008857000000003</v>
      </c>
      <c r="F410" s="37">
        <v>-4.1604455999999998E-2</v>
      </c>
      <c r="G410" s="37">
        <v>0.58718429999999999</v>
      </c>
      <c r="H410" s="37">
        <v>1.1427381999999999</v>
      </c>
      <c r="I410" s="37">
        <v>-0.73319069999999997</v>
      </c>
      <c r="J410" s="37">
        <v>0</v>
      </c>
    </row>
    <row r="411" spans="2:10" ht="20.25" customHeight="1" x14ac:dyDescent="0.2">
      <c r="B411" s="33" t="s">
        <v>750</v>
      </c>
      <c r="C411" s="34" t="s">
        <v>112</v>
      </c>
      <c r="D411" s="35">
        <v>9030</v>
      </c>
      <c r="E411" s="37">
        <v>-5.6995519999999997</v>
      </c>
      <c r="F411" s="37">
        <v>0.47643940000000001</v>
      </c>
      <c r="G411" s="37">
        <v>-0.52514640000000001</v>
      </c>
      <c r="H411" s="37">
        <v>1.4275762000000001</v>
      </c>
      <c r="I411" s="37">
        <v>4.1589869999999998</v>
      </c>
      <c r="J411" s="37">
        <v>0.49873000000000001</v>
      </c>
    </row>
    <row r="412" spans="2:10" ht="20.25" customHeight="1" x14ac:dyDescent="0.2">
      <c r="B412" s="33" t="s">
        <v>341</v>
      </c>
      <c r="C412" s="34" t="s">
        <v>342</v>
      </c>
      <c r="D412" s="35">
        <v>9043</v>
      </c>
      <c r="E412" s="36">
        <v>-8.0082509999999996</v>
      </c>
      <c r="F412" s="37">
        <v>0.33766469999999998</v>
      </c>
      <c r="G412" s="37">
        <v>1.9444958000000001</v>
      </c>
      <c r="H412" s="37">
        <v>-2.5681924999999999</v>
      </c>
      <c r="I412" s="37">
        <v>-1.2996258000000001</v>
      </c>
      <c r="J412" s="37">
        <v>0</v>
      </c>
    </row>
    <row r="413" spans="2:10" ht="20.25" customHeight="1" x14ac:dyDescent="0.2">
      <c r="B413" s="33" t="s">
        <v>87</v>
      </c>
      <c r="C413" s="34" t="s">
        <v>88</v>
      </c>
      <c r="D413" s="35">
        <v>9141</v>
      </c>
      <c r="E413" s="36">
        <v>-8.6777899999999999</v>
      </c>
      <c r="F413" s="37">
        <v>-1.1683342000000001</v>
      </c>
      <c r="G413" s="37">
        <v>-1.0989735</v>
      </c>
      <c r="H413" s="37">
        <v>0.34170850000000003</v>
      </c>
      <c r="I413" s="37">
        <v>-2.0117639999999999</v>
      </c>
      <c r="J413" s="37">
        <v>0</v>
      </c>
    </row>
    <row r="414" spans="2:10" ht="20.25" customHeight="1" x14ac:dyDescent="0.2">
      <c r="B414" s="33" t="s">
        <v>19</v>
      </c>
      <c r="C414" s="34" t="s">
        <v>20</v>
      </c>
      <c r="D414" s="35">
        <v>9152</v>
      </c>
      <c r="E414" s="36">
        <v>-8.6369740000000004</v>
      </c>
      <c r="F414" s="37">
        <v>-0.8413195</v>
      </c>
      <c r="G414" s="37">
        <v>1.095774</v>
      </c>
      <c r="H414" s="37">
        <v>0.49562060000000002</v>
      </c>
      <c r="I414" s="37">
        <v>-2.7163624999999998</v>
      </c>
      <c r="J414" s="37">
        <v>0</v>
      </c>
    </row>
    <row r="415" spans="2:10" ht="20.25" customHeight="1" x14ac:dyDescent="0.2">
      <c r="B415" s="33" t="s">
        <v>575</v>
      </c>
      <c r="C415" s="34" t="s">
        <v>576</v>
      </c>
      <c r="D415" s="35">
        <v>9166</v>
      </c>
      <c r="E415" s="36">
        <v>-8.0330700000000004</v>
      </c>
      <c r="F415" s="37">
        <v>-0.80343010000000004</v>
      </c>
      <c r="G415" s="37">
        <v>-2.1123984</v>
      </c>
      <c r="H415" s="37">
        <v>-5.4485549999999998</v>
      </c>
      <c r="I415" s="37">
        <v>-0.74939900000000004</v>
      </c>
      <c r="J415" s="37">
        <v>0</v>
      </c>
    </row>
    <row r="416" spans="2:10" ht="20.25" customHeight="1" x14ac:dyDescent="0.2">
      <c r="B416" s="33" t="s">
        <v>402</v>
      </c>
      <c r="C416" s="34" t="s">
        <v>403</v>
      </c>
      <c r="D416" s="35">
        <v>9176</v>
      </c>
      <c r="E416" s="38">
        <v>25.868880999999998</v>
      </c>
      <c r="F416" s="37">
        <v>-4.0729937999999999</v>
      </c>
      <c r="G416" s="37">
        <v>0.99780709999999995</v>
      </c>
      <c r="H416" s="37">
        <v>-0.34161596999999999</v>
      </c>
      <c r="I416" s="37">
        <v>-1.1648575000000001</v>
      </c>
      <c r="J416" s="37">
        <v>0</v>
      </c>
    </row>
    <row r="417" spans="2:10" ht="20.25" customHeight="1" x14ac:dyDescent="0.2">
      <c r="B417" s="33" t="s">
        <v>499</v>
      </c>
      <c r="C417" s="34" t="s">
        <v>500</v>
      </c>
      <c r="D417" s="35">
        <v>9771</v>
      </c>
      <c r="E417" s="38">
        <v>25.750005999999999</v>
      </c>
      <c r="F417" s="37">
        <v>-4.1072930000000003</v>
      </c>
      <c r="G417" s="37">
        <v>0.83031016999999996</v>
      </c>
      <c r="H417" s="37">
        <v>-0.47355639999999999</v>
      </c>
      <c r="I417" s="37">
        <v>-0.95995253000000003</v>
      </c>
      <c r="J417" s="37">
        <v>0</v>
      </c>
    </row>
    <row r="418" spans="2:10" ht="20.25" customHeight="1" x14ac:dyDescent="0.2">
      <c r="B418" s="33" t="s">
        <v>222</v>
      </c>
      <c r="C418" s="34" t="s">
        <v>223</v>
      </c>
      <c r="D418" s="35">
        <v>10101</v>
      </c>
      <c r="E418" s="36">
        <v>-8.0271260000000009</v>
      </c>
      <c r="F418" s="37">
        <v>-5.4301835999999999E-2</v>
      </c>
      <c r="G418" s="37">
        <v>0.26299032999999999</v>
      </c>
      <c r="H418" s="37">
        <v>-8.3752969999999996E-2</v>
      </c>
      <c r="I418" s="37">
        <v>-1.5633630000000001</v>
      </c>
      <c r="J418" s="37">
        <v>2.8257E-4</v>
      </c>
    </row>
    <row r="419" spans="2:10" ht="20.25" customHeight="1" x14ac:dyDescent="0.2">
      <c r="B419" s="33" t="s">
        <v>639</v>
      </c>
      <c r="C419" s="34" t="s">
        <v>640</v>
      </c>
      <c r="D419" s="35">
        <v>10167</v>
      </c>
      <c r="E419" s="38">
        <v>23.599737000000001</v>
      </c>
      <c r="F419" s="37">
        <v>1.1259452999999999</v>
      </c>
      <c r="G419" s="37">
        <v>-0.19371156</v>
      </c>
      <c r="H419" s="37">
        <v>1.7681492999999999</v>
      </c>
      <c r="I419" s="37">
        <v>-0.47470435999999999</v>
      </c>
      <c r="J419" s="37">
        <v>0</v>
      </c>
    </row>
    <row r="420" spans="2:10" ht="20.25" customHeight="1" x14ac:dyDescent="0.2">
      <c r="B420" s="33" t="s">
        <v>210</v>
      </c>
      <c r="C420" s="34" t="s">
        <v>211</v>
      </c>
      <c r="D420" s="35">
        <v>10182</v>
      </c>
      <c r="E420" s="36">
        <v>-9.0490960000000005</v>
      </c>
      <c r="F420" s="37">
        <v>-1.1133261000000001</v>
      </c>
      <c r="G420" s="37">
        <v>0.16020902000000001</v>
      </c>
      <c r="H420" s="37">
        <v>-1.2975901000000001</v>
      </c>
      <c r="I420" s="37">
        <v>-1.5914246000000001</v>
      </c>
      <c r="J420" s="37">
        <v>0</v>
      </c>
    </row>
    <row r="421" spans="2:10" ht="20.25" customHeight="1" x14ac:dyDescent="0.2">
      <c r="B421" s="33" t="s">
        <v>351</v>
      </c>
      <c r="C421" s="34" t="s">
        <v>352</v>
      </c>
      <c r="D421" s="35">
        <v>10197</v>
      </c>
      <c r="E421" s="36">
        <v>-7.440105</v>
      </c>
      <c r="F421" s="37">
        <v>-0.74082669999999995</v>
      </c>
      <c r="G421" s="37">
        <v>-3.3736503</v>
      </c>
      <c r="H421" s="37">
        <v>2.5359189999999998</v>
      </c>
      <c r="I421" s="37">
        <v>-1.2779449000000001</v>
      </c>
      <c r="J421" s="37">
        <v>1.78E-2</v>
      </c>
    </row>
    <row r="422" spans="2:10" ht="20.25" customHeight="1" x14ac:dyDescent="0.2">
      <c r="B422" s="39" t="s">
        <v>329</v>
      </c>
      <c r="C422" s="34" t="s">
        <v>330</v>
      </c>
      <c r="D422" s="35">
        <v>10199</v>
      </c>
      <c r="E422" s="38">
        <v>25.603515999999999</v>
      </c>
      <c r="F422" s="37">
        <v>-4.2600040000000003</v>
      </c>
      <c r="G422" s="37">
        <v>0.86716199999999999</v>
      </c>
      <c r="H422" s="37">
        <v>-1.1688727999999999</v>
      </c>
      <c r="I422" s="37">
        <v>-1.3143425</v>
      </c>
      <c r="J422" s="37">
        <v>0</v>
      </c>
    </row>
    <row r="423" spans="2:10" ht="15" x14ac:dyDescent="0.2">
      <c r="B423" s="33" t="s">
        <v>174</v>
      </c>
      <c r="C423" s="34" t="s">
        <v>175</v>
      </c>
      <c r="D423" s="35">
        <v>10202</v>
      </c>
      <c r="E423" s="36">
        <v>-6.0363793000000001</v>
      </c>
      <c r="F423" s="37">
        <v>0.60284090000000001</v>
      </c>
      <c r="G423" s="37">
        <v>0.48551800000000001</v>
      </c>
      <c r="H423" s="37">
        <v>-4.2001876999999999</v>
      </c>
      <c r="I423" s="37">
        <v>-1.6905460000000001</v>
      </c>
      <c r="J423" s="37">
        <v>0</v>
      </c>
    </row>
    <row r="424" spans="2:10" ht="20.25" customHeight="1" x14ac:dyDescent="0.2">
      <c r="B424" s="33" t="s">
        <v>755</v>
      </c>
      <c r="C424" s="34" t="s">
        <v>756</v>
      </c>
      <c r="D424" s="35">
        <v>10954</v>
      </c>
      <c r="E424" s="37">
        <v>-5.6465610000000002</v>
      </c>
      <c r="F424" s="37">
        <v>0.64038413999999999</v>
      </c>
      <c r="G424" s="37">
        <v>2.0049912999999999</v>
      </c>
      <c r="H424" s="37">
        <v>-0.62260369999999998</v>
      </c>
      <c r="I424" s="37">
        <v>4.2681383999999998</v>
      </c>
      <c r="J424" s="37">
        <v>0.44757999999999998</v>
      </c>
    </row>
    <row r="425" spans="2:10" ht="20.25" customHeight="1" x14ac:dyDescent="0.2">
      <c r="B425" s="33" t="s">
        <v>143</v>
      </c>
      <c r="C425" s="34" t="s">
        <v>144</v>
      </c>
      <c r="D425" s="35">
        <v>10983</v>
      </c>
      <c r="E425" s="36">
        <v>-9.84802</v>
      </c>
      <c r="F425" s="37">
        <v>-1.1606497</v>
      </c>
      <c r="G425" s="37">
        <v>-3.1173487</v>
      </c>
      <c r="H425" s="37">
        <v>-2.4744103000000002</v>
      </c>
      <c r="I425" s="37">
        <v>-1.8173442</v>
      </c>
      <c r="J425" s="37">
        <v>0</v>
      </c>
    </row>
    <row r="426" spans="2:10" ht="20.25" customHeight="1" x14ac:dyDescent="0.2">
      <c r="B426" s="33" t="s">
        <v>121</v>
      </c>
      <c r="C426" s="34" t="s">
        <v>122</v>
      </c>
      <c r="D426" s="35">
        <v>10990</v>
      </c>
      <c r="E426" s="36">
        <v>-7.8193703000000001</v>
      </c>
      <c r="F426" s="37">
        <v>6.2530294E-2</v>
      </c>
      <c r="G426" s="37">
        <v>3.9925294</v>
      </c>
      <c r="H426" s="37">
        <v>2.5123774999999999</v>
      </c>
      <c r="I426" s="37">
        <v>-1.8627954</v>
      </c>
      <c r="J426" s="37">
        <v>0</v>
      </c>
    </row>
    <row r="427" spans="2:10" ht="20.25" customHeight="1" x14ac:dyDescent="0.2">
      <c r="B427" s="33" t="s">
        <v>58</v>
      </c>
      <c r="C427" s="34" t="s">
        <v>59</v>
      </c>
      <c r="D427" s="35">
        <v>10994</v>
      </c>
      <c r="E427" s="36">
        <v>-8.1977980000000006</v>
      </c>
      <c r="F427" s="37">
        <v>0.70265734000000002</v>
      </c>
      <c r="G427" s="37">
        <v>2.9329912999999999</v>
      </c>
      <c r="H427" s="37">
        <v>-1.5855317</v>
      </c>
      <c r="I427" s="37">
        <v>-2.1885142000000002</v>
      </c>
      <c r="J427" s="37">
        <v>0</v>
      </c>
    </row>
    <row r="428" spans="2:10" ht="20.25" customHeight="1" x14ac:dyDescent="0.2">
      <c r="B428" s="33" t="s">
        <v>34</v>
      </c>
      <c r="C428" s="34" t="s">
        <v>35</v>
      </c>
      <c r="D428" s="35">
        <v>10999</v>
      </c>
      <c r="E428" s="36">
        <v>-8.8410960000000003</v>
      </c>
      <c r="F428" s="37">
        <v>-0.91845200000000005</v>
      </c>
      <c r="G428" s="37">
        <v>0.12943877000000001</v>
      </c>
      <c r="H428" s="37">
        <v>-1.1375461</v>
      </c>
      <c r="I428" s="37">
        <v>-2.4131689999999999</v>
      </c>
      <c r="J428" s="37">
        <v>0</v>
      </c>
    </row>
    <row r="429" spans="2:10" ht="20.25" customHeight="1" x14ac:dyDescent="0.2">
      <c r="B429" s="33" t="s">
        <v>13</v>
      </c>
      <c r="C429" s="34" t="s">
        <v>14</v>
      </c>
      <c r="D429" s="35">
        <v>11050</v>
      </c>
      <c r="E429" s="37">
        <v>17.539401999999999</v>
      </c>
      <c r="F429" s="37">
        <v>16.554117000000002</v>
      </c>
      <c r="G429" s="37">
        <v>-2.4050552999999999</v>
      </c>
      <c r="H429" s="37">
        <v>0.41372915999999998</v>
      </c>
      <c r="I429" s="37">
        <v>-2.9685488000000002</v>
      </c>
      <c r="J429" s="37">
        <v>0</v>
      </c>
    </row>
    <row r="430" spans="2:10" ht="20.25" customHeight="1" x14ac:dyDescent="0.2">
      <c r="B430" s="33" t="s">
        <v>388</v>
      </c>
      <c r="C430" s="34" t="s">
        <v>389</v>
      </c>
      <c r="D430" s="35">
        <v>11051</v>
      </c>
      <c r="E430" s="38">
        <v>25.794824999999999</v>
      </c>
      <c r="F430" s="37">
        <v>-4.2041615999999999</v>
      </c>
      <c r="G430" s="37">
        <v>0.99159575</v>
      </c>
      <c r="H430" s="37">
        <v>-0.37794104000000001</v>
      </c>
      <c r="I430" s="37">
        <v>-1.1993259999999999</v>
      </c>
      <c r="J430" s="37">
        <v>1.1299999999999999E-3</v>
      </c>
    </row>
    <row r="431" spans="2:10" ht="20.25" customHeight="1" x14ac:dyDescent="0.2">
      <c r="B431" s="33" t="s">
        <v>40</v>
      </c>
      <c r="C431" s="34" t="s">
        <v>41</v>
      </c>
      <c r="D431" s="35">
        <v>765</v>
      </c>
      <c r="E431" s="36">
        <v>-8.2387029999999992</v>
      </c>
      <c r="F431" s="37">
        <v>-1.3465978000000001</v>
      </c>
      <c r="G431" s="37">
        <v>-5.1800850000000001</v>
      </c>
      <c r="H431" s="37">
        <v>1.2993408</v>
      </c>
      <c r="I431" s="37">
        <v>-2.3642569999999998</v>
      </c>
      <c r="J431" s="37">
        <v>2.8257E-4</v>
      </c>
    </row>
    <row r="432" spans="2:10" ht="20.25" customHeight="1" x14ac:dyDescent="0.2">
      <c r="B432" s="33" t="s">
        <v>64</v>
      </c>
      <c r="C432" s="34" t="s">
        <v>65</v>
      </c>
      <c r="D432" s="35">
        <v>439</v>
      </c>
      <c r="E432" s="36">
        <v>-8.8428400000000007</v>
      </c>
      <c r="F432" s="37">
        <v>-0.88165899999999997</v>
      </c>
      <c r="G432" s="37">
        <v>-2.9843519999999999</v>
      </c>
      <c r="H432" s="37">
        <v>-1.0683643</v>
      </c>
      <c r="I432" s="37">
        <v>-2.1597203999999999</v>
      </c>
      <c r="J432" s="37">
        <v>0</v>
      </c>
    </row>
    <row r="433" spans="2:10" ht="20.25" customHeight="1" x14ac:dyDescent="0.2">
      <c r="B433" s="33" t="s">
        <v>123</v>
      </c>
      <c r="C433" s="34" t="s">
        <v>124</v>
      </c>
      <c r="D433" s="35">
        <v>581</v>
      </c>
      <c r="E433" s="36">
        <v>-8.023021</v>
      </c>
      <c r="F433" s="37">
        <v>7.6072130000000002E-2</v>
      </c>
      <c r="G433" s="37">
        <v>4.2777266999999997</v>
      </c>
      <c r="H433" s="37">
        <v>2.3371689999999998</v>
      </c>
      <c r="I433" s="37">
        <v>-1.8613236</v>
      </c>
      <c r="J433" s="37">
        <v>0</v>
      </c>
    </row>
    <row r="434" spans="2:10" ht="20.25" customHeight="1" x14ac:dyDescent="0.2">
      <c r="B434" s="33" t="s">
        <v>298</v>
      </c>
      <c r="C434" s="34" t="s">
        <v>299</v>
      </c>
      <c r="D434" s="35">
        <v>1126</v>
      </c>
      <c r="E434" s="36">
        <v>-8.2034050000000001</v>
      </c>
      <c r="F434" s="37">
        <v>0.15056919999999999</v>
      </c>
      <c r="G434" s="37">
        <v>2.7957312999999999</v>
      </c>
      <c r="H434" s="37">
        <v>-1.1693377</v>
      </c>
      <c r="I434" s="37">
        <v>-1.3648669</v>
      </c>
      <c r="J434" s="37">
        <v>0</v>
      </c>
    </row>
    <row r="435" spans="2:10" ht="20.25" customHeight="1" x14ac:dyDescent="0.2">
      <c r="B435" s="33" t="s">
        <v>263</v>
      </c>
      <c r="C435" s="34" t="s">
        <v>88</v>
      </c>
      <c r="D435" s="35">
        <v>1594</v>
      </c>
      <c r="E435" s="36">
        <v>-8.6622439999999994</v>
      </c>
      <c r="F435" s="37">
        <v>0.39484586999999999</v>
      </c>
      <c r="G435" s="37">
        <v>6.8101444000000004</v>
      </c>
      <c r="H435" s="37">
        <v>5.6700590000000002</v>
      </c>
      <c r="I435" s="37">
        <v>-1.4630327999999999</v>
      </c>
      <c r="J435" s="37">
        <v>0</v>
      </c>
    </row>
    <row r="436" spans="2:10" ht="20.25" customHeight="1" x14ac:dyDescent="0.2">
      <c r="B436" s="33" t="s">
        <v>42</v>
      </c>
      <c r="C436" s="34" t="s">
        <v>43</v>
      </c>
      <c r="D436" s="35">
        <v>1688</v>
      </c>
      <c r="E436" s="36">
        <v>-7.2793454999999998</v>
      </c>
      <c r="F436" s="37">
        <v>0.39013587999999999</v>
      </c>
      <c r="G436" s="37">
        <v>5.6272444999999998</v>
      </c>
      <c r="H436" s="37">
        <v>2.1116839999999999</v>
      </c>
      <c r="I436" s="37">
        <v>-2.3432629999999999</v>
      </c>
      <c r="J436" s="37">
        <v>0</v>
      </c>
    </row>
    <row r="437" spans="2:10" ht="20.25" customHeight="1" x14ac:dyDescent="0.2">
      <c r="B437" s="33" t="s">
        <v>737</v>
      </c>
      <c r="C437" s="34" t="s">
        <v>738</v>
      </c>
      <c r="D437" s="35">
        <v>3617</v>
      </c>
      <c r="E437" s="36">
        <v>-6.0380935999999998</v>
      </c>
      <c r="F437" s="37">
        <v>-0.115509614</v>
      </c>
      <c r="G437" s="37">
        <v>-0.20749247000000001</v>
      </c>
      <c r="H437" s="37">
        <v>0.2425725</v>
      </c>
      <c r="I437" s="37">
        <v>3.4727603999999999</v>
      </c>
      <c r="J437" s="37">
        <v>0.41960999999999998</v>
      </c>
    </row>
    <row r="438" spans="2:10" ht="20.25" customHeight="1" x14ac:dyDescent="0.2">
      <c r="B438" s="33" t="s">
        <v>404</v>
      </c>
      <c r="C438" s="34" t="s">
        <v>405</v>
      </c>
      <c r="D438" s="35">
        <v>714</v>
      </c>
      <c r="E438" s="36">
        <v>-8.6424099999999999</v>
      </c>
      <c r="F438" s="37">
        <v>-0.38215264999999998</v>
      </c>
      <c r="G438" s="37">
        <v>3.8840115000000002</v>
      </c>
      <c r="H438" s="37">
        <v>1.4315928</v>
      </c>
      <c r="I438" s="37">
        <v>-1.1633496999999999</v>
      </c>
      <c r="J438" s="37">
        <v>0</v>
      </c>
    </row>
    <row r="439" spans="2:10" ht="20.25" customHeight="1" x14ac:dyDescent="0.2">
      <c r="B439" s="33" t="s">
        <v>52</v>
      </c>
      <c r="C439" s="34" t="s">
        <v>53</v>
      </c>
      <c r="D439" s="35">
        <v>2293</v>
      </c>
      <c r="E439" s="36">
        <v>-8.4845380000000006</v>
      </c>
      <c r="F439" s="37">
        <v>-0.81276530000000002</v>
      </c>
      <c r="G439" s="37">
        <v>-3.5236725999999998</v>
      </c>
      <c r="H439" s="37">
        <v>-0.71694743999999999</v>
      </c>
      <c r="I439" s="37">
        <v>-2.2219503</v>
      </c>
      <c r="J439" s="37">
        <v>0</v>
      </c>
    </row>
    <row r="440" spans="2:10" ht="20.25" customHeight="1" x14ac:dyDescent="0.2">
      <c r="B440" s="33" t="s">
        <v>867</v>
      </c>
      <c r="C440" s="34" t="s">
        <v>868</v>
      </c>
      <c r="D440" s="35">
        <v>2337</v>
      </c>
      <c r="E440" s="37">
        <v>-2.4072783000000002</v>
      </c>
      <c r="F440" s="37">
        <v>0.67363214000000005</v>
      </c>
      <c r="G440" s="37">
        <v>-0.52564716</v>
      </c>
      <c r="H440" s="37">
        <v>-0.47493627999999999</v>
      </c>
      <c r="I440" s="37">
        <v>5.8656490000000003</v>
      </c>
      <c r="J440" s="37">
        <v>0.88075999999999999</v>
      </c>
    </row>
    <row r="441" spans="2:10" ht="20.25" customHeight="1" x14ac:dyDescent="0.2">
      <c r="B441" s="33" t="s">
        <v>753</v>
      </c>
      <c r="C441" s="34" t="s">
        <v>754</v>
      </c>
      <c r="D441" s="35">
        <v>2532</v>
      </c>
      <c r="E441" s="37">
        <v>-3.1834104000000001</v>
      </c>
      <c r="F441" s="37">
        <v>0.43668966999999997</v>
      </c>
      <c r="G441" s="37">
        <v>-1.5676713</v>
      </c>
      <c r="H441" s="37">
        <v>-0.25427529999999998</v>
      </c>
      <c r="I441" s="37">
        <v>4.2158984999999998</v>
      </c>
      <c r="J441" s="37">
        <v>0.78808</v>
      </c>
    </row>
    <row r="442" spans="2:10" ht="20.25" customHeight="1" x14ac:dyDescent="0.2">
      <c r="B442" s="33" t="s">
        <v>370</v>
      </c>
      <c r="C442" s="34" t="s">
        <v>371</v>
      </c>
      <c r="D442" s="35">
        <v>2558</v>
      </c>
      <c r="E442" s="36">
        <v>-8.8467950000000002</v>
      </c>
      <c r="F442" s="37">
        <v>-0.68705713999999996</v>
      </c>
      <c r="G442" s="37">
        <v>1.7921008</v>
      </c>
      <c r="H442" s="37">
        <v>0.12495981</v>
      </c>
      <c r="I442" s="37">
        <v>-1.2535753000000001</v>
      </c>
      <c r="J442" s="37">
        <v>0</v>
      </c>
    </row>
    <row r="443" spans="2:10" ht="20.25" customHeight="1" x14ac:dyDescent="0.2">
      <c r="B443" s="33" t="s">
        <v>296</v>
      </c>
      <c r="C443" s="34" t="s">
        <v>297</v>
      </c>
      <c r="D443" s="35">
        <v>2666</v>
      </c>
      <c r="E443" s="36">
        <v>-8.2567620000000002</v>
      </c>
      <c r="F443" s="37">
        <v>-0.99865954999999995</v>
      </c>
      <c r="G443" s="37">
        <v>-3.8416104</v>
      </c>
      <c r="H443" s="37">
        <v>-0.79658499999999999</v>
      </c>
      <c r="I443" s="37">
        <v>-1.3690275999999999</v>
      </c>
      <c r="J443" s="37">
        <v>3.023E-2</v>
      </c>
    </row>
    <row r="444" spans="2:10" ht="20.25" customHeight="1" x14ac:dyDescent="0.2">
      <c r="B444" s="33" t="s">
        <v>651</v>
      </c>
      <c r="C444" s="34" t="s">
        <v>652</v>
      </c>
      <c r="D444" s="35">
        <v>2789</v>
      </c>
      <c r="E444" s="37">
        <v>19.809495999999999</v>
      </c>
      <c r="F444" s="37">
        <v>4.4630203000000002</v>
      </c>
      <c r="G444" s="37">
        <v>-0.61106159999999998</v>
      </c>
      <c r="H444" s="37">
        <v>0.78563170000000004</v>
      </c>
      <c r="I444" s="37">
        <v>-0.40871233000000001</v>
      </c>
      <c r="J444" s="37">
        <v>0</v>
      </c>
    </row>
    <row r="445" spans="2:10" ht="20.25" customHeight="1" x14ac:dyDescent="0.2">
      <c r="B445" s="33" t="s">
        <v>17</v>
      </c>
      <c r="C445" s="34" t="s">
        <v>18</v>
      </c>
      <c r="D445" s="35">
        <v>2887</v>
      </c>
      <c r="E445" s="37">
        <v>16.352716000000001</v>
      </c>
      <c r="F445" s="37">
        <v>13.485386</v>
      </c>
      <c r="G445" s="37">
        <v>-1.4262067</v>
      </c>
      <c r="H445" s="37">
        <v>1.4567349999999999</v>
      </c>
      <c r="I445" s="37">
        <v>-2.8718018999999999</v>
      </c>
      <c r="J445" s="37">
        <v>0</v>
      </c>
    </row>
    <row r="446" spans="2:10" ht="20.25" customHeight="1" x14ac:dyDescent="0.2">
      <c r="B446" s="33" t="s">
        <v>191</v>
      </c>
      <c r="C446" s="34" t="s">
        <v>192</v>
      </c>
      <c r="D446" s="35">
        <v>5956</v>
      </c>
      <c r="E446" s="36">
        <v>-8.4383680000000005</v>
      </c>
      <c r="F446" s="37">
        <v>-0.31031922000000001</v>
      </c>
      <c r="G446" s="37">
        <v>-3.1147372999999998</v>
      </c>
      <c r="H446" s="37">
        <v>-2.3832597999999998</v>
      </c>
      <c r="I446" s="37">
        <v>-1.6549103000000001</v>
      </c>
      <c r="J446" s="37">
        <v>0</v>
      </c>
    </row>
    <row r="447" spans="2:10" ht="20.25" customHeight="1" x14ac:dyDescent="0.2">
      <c r="B447" s="33" t="s">
        <v>119</v>
      </c>
      <c r="C447" s="34" t="s">
        <v>120</v>
      </c>
      <c r="D447" s="35">
        <v>5960</v>
      </c>
      <c r="E447" s="36">
        <v>-8.8124359999999999</v>
      </c>
      <c r="F447" s="37">
        <v>-1.0627150000000001</v>
      </c>
      <c r="G447" s="37">
        <v>-4.4194921999999996</v>
      </c>
      <c r="H447" s="37">
        <v>-1.6094975</v>
      </c>
      <c r="I447" s="37">
        <v>-1.8647388</v>
      </c>
      <c r="J447" s="37">
        <v>2.6280000000000001E-2</v>
      </c>
    </row>
    <row r="448" spans="2:10" ht="20.25" customHeight="1" x14ac:dyDescent="0.2">
      <c r="B448" s="33" t="s">
        <v>785</v>
      </c>
      <c r="C448" s="34" t="s">
        <v>786</v>
      </c>
      <c r="D448" s="35">
        <v>6003</v>
      </c>
      <c r="E448" s="37">
        <v>-3.4441345000000001</v>
      </c>
      <c r="F448" s="37">
        <v>0.48863529999999999</v>
      </c>
      <c r="G448" s="37">
        <v>-0.62278264999999999</v>
      </c>
      <c r="H448" s="37">
        <v>-1.0956722000000001</v>
      </c>
      <c r="I448" s="37">
        <v>5.0631089999999999</v>
      </c>
      <c r="J448" s="37">
        <v>0.75331999999999999</v>
      </c>
    </row>
    <row r="449" spans="2:10" ht="20.25" customHeight="1" x14ac:dyDescent="0.2">
      <c r="B449" s="33" t="s">
        <v>216</v>
      </c>
      <c r="C449" s="34" t="s">
        <v>217</v>
      </c>
      <c r="D449" s="35">
        <v>7022</v>
      </c>
      <c r="E449" s="36">
        <v>-9.2027900000000002</v>
      </c>
      <c r="F449" s="37">
        <v>-0.17781564999999999</v>
      </c>
      <c r="G449" s="37">
        <v>2.7746327000000002</v>
      </c>
      <c r="H449" s="37">
        <v>1.4620342</v>
      </c>
      <c r="I449" s="37">
        <v>-1.5880737</v>
      </c>
      <c r="J449" s="37">
        <v>0</v>
      </c>
    </row>
    <row r="450" spans="2:10" ht="20.25" customHeight="1" x14ac:dyDescent="0.2">
      <c r="B450" s="33" t="s">
        <v>218</v>
      </c>
      <c r="C450" s="34" t="s">
        <v>219</v>
      </c>
      <c r="D450" s="35">
        <v>7829</v>
      </c>
      <c r="E450" s="36">
        <v>-8.4773619999999994</v>
      </c>
      <c r="F450" s="37">
        <v>-0.46765000000000001</v>
      </c>
      <c r="G450" s="37">
        <v>-1.4954368</v>
      </c>
      <c r="H450" s="37">
        <v>-5.2241663999999997</v>
      </c>
      <c r="I450" s="37">
        <v>-1.5686414</v>
      </c>
      <c r="J450" s="37">
        <v>0</v>
      </c>
    </row>
    <row r="451" spans="2:10" ht="20.25" customHeight="1" x14ac:dyDescent="0.2">
      <c r="B451" s="33" t="s">
        <v>631</v>
      </c>
      <c r="C451" s="34" t="s">
        <v>632</v>
      </c>
      <c r="D451" s="35">
        <v>231</v>
      </c>
      <c r="E451" s="36">
        <v>-6.8205466000000001</v>
      </c>
      <c r="F451" s="37">
        <v>0.29236410000000002</v>
      </c>
      <c r="G451" s="37">
        <v>3.6586533000000001</v>
      </c>
      <c r="H451" s="37">
        <v>2.3387616000000002</v>
      </c>
      <c r="I451" s="37">
        <v>-0.51846060000000005</v>
      </c>
      <c r="J451" s="37">
        <v>0</v>
      </c>
    </row>
    <row r="452" spans="2:10" ht="20.25" customHeight="1" x14ac:dyDescent="0.2">
      <c r="B452" s="33" t="s">
        <v>79</v>
      </c>
      <c r="C452" s="34" t="s">
        <v>80</v>
      </c>
      <c r="D452" s="35">
        <v>653</v>
      </c>
      <c r="E452" s="36">
        <v>-8.5751559999999998</v>
      </c>
      <c r="F452" s="37">
        <v>-1.0606492999999999</v>
      </c>
      <c r="G452" s="37">
        <v>-0.93623995999999998</v>
      </c>
      <c r="H452" s="37">
        <v>-0.42077135999999998</v>
      </c>
      <c r="I452" s="37">
        <v>-2.0669043</v>
      </c>
      <c r="J452" s="37">
        <v>0</v>
      </c>
    </row>
    <row r="453" spans="2:10" ht="20.25" customHeight="1" x14ac:dyDescent="0.2">
      <c r="B453" s="33" t="s">
        <v>83</v>
      </c>
      <c r="C453" s="34" t="s">
        <v>84</v>
      </c>
      <c r="D453" s="35">
        <v>1514</v>
      </c>
      <c r="E453" s="36">
        <v>-8.8984389999999998</v>
      </c>
      <c r="F453" s="37">
        <v>-0.97843957000000004</v>
      </c>
      <c r="G453" s="37">
        <v>-2.5631447000000001</v>
      </c>
      <c r="H453" s="37">
        <v>3.4238322000000001</v>
      </c>
      <c r="I453" s="37">
        <v>-2.0359820000000002</v>
      </c>
      <c r="J453" s="37">
        <v>0</v>
      </c>
    </row>
    <row r="454" spans="2:10" ht="20.25" customHeight="1" x14ac:dyDescent="0.2">
      <c r="B454" s="33" t="s">
        <v>255</v>
      </c>
      <c r="C454" s="34" t="s">
        <v>256</v>
      </c>
      <c r="D454" s="35">
        <v>1960</v>
      </c>
      <c r="E454" s="36">
        <v>-8.2279499999999999</v>
      </c>
      <c r="F454" s="37">
        <v>-1.8791207999999999</v>
      </c>
      <c r="G454" s="37">
        <v>-3.339019</v>
      </c>
      <c r="H454" s="37">
        <v>-0.84669119999999998</v>
      </c>
      <c r="I454" s="37">
        <v>-1.4782723</v>
      </c>
      <c r="J454" s="37">
        <v>0</v>
      </c>
    </row>
    <row r="455" spans="2:10" ht="20.25" customHeight="1" x14ac:dyDescent="0.2">
      <c r="B455" s="33" t="s">
        <v>839</v>
      </c>
      <c r="C455" s="34" t="s">
        <v>840</v>
      </c>
      <c r="D455" s="35">
        <v>1967</v>
      </c>
      <c r="E455" s="37">
        <v>-2.9219325</v>
      </c>
      <c r="F455" s="37">
        <v>0.63122149999999999</v>
      </c>
      <c r="G455" s="37">
        <v>-0.49958622000000003</v>
      </c>
      <c r="H455" s="37">
        <v>-0.15759902000000001</v>
      </c>
      <c r="I455" s="37">
        <v>5.6891426999999997</v>
      </c>
      <c r="J455" s="37">
        <v>0.80757000000000001</v>
      </c>
    </row>
    <row r="456" spans="2:10" ht="20.25" customHeight="1" x14ac:dyDescent="0.2">
      <c r="B456" s="33" t="s">
        <v>593</v>
      </c>
      <c r="C456" s="34" t="s">
        <v>594</v>
      </c>
      <c r="D456" s="35">
        <v>2005</v>
      </c>
      <c r="E456" s="36">
        <v>-8.3700980000000005</v>
      </c>
      <c r="F456" s="37">
        <v>-1.6382155</v>
      </c>
      <c r="G456" s="37">
        <v>-1.5386002999999999</v>
      </c>
      <c r="H456" s="37">
        <v>-0.56380479999999999</v>
      </c>
      <c r="I456" s="37">
        <v>-0.70490790000000003</v>
      </c>
      <c r="J456" s="37">
        <v>0</v>
      </c>
    </row>
    <row r="457" spans="2:10" ht="20.25" customHeight="1" x14ac:dyDescent="0.2">
      <c r="B457" s="33" t="s">
        <v>77</v>
      </c>
      <c r="C457" s="34" t="s">
        <v>78</v>
      </c>
      <c r="D457" s="35">
        <v>2626</v>
      </c>
      <c r="E457" s="36">
        <v>-8.5384810000000009</v>
      </c>
      <c r="F457" s="37">
        <v>-0.20374275999999999</v>
      </c>
      <c r="G457" s="37">
        <v>0.84672457000000001</v>
      </c>
      <c r="H457" s="37">
        <v>-1.5648518</v>
      </c>
      <c r="I457" s="37">
        <v>-2.0784034999999998</v>
      </c>
      <c r="J457" s="37">
        <v>0</v>
      </c>
    </row>
    <row r="458" spans="2:10" ht="20.25" customHeight="1" x14ac:dyDescent="0.2">
      <c r="B458" s="33" t="s">
        <v>505</v>
      </c>
      <c r="C458" s="34" t="s">
        <v>506</v>
      </c>
      <c r="D458" s="35">
        <v>3163</v>
      </c>
      <c r="E458" s="38">
        <v>25.033300000000001</v>
      </c>
      <c r="F458" s="37">
        <v>-3.8137045000000001</v>
      </c>
      <c r="G458" s="37">
        <v>0.26495292999999998</v>
      </c>
      <c r="H458" s="37">
        <v>0.15268040999999999</v>
      </c>
      <c r="I458" s="37">
        <v>-0.95138955000000003</v>
      </c>
      <c r="J458" s="37">
        <v>0</v>
      </c>
    </row>
    <row r="459" spans="2:10" ht="20.25" customHeight="1" x14ac:dyDescent="0.2">
      <c r="B459" s="33" t="s">
        <v>314</v>
      </c>
      <c r="C459" s="34" t="s">
        <v>315</v>
      </c>
      <c r="D459" s="35">
        <v>3281</v>
      </c>
      <c r="E459" s="38">
        <v>25.769072999999999</v>
      </c>
      <c r="F459" s="37">
        <v>-4.3461112999999996</v>
      </c>
      <c r="G459" s="37">
        <v>0.70819140000000003</v>
      </c>
      <c r="H459" s="37">
        <v>-1.0557943999999999</v>
      </c>
      <c r="I459" s="37">
        <v>-1.3340342000000001</v>
      </c>
      <c r="J459" s="37">
        <v>0</v>
      </c>
    </row>
    <row r="460" spans="2:10" ht="20.25" customHeight="1" x14ac:dyDescent="0.2">
      <c r="B460" s="33" t="s">
        <v>310</v>
      </c>
      <c r="C460" s="34" t="s">
        <v>311</v>
      </c>
      <c r="D460" s="35">
        <v>3310</v>
      </c>
      <c r="E460" s="36">
        <v>-8.2757120000000004</v>
      </c>
      <c r="F460" s="37">
        <v>0.23683960000000001</v>
      </c>
      <c r="G460" s="37">
        <v>1.2088026999999999</v>
      </c>
      <c r="H460" s="37">
        <v>-2.3356530000000002</v>
      </c>
      <c r="I460" s="37">
        <v>-1.3427093000000001</v>
      </c>
      <c r="J460" s="37">
        <v>0</v>
      </c>
    </row>
    <row r="461" spans="2:10" ht="20.25" customHeight="1" x14ac:dyDescent="0.2">
      <c r="B461" s="33" t="s">
        <v>447</v>
      </c>
      <c r="C461" s="34" t="s">
        <v>448</v>
      </c>
      <c r="D461" s="35">
        <v>5865</v>
      </c>
      <c r="E461" s="38">
        <v>25.739972999999999</v>
      </c>
      <c r="F461" s="37">
        <v>-3.9324956000000002</v>
      </c>
      <c r="G461" s="37">
        <v>0.95683706000000002</v>
      </c>
      <c r="H461" s="37">
        <v>-0.28990605000000003</v>
      </c>
      <c r="I461" s="37">
        <v>-1.0673473</v>
      </c>
      <c r="J461" s="37">
        <v>0</v>
      </c>
    </row>
    <row r="462" spans="2:10" ht="20.25" customHeight="1" x14ac:dyDescent="0.2">
      <c r="B462" s="33" t="s">
        <v>472</v>
      </c>
      <c r="C462" s="34" t="s">
        <v>473</v>
      </c>
      <c r="D462" s="35">
        <v>5879</v>
      </c>
      <c r="E462" s="36">
        <v>-8.5192499999999995</v>
      </c>
      <c r="F462" s="37">
        <v>-1.417861</v>
      </c>
      <c r="G462" s="37">
        <v>-3.9316783000000002</v>
      </c>
      <c r="H462" s="37">
        <v>-1.4040223000000001</v>
      </c>
      <c r="I462" s="37">
        <v>-1.0199298999999999</v>
      </c>
      <c r="J462" s="37">
        <v>0</v>
      </c>
    </row>
    <row r="463" spans="2:10" ht="20.25" customHeight="1" x14ac:dyDescent="0.2">
      <c r="B463" s="33" t="s">
        <v>629</v>
      </c>
      <c r="C463" s="34" t="s">
        <v>630</v>
      </c>
      <c r="D463" s="35">
        <v>6157</v>
      </c>
      <c r="E463" s="38">
        <v>24.291091999999999</v>
      </c>
      <c r="F463" s="37">
        <v>1.1978078000000001</v>
      </c>
      <c r="G463" s="37">
        <v>-6.1549649999999997E-2</v>
      </c>
      <c r="H463" s="37">
        <v>0.27077543999999998</v>
      </c>
      <c r="I463" s="37">
        <v>-0.52213410000000005</v>
      </c>
      <c r="J463" s="37">
        <v>2.8257E-4</v>
      </c>
    </row>
    <row r="464" spans="2:10" ht="20.25" customHeight="1" x14ac:dyDescent="0.2">
      <c r="B464" s="33" t="s">
        <v>859</v>
      </c>
      <c r="C464" s="34" t="s">
        <v>860</v>
      </c>
      <c r="D464" s="35">
        <v>6964</v>
      </c>
      <c r="E464" s="37">
        <v>-2.1724793999999998</v>
      </c>
      <c r="F464" s="37">
        <v>0.80144289999999996</v>
      </c>
      <c r="G464" s="37">
        <v>-0.35582185</v>
      </c>
      <c r="H464" s="37">
        <v>-0.49227949999999998</v>
      </c>
      <c r="I464" s="37">
        <v>5.8171486999999997</v>
      </c>
      <c r="J464" s="37">
        <v>0.89036000000000004</v>
      </c>
    </row>
    <row r="465" spans="2:10" ht="20.25" customHeight="1" x14ac:dyDescent="0.2">
      <c r="B465" s="33" t="s">
        <v>581</v>
      </c>
      <c r="C465" s="34" t="s">
        <v>582</v>
      </c>
      <c r="D465" s="35">
        <v>7019</v>
      </c>
      <c r="E465" s="36">
        <v>-8.2227789999999992</v>
      </c>
      <c r="F465" s="37">
        <v>-1.8109808000000001</v>
      </c>
      <c r="G465" s="37">
        <v>-2.2933867000000001</v>
      </c>
      <c r="H465" s="37">
        <v>-1.2797951999999999</v>
      </c>
      <c r="I465" s="37">
        <v>-0.73546195000000003</v>
      </c>
      <c r="J465" s="37">
        <v>0</v>
      </c>
    </row>
    <row r="466" spans="2:10" ht="20.25" customHeight="1" x14ac:dyDescent="0.2">
      <c r="B466" s="33" t="s">
        <v>99</v>
      </c>
      <c r="C466" s="34" t="s">
        <v>100</v>
      </c>
      <c r="D466" s="35">
        <v>7921</v>
      </c>
      <c r="E466" s="36">
        <v>-6.7854834000000004</v>
      </c>
      <c r="F466" s="37">
        <v>0.52827360000000001</v>
      </c>
      <c r="G466" s="37">
        <v>2.2745323000000002</v>
      </c>
      <c r="H466" s="37">
        <v>1.7943176000000001</v>
      </c>
      <c r="I466" s="37">
        <v>-1.9194770000000001</v>
      </c>
      <c r="J466" s="37">
        <v>0</v>
      </c>
    </row>
    <row r="467" spans="2:10" ht="20.25" customHeight="1" x14ac:dyDescent="0.2">
      <c r="B467" s="33" t="s">
        <v>23</v>
      </c>
      <c r="C467" s="34" t="s">
        <v>24</v>
      </c>
      <c r="D467" s="35">
        <v>8353</v>
      </c>
      <c r="E467" s="36">
        <v>-9.2399339999999999</v>
      </c>
      <c r="F467" s="37">
        <v>-0.9625996</v>
      </c>
      <c r="G467" s="37">
        <v>-5.2684692999999996</v>
      </c>
      <c r="H467" s="37">
        <v>-2.3998322000000001</v>
      </c>
      <c r="I467" s="37">
        <v>-2.6068039999999999</v>
      </c>
      <c r="J467" s="37">
        <v>0</v>
      </c>
    </row>
    <row r="468" spans="2:10" ht="20.25" customHeight="1" x14ac:dyDescent="0.2">
      <c r="B468" s="40" t="s">
        <v>906</v>
      </c>
      <c r="C468" s="34" t="s">
        <v>907</v>
      </c>
      <c r="D468" s="37">
        <v>796</v>
      </c>
      <c r="E468" s="37">
        <v>-9.0119450000000008</v>
      </c>
      <c r="F468" s="37">
        <v>-1.5599786</v>
      </c>
      <c r="G468" s="37">
        <v>-4.7413629999999998</v>
      </c>
      <c r="H468" s="37">
        <v>4.3629600000000002</v>
      </c>
      <c r="I468" s="37">
        <v>-1.0601727999999999</v>
      </c>
      <c r="J468" s="37">
        <v>0</v>
      </c>
    </row>
    <row r="469" spans="2:10" ht="20.25" customHeight="1" x14ac:dyDescent="0.2">
      <c r="B469" s="40" t="s">
        <v>908</v>
      </c>
      <c r="C469" s="34" t="s">
        <v>907</v>
      </c>
      <c r="D469" s="37">
        <v>1042</v>
      </c>
      <c r="E469" s="37">
        <v>-4.2680509999999998</v>
      </c>
      <c r="F469" s="37">
        <v>-0.20508085000000001</v>
      </c>
      <c r="G469" s="37">
        <v>-2.0850979999999999</v>
      </c>
      <c r="H469" s="37">
        <v>1.3719037999999999</v>
      </c>
      <c r="I469" s="37">
        <v>4.9926729999999999</v>
      </c>
      <c r="J469" s="37">
        <v>0.70387</v>
      </c>
    </row>
    <row r="470" spans="2:10" ht="20.25" customHeight="1" x14ac:dyDescent="0.2">
      <c r="B470" s="40" t="s">
        <v>909</v>
      </c>
      <c r="C470" s="34" t="s">
        <v>907</v>
      </c>
      <c r="D470" s="37">
        <v>1067</v>
      </c>
      <c r="E470" s="37">
        <v>-9.1428720000000006</v>
      </c>
      <c r="F470" s="37">
        <v>-2.2581370000000001</v>
      </c>
      <c r="G470" s="37">
        <v>-9.5695960000000007</v>
      </c>
      <c r="H470" s="37">
        <v>6.0362495999999997</v>
      </c>
      <c r="I470" s="37">
        <v>-1.8993</v>
      </c>
      <c r="J470" s="37">
        <v>0</v>
      </c>
    </row>
    <row r="471" spans="2:10" ht="20.25" customHeight="1" x14ac:dyDescent="0.2">
      <c r="B471" s="40" t="s">
        <v>910</v>
      </c>
      <c r="C471" s="34" t="s">
        <v>907</v>
      </c>
      <c r="D471" s="37">
        <v>1083</v>
      </c>
      <c r="E471" s="37">
        <v>-8.6317330000000005</v>
      </c>
      <c r="F471" s="37">
        <v>-2.4555144000000002</v>
      </c>
      <c r="G471" s="37">
        <v>-6.3099173999999998</v>
      </c>
      <c r="H471" s="37">
        <v>0.91382116000000002</v>
      </c>
      <c r="I471" s="37">
        <v>-1.168482</v>
      </c>
      <c r="J471" s="37">
        <v>0</v>
      </c>
    </row>
    <row r="472" spans="2:10" ht="20.25" customHeight="1" x14ac:dyDescent="0.2">
      <c r="B472" s="40" t="s">
        <v>911</v>
      </c>
      <c r="C472" s="34" t="s">
        <v>907</v>
      </c>
      <c r="D472" s="37">
        <v>1084</v>
      </c>
      <c r="E472" s="37">
        <v>-5.0674877</v>
      </c>
      <c r="F472" s="37">
        <v>-0.18792228</v>
      </c>
      <c r="G472" s="37">
        <v>-3.1939093999999999</v>
      </c>
      <c r="H472" s="37">
        <v>3.1721637</v>
      </c>
      <c r="I472" s="37">
        <v>4.5530400000000002</v>
      </c>
      <c r="J472" s="37">
        <v>0.59028000000000003</v>
      </c>
    </row>
    <row r="473" spans="2:10" ht="20.25" customHeight="1" x14ac:dyDescent="0.2">
      <c r="B473" s="40" t="s">
        <v>912</v>
      </c>
      <c r="C473" s="34" t="s">
        <v>907</v>
      </c>
      <c r="D473" s="37">
        <v>1089</v>
      </c>
      <c r="E473" s="37">
        <v>-9.1644600000000001</v>
      </c>
      <c r="F473" s="37">
        <v>-2.1372263</v>
      </c>
      <c r="G473" s="37">
        <v>-10.169727</v>
      </c>
      <c r="H473" s="37">
        <v>8.1396929999999994</v>
      </c>
      <c r="I473" s="37">
        <v>-1.0684294000000001</v>
      </c>
      <c r="J473" s="37">
        <v>0</v>
      </c>
    </row>
    <row r="474" spans="2:10" ht="20.25" customHeight="1" x14ac:dyDescent="0.2">
      <c r="B474" s="40" t="s">
        <v>913</v>
      </c>
      <c r="C474" s="34" t="s">
        <v>914</v>
      </c>
      <c r="D474" s="37">
        <v>1094</v>
      </c>
      <c r="E474" s="37">
        <v>-8.7595369999999999</v>
      </c>
      <c r="F474" s="37">
        <v>-2.0013652</v>
      </c>
      <c r="G474" s="37">
        <v>-7.6670780000000001</v>
      </c>
      <c r="H474" s="37">
        <v>5.5377200000000002</v>
      </c>
      <c r="I474" s="37">
        <v>0.58833530000000001</v>
      </c>
      <c r="J474" s="37">
        <v>0.13591</v>
      </c>
    </row>
    <row r="475" spans="2:10" ht="20.25" customHeight="1" x14ac:dyDescent="0.2">
      <c r="B475" s="40" t="s">
        <v>915</v>
      </c>
      <c r="C475" s="34" t="s">
        <v>907</v>
      </c>
      <c r="D475" s="37">
        <v>1134</v>
      </c>
      <c r="E475" s="37">
        <v>-9.4391130000000008</v>
      </c>
      <c r="F475" s="37">
        <v>-2.6301017</v>
      </c>
      <c r="G475" s="37">
        <v>-10.141904</v>
      </c>
      <c r="H475" s="37">
        <v>8.2958580000000008</v>
      </c>
      <c r="I475" s="37">
        <v>-1.3155208</v>
      </c>
      <c r="J475" s="37">
        <v>0</v>
      </c>
    </row>
    <row r="476" spans="2:10" ht="20.25" customHeight="1" x14ac:dyDescent="0.2">
      <c r="B476" s="40" t="s">
        <v>916</v>
      </c>
      <c r="C476" s="34" t="s">
        <v>907</v>
      </c>
      <c r="D476" s="37">
        <v>1234</v>
      </c>
      <c r="E476" s="37">
        <v>-8.9805499999999991</v>
      </c>
      <c r="F476" s="37">
        <v>-2.5583900000000002</v>
      </c>
      <c r="G476" s="37">
        <v>-10.447665000000001</v>
      </c>
      <c r="H476" s="37">
        <v>7.6481969999999997</v>
      </c>
      <c r="I476" s="37">
        <v>-1.7636708999999999</v>
      </c>
      <c r="J476" s="37">
        <v>0</v>
      </c>
    </row>
    <row r="477" spans="2:10" ht="20.25" customHeight="1" x14ac:dyDescent="0.2">
      <c r="B477" s="40" t="s">
        <v>917</v>
      </c>
      <c r="C477" s="34" t="s">
        <v>907</v>
      </c>
      <c r="D477" s="37">
        <v>1245</v>
      </c>
      <c r="E477" s="37">
        <v>-8.9601199999999999</v>
      </c>
      <c r="F477" s="37">
        <v>-2.5401031999999999</v>
      </c>
      <c r="G477" s="37">
        <v>-10.097614</v>
      </c>
      <c r="H477" s="37">
        <v>7.5753519999999996</v>
      </c>
      <c r="I477" s="37">
        <v>-1.8162661</v>
      </c>
      <c r="J477" s="37">
        <v>0</v>
      </c>
    </row>
    <row r="478" spans="2:10" ht="20.25" customHeight="1" x14ac:dyDescent="0.2">
      <c r="B478" s="40" t="s">
        <v>918</v>
      </c>
      <c r="C478" s="34" t="s">
        <v>907</v>
      </c>
      <c r="D478" s="37">
        <v>1302</v>
      </c>
      <c r="E478" s="37">
        <v>-6.3397509999999997</v>
      </c>
      <c r="F478" s="37">
        <v>-1.0006546000000001</v>
      </c>
      <c r="G478" s="37">
        <v>-4.3599477000000002</v>
      </c>
      <c r="H478" s="37">
        <v>2.8409201999999998</v>
      </c>
      <c r="I478" s="37">
        <v>3.2233337999999998</v>
      </c>
      <c r="J478" s="37">
        <v>0.42978</v>
      </c>
    </row>
    <row r="479" spans="2:10" ht="20.25" customHeight="1" x14ac:dyDescent="0.2">
      <c r="B479" s="40" t="s">
        <v>919</v>
      </c>
      <c r="C479" s="34" t="s">
        <v>907</v>
      </c>
      <c r="D479" s="37">
        <v>1677</v>
      </c>
      <c r="E479" s="37">
        <v>-8.6876569999999997</v>
      </c>
      <c r="F479" s="37">
        <v>-2.7161512000000001</v>
      </c>
      <c r="G479" s="37">
        <v>-9.9836620000000007</v>
      </c>
      <c r="H479" s="37">
        <v>7.4791230000000004</v>
      </c>
      <c r="I479" s="37">
        <v>-1.6150447999999999</v>
      </c>
      <c r="J479" s="37">
        <v>0</v>
      </c>
    </row>
    <row r="480" spans="2:10" ht="20.25" customHeight="1" x14ac:dyDescent="0.2">
      <c r="B480" s="40" t="s">
        <v>920</v>
      </c>
      <c r="C480" s="34" t="s">
        <v>907</v>
      </c>
      <c r="D480" s="37">
        <v>2101</v>
      </c>
      <c r="E480" s="37">
        <v>-2.797911</v>
      </c>
      <c r="F480" s="37">
        <v>0.42195951999999998</v>
      </c>
      <c r="G480" s="37">
        <v>-1.7599298000000001</v>
      </c>
      <c r="H480" s="37">
        <v>1.2240815</v>
      </c>
      <c r="I480" s="37">
        <v>5.6320449999999997</v>
      </c>
      <c r="J480" s="37">
        <v>0.82255</v>
      </c>
    </row>
    <row r="481" spans="2:10" ht="20.25" customHeight="1" x14ac:dyDescent="0.2">
      <c r="B481" s="40" t="s">
        <v>921</v>
      </c>
      <c r="C481" s="34" t="s">
        <v>907</v>
      </c>
      <c r="D481" s="37">
        <v>2574</v>
      </c>
      <c r="E481" s="37">
        <v>-4.5948243</v>
      </c>
      <c r="F481" s="37">
        <v>-0.56686354000000005</v>
      </c>
      <c r="G481" s="37">
        <v>-3.2817889999999998</v>
      </c>
      <c r="H481" s="37">
        <v>2.0496192</v>
      </c>
      <c r="I481" s="37">
        <v>4.2893800000000004</v>
      </c>
      <c r="J481" s="37">
        <v>0.58857999999999999</v>
      </c>
    </row>
    <row r="482" spans="2:10" ht="20.25" customHeight="1" x14ac:dyDescent="0.2">
      <c r="B482" s="40" t="s">
        <v>922</v>
      </c>
      <c r="C482" s="34" t="s">
        <v>914</v>
      </c>
      <c r="D482" s="37">
        <v>2576</v>
      </c>
      <c r="E482" s="37">
        <v>-8.9754710000000006</v>
      </c>
      <c r="F482" s="37">
        <v>-2.3708676999999998</v>
      </c>
      <c r="G482" s="37">
        <v>-10.375724</v>
      </c>
      <c r="H482" s="37">
        <v>8.0497110000000003</v>
      </c>
      <c r="I482" s="37">
        <v>-1.6445276</v>
      </c>
      <c r="J482" s="37">
        <v>0</v>
      </c>
    </row>
    <row r="483" spans="2:10" ht="20.25" customHeight="1" x14ac:dyDescent="0.2">
      <c r="B483" s="40" t="s">
        <v>923</v>
      </c>
      <c r="C483" s="34" t="s">
        <v>907</v>
      </c>
      <c r="D483" s="37">
        <v>2843</v>
      </c>
      <c r="E483" s="37">
        <v>-7.8714075000000001</v>
      </c>
      <c r="F483" s="37">
        <v>-0.95594263000000002</v>
      </c>
      <c r="G483" s="37">
        <v>6.6527790000000003E-2</v>
      </c>
      <c r="H483" s="37">
        <v>0.74841880000000005</v>
      </c>
      <c r="I483" s="37">
        <v>-1.4226226</v>
      </c>
      <c r="J483" s="37">
        <v>0</v>
      </c>
    </row>
    <row r="484" spans="2:10" ht="20.25" customHeight="1" x14ac:dyDescent="0.2">
      <c r="B484" s="40" t="s">
        <v>924</v>
      </c>
      <c r="C484" s="34" t="s">
        <v>907</v>
      </c>
      <c r="D484" s="37">
        <v>3041</v>
      </c>
      <c r="E484" s="37">
        <v>-3.9303951000000001</v>
      </c>
      <c r="F484" s="37">
        <v>-0.11580262</v>
      </c>
      <c r="G484" s="37">
        <v>-3.4817271000000001</v>
      </c>
      <c r="H484" s="37">
        <v>2.0337787000000001</v>
      </c>
      <c r="I484" s="37">
        <v>3.6513429999999998</v>
      </c>
      <c r="J484" s="37">
        <v>0.67447999999999997</v>
      </c>
    </row>
    <row r="485" spans="2:10" ht="20.25" customHeight="1" x14ac:dyDescent="0.2">
      <c r="B485" s="40" t="s">
        <v>925</v>
      </c>
      <c r="C485" s="34" t="s">
        <v>907</v>
      </c>
      <c r="D485" s="37">
        <v>3042</v>
      </c>
      <c r="E485" s="37">
        <v>-9.2545629999999992</v>
      </c>
      <c r="F485" s="37">
        <v>-2.4949965000000001</v>
      </c>
      <c r="G485" s="37">
        <v>-10.365705500000001</v>
      </c>
      <c r="H485" s="37">
        <v>7.7181119999999996</v>
      </c>
      <c r="I485" s="37">
        <v>-1.4202299</v>
      </c>
      <c r="J485" s="37">
        <v>0</v>
      </c>
    </row>
    <row r="486" spans="2:10" ht="20.25" customHeight="1" x14ac:dyDescent="0.2">
      <c r="B486" s="40" t="s">
        <v>926</v>
      </c>
      <c r="C486" s="34" t="s">
        <v>907</v>
      </c>
      <c r="D486" s="37">
        <v>3404</v>
      </c>
      <c r="E486" s="37">
        <v>-5.8020825</v>
      </c>
      <c r="F486" s="37">
        <v>0.33576043999999999</v>
      </c>
      <c r="G486" s="37">
        <v>-8.7313384999999997</v>
      </c>
      <c r="H486" s="37">
        <v>5.7320266000000002</v>
      </c>
      <c r="I486" s="37">
        <v>-2.0260060000000002</v>
      </c>
      <c r="J486" s="37">
        <v>0</v>
      </c>
    </row>
    <row r="487" spans="2:10" ht="20.25" customHeight="1" x14ac:dyDescent="0.2">
      <c r="B487" s="40" t="s">
        <v>927</v>
      </c>
      <c r="C487" s="34" t="s">
        <v>907</v>
      </c>
      <c r="D487" s="37">
        <v>5907</v>
      </c>
      <c r="E487" s="37">
        <v>-7.6817726999999998</v>
      </c>
      <c r="F487" s="37">
        <v>-0.95820015999999997</v>
      </c>
      <c r="G487" s="37">
        <v>-10.0475645</v>
      </c>
      <c r="H487" s="37">
        <v>7.9938099999999999</v>
      </c>
      <c r="I487" s="37">
        <v>-1.3289441</v>
      </c>
      <c r="J487" s="37">
        <v>0</v>
      </c>
    </row>
    <row r="488" spans="2:10" ht="20.25" customHeight="1" x14ac:dyDescent="0.2">
      <c r="B488" s="40" t="s">
        <v>928</v>
      </c>
      <c r="C488" s="34" t="s">
        <v>907</v>
      </c>
      <c r="D488" s="37">
        <v>6364</v>
      </c>
      <c r="E488" s="37">
        <v>-8.129664</v>
      </c>
      <c r="F488" s="37">
        <v>-1.2198042</v>
      </c>
      <c r="G488" s="37">
        <v>-10.248428000000001</v>
      </c>
      <c r="H488" s="37">
        <v>7.6643585999999999</v>
      </c>
      <c r="I488" s="37">
        <v>-1.324732</v>
      </c>
      <c r="J488" s="37">
        <v>0</v>
      </c>
    </row>
    <row r="489" spans="2:10" ht="20.25" customHeight="1" x14ac:dyDescent="0.2">
      <c r="B489" s="40" t="s">
        <v>929</v>
      </c>
      <c r="C489" s="34" t="s">
        <v>907</v>
      </c>
      <c r="D489" s="37">
        <v>6460</v>
      </c>
      <c r="E489" s="37">
        <v>-4.9331810000000003</v>
      </c>
      <c r="F489" s="37">
        <v>0.69928469999999998</v>
      </c>
      <c r="G489" s="37">
        <v>6.2117121999999997E-2</v>
      </c>
      <c r="H489" s="37">
        <v>0.23144728000000001</v>
      </c>
      <c r="I489" s="37">
        <v>4.3464026000000002</v>
      </c>
      <c r="J489" s="37">
        <v>0.60526000000000002</v>
      </c>
    </row>
    <row r="490" spans="2:10" ht="20.25" customHeight="1" x14ac:dyDescent="0.2">
      <c r="B490" s="40" t="s">
        <v>930</v>
      </c>
      <c r="C490" s="34" t="s">
        <v>907</v>
      </c>
      <c r="D490" s="37">
        <v>7882</v>
      </c>
      <c r="E490" s="37">
        <v>-3.2956222999999998</v>
      </c>
      <c r="F490" s="37">
        <v>5.5068265999999998E-2</v>
      </c>
      <c r="G490" s="37">
        <v>-2.2754180000000002</v>
      </c>
      <c r="H490" s="37">
        <v>1.5678414000000001</v>
      </c>
      <c r="I490" s="37">
        <v>5.2395624999999999</v>
      </c>
      <c r="J490" s="37">
        <v>0.76037999999999994</v>
      </c>
    </row>
    <row r="491" spans="2:10" ht="20.25" customHeight="1" x14ac:dyDescent="0.2">
      <c r="B491" s="40" t="s">
        <v>931</v>
      </c>
      <c r="C491" s="34" t="s">
        <v>914</v>
      </c>
      <c r="D491" s="37">
        <v>8632</v>
      </c>
      <c r="E491" s="37">
        <v>-8.8725539999999992</v>
      </c>
      <c r="F491" s="37">
        <v>-0.39418071999999998</v>
      </c>
      <c r="G491" s="37">
        <v>-1.0154253</v>
      </c>
      <c r="H491" s="37">
        <v>-1.450699</v>
      </c>
      <c r="I491" s="37">
        <v>-1.7031509</v>
      </c>
      <c r="J491" s="37">
        <v>0</v>
      </c>
    </row>
    <row r="492" spans="2:10" ht="20.25" customHeight="1" x14ac:dyDescent="0.2">
      <c r="B492" s="40" t="s">
        <v>932</v>
      </c>
      <c r="C492" s="34" t="s">
        <v>914</v>
      </c>
      <c r="D492" s="37">
        <v>8759</v>
      </c>
      <c r="E492" s="37">
        <v>-9.3622569999999996</v>
      </c>
      <c r="F492" s="37">
        <v>-2.4862082000000001</v>
      </c>
      <c r="G492" s="37">
        <v>-9.060651</v>
      </c>
      <c r="H492" s="37">
        <v>6.722124</v>
      </c>
      <c r="I492" s="37">
        <v>-1.8599211</v>
      </c>
      <c r="J492" s="37">
        <v>2.8257E-4</v>
      </c>
    </row>
    <row r="493" spans="2:10" ht="20.25" customHeight="1" x14ac:dyDescent="0.2">
      <c r="B493" s="40" t="s">
        <v>933</v>
      </c>
      <c r="C493" s="34" t="s">
        <v>914</v>
      </c>
      <c r="D493" s="37">
        <v>9178</v>
      </c>
      <c r="E493" s="37">
        <v>-8.7238539999999993</v>
      </c>
      <c r="F493" s="37">
        <v>-2.2994254000000001</v>
      </c>
      <c r="G493" s="37">
        <v>-10.132985</v>
      </c>
      <c r="H493" s="37">
        <v>7.6249029999999998</v>
      </c>
      <c r="I493" s="37">
        <v>-1.4236565000000001</v>
      </c>
      <c r="J493" s="37">
        <v>5.6512999999999995E-4</v>
      </c>
    </row>
    <row r="494" spans="2:10" ht="20.25" customHeight="1" x14ac:dyDescent="0.2">
      <c r="B494" s="40" t="s">
        <v>934</v>
      </c>
      <c r="C494" s="34" t="s">
        <v>935</v>
      </c>
      <c r="D494" s="37">
        <v>12551</v>
      </c>
      <c r="E494" s="37">
        <v>1.3458918</v>
      </c>
      <c r="F494" s="37">
        <v>3.2938209999999999</v>
      </c>
      <c r="G494" s="37">
        <v>-0.54389549999999998</v>
      </c>
      <c r="H494" s="37">
        <v>-0.29957719999999999</v>
      </c>
      <c r="I494" s="37">
        <v>4.6223935999999997</v>
      </c>
      <c r="J494" s="37">
        <v>0.84401999999999999</v>
      </c>
    </row>
    <row r="495" spans="2:10" ht="20.25" customHeight="1" x14ac:dyDescent="0.2">
      <c r="B495" s="40" t="s">
        <v>936</v>
      </c>
      <c r="C495" s="34" t="s">
        <v>937</v>
      </c>
      <c r="D495" s="37">
        <v>11921</v>
      </c>
      <c r="E495" s="37">
        <v>6.0184082999999999</v>
      </c>
      <c r="F495" s="37">
        <v>7.6811914000000003</v>
      </c>
      <c r="G495" s="37">
        <v>-1.524375</v>
      </c>
      <c r="H495" s="37">
        <v>0.49700534000000002</v>
      </c>
      <c r="I495" s="37">
        <v>3.5567907999999999</v>
      </c>
      <c r="J495" s="37">
        <v>0.71036999999999995</v>
      </c>
    </row>
    <row r="496" spans="2:10" ht="20.25" customHeight="1" x14ac:dyDescent="0.2">
      <c r="B496" s="40" t="s">
        <v>938</v>
      </c>
      <c r="C496" s="34" t="s">
        <v>939</v>
      </c>
      <c r="D496" s="37">
        <v>12138</v>
      </c>
      <c r="E496" s="37">
        <v>7.9324303</v>
      </c>
      <c r="F496" s="37">
        <v>9.2329100000000004</v>
      </c>
      <c r="G496" s="37">
        <v>-1.9706284000000001</v>
      </c>
      <c r="H496" s="37">
        <v>0.35864355999999997</v>
      </c>
      <c r="I496" s="37">
        <v>2.2416214999999999</v>
      </c>
      <c r="J496" s="37">
        <v>0.58038999999999996</v>
      </c>
    </row>
    <row r="497" spans="2:10" ht="20.25" customHeight="1" x14ac:dyDescent="0.2">
      <c r="B497" s="40" t="s">
        <v>940</v>
      </c>
      <c r="C497" s="34" t="s">
        <v>939</v>
      </c>
      <c r="D497" s="37">
        <v>12165</v>
      </c>
      <c r="E497" s="41">
        <v>18.423416</v>
      </c>
      <c r="F497" s="41">
        <v>17.68975</v>
      </c>
      <c r="G497" s="37">
        <v>-2.4180305</v>
      </c>
      <c r="H497" s="37">
        <v>0.49231353</v>
      </c>
      <c r="I497" s="37">
        <v>-2.9557799999999999</v>
      </c>
      <c r="J497" s="37">
        <v>7.9100000000000004E-3</v>
      </c>
    </row>
    <row r="498" spans="2:10" ht="20.25" customHeight="1" x14ac:dyDescent="0.2">
      <c r="B498" s="40" t="s">
        <v>941</v>
      </c>
      <c r="C498" s="34" t="s">
        <v>942</v>
      </c>
      <c r="D498" s="37">
        <v>12160</v>
      </c>
      <c r="E498" s="41">
        <v>17.712225</v>
      </c>
      <c r="F498" s="41">
        <v>18.638096000000001</v>
      </c>
      <c r="G498" s="37">
        <v>-2.5485410000000002</v>
      </c>
      <c r="H498" s="37">
        <v>0.4056613</v>
      </c>
      <c r="I498" s="37">
        <v>-3.1561048</v>
      </c>
      <c r="J498" s="37">
        <v>9.0399999999999994E-3</v>
      </c>
    </row>
    <row r="499" spans="2:10" ht="20.25" customHeight="1" x14ac:dyDescent="0.2">
      <c r="B499" s="40" t="s">
        <v>943</v>
      </c>
      <c r="C499" s="34" t="s">
        <v>942</v>
      </c>
      <c r="D499" s="37">
        <v>12128</v>
      </c>
      <c r="E499" s="41">
        <v>17.857178000000001</v>
      </c>
      <c r="F499" s="41">
        <v>18.243217000000001</v>
      </c>
      <c r="G499" s="37">
        <v>-2.3386532999999998</v>
      </c>
      <c r="H499" s="37">
        <v>0.52271615999999999</v>
      </c>
      <c r="I499" s="37">
        <v>-3.1853729999999998</v>
      </c>
      <c r="J499" s="37">
        <v>0</v>
      </c>
    </row>
    <row r="500" spans="2:10" ht="20.25" customHeight="1" x14ac:dyDescent="0.2">
      <c r="B500" s="40" t="s">
        <v>944</v>
      </c>
      <c r="C500" s="34" t="s">
        <v>945</v>
      </c>
      <c r="D500" s="37">
        <v>12153</v>
      </c>
      <c r="E500" s="41">
        <v>17.637083000000001</v>
      </c>
      <c r="F500" s="41">
        <v>18.199014999999999</v>
      </c>
      <c r="G500" s="37">
        <v>-2.5843181999999998</v>
      </c>
      <c r="H500" s="37">
        <v>0.62508803999999996</v>
      </c>
      <c r="I500" s="37">
        <v>-2.7304835000000001</v>
      </c>
      <c r="J500" s="37">
        <v>2.7130000000000001E-2</v>
      </c>
    </row>
    <row r="501" spans="2:10" ht="20.25" customHeight="1" x14ac:dyDescent="0.2">
      <c r="B501" s="40" t="s">
        <v>946</v>
      </c>
      <c r="C501" s="34" t="s">
        <v>945</v>
      </c>
      <c r="D501" s="37">
        <v>12163</v>
      </c>
      <c r="E501" s="41">
        <v>17.63993</v>
      </c>
      <c r="F501" s="41">
        <v>18.925782999999999</v>
      </c>
      <c r="G501" s="37">
        <v>-2.5110465999999998</v>
      </c>
      <c r="H501" s="37">
        <v>0.40611053000000003</v>
      </c>
      <c r="I501" s="37">
        <v>-3.1034934999999999</v>
      </c>
      <c r="J501" s="37">
        <v>5.6512999999999995E-4</v>
      </c>
    </row>
    <row r="502" spans="2:10" ht="20.25" customHeight="1" x14ac:dyDescent="0.2">
      <c r="B502" s="40" t="s">
        <v>947</v>
      </c>
      <c r="C502" s="34" t="s">
        <v>948</v>
      </c>
      <c r="D502" s="37">
        <v>12147</v>
      </c>
      <c r="E502" s="41">
        <v>18.071743000000001</v>
      </c>
      <c r="F502" s="41">
        <v>18.714880000000001</v>
      </c>
      <c r="G502" s="37">
        <v>-2.5754022999999999</v>
      </c>
      <c r="H502" s="37">
        <v>0.61380829999999997</v>
      </c>
      <c r="I502" s="37">
        <v>-3.2884500000000001</v>
      </c>
      <c r="J502" s="37">
        <v>0</v>
      </c>
    </row>
    <row r="503" spans="2:10" ht="20.25" customHeight="1" x14ac:dyDescent="0.2">
      <c r="B503" s="40" t="s">
        <v>949</v>
      </c>
      <c r="C503" s="34" t="s">
        <v>950</v>
      </c>
      <c r="D503" s="37">
        <v>12183</v>
      </c>
      <c r="E503" s="41">
        <v>18.052471000000001</v>
      </c>
      <c r="F503" s="41">
        <v>18.527287000000001</v>
      </c>
      <c r="G503" s="37">
        <v>-2.7187705000000002</v>
      </c>
      <c r="H503" s="37">
        <v>0.85453515999999996</v>
      </c>
      <c r="I503" s="37">
        <v>-3.2281635</v>
      </c>
      <c r="J503" s="37">
        <v>6.2199999999999998E-3</v>
      </c>
    </row>
    <row r="504" spans="2:10" ht="20.25" customHeight="1" x14ac:dyDescent="0.2">
      <c r="B504" s="40" t="s">
        <v>951</v>
      </c>
      <c r="C504" s="34" t="s">
        <v>952</v>
      </c>
      <c r="D504" s="37">
        <v>12154</v>
      </c>
      <c r="E504" s="41">
        <v>17.883794999999999</v>
      </c>
      <c r="F504" s="41">
        <v>18.756561000000001</v>
      </c>
      <c r="G504" s="37">
        <v>-2.6575250000000001</v>
      </c>
      <c r="H504" s="37">
        <v>0.9273846</v>
      </c>
      <c r="I504" s="37">
        <v>-3.3934042</v>
      </c>
      <c r="J504" s="37">
        <v>0</v>
      </c>
    </row>
    <row r="505" spans="2:10" ht="20.25" customHeight="1" x14ac:dyDescent="0.2">
      <c r="B505" s="40" t="s">
        <v>953</v>
      </c>
      <c r="C505" s="34" t="s">
        <v>954</v>
      </c>
      <c r="D505" s="37">
        <v>2207</v>
      </c>
      <c r="E505" s="37">
        <v>-8.3738259999999993</v>
      </c>
      <c r="F505" s="37">
        <v>-0.93275017000000005</v>
      </c>
      <c r="G505" s="37">
        <v>-1.1199058</v>
      </c>
      <c r="H505" s="37">
        <v>2.2974907999999999E-2</v>
      </c>
      <c r="I505" s="37">
        <v>-1.2313590999999999</v>
      </c>
      <c r="J505" s="37">
        <v>1.8929999999999999E-2</v>
      </c>
    </row>
    <row r="506" spans="2:10" ht="20.25" customHeight="1" x14ac:dyDescent="0.2">
      <c r="B506" s="40" t="s">
        <v>955</v>
      </c>
      <c r="C506" s="34" t="s">
        <v>956</v>
      </c>
      <c r="D506" s="37">
        <v>2724</v>
      </c>
      <c r="E506" s="37">
        <v>-6.7145495000000004</v>
      </c>
      <c r="F506" s="37">
        <v>1.2971942E-2</v>
      </c>
      <c r="G506" s="37">
        <v>-1.2056205</v>
      </c>
      <c r="H506" s="37">
        <v>-1.7115034</v>
      </c>
      <c r="I506" s="37">
        <v>2.9076835999999999</v>
      </c>
      <c r="J506" s="37">
        <v>0.37073</v>
      </c>
    </row>
    <row r="507" spans="2:10" ht="20.25" customHeight="1" x14ac:dyDescent="0.2">
      <c r="B507" s="40" t="s">
        <v>957</v>
      </c>
      <c r="C507" s="34" t="s">
        <v>956</v>
      </c>
      <c r="D507" s="37">
        <v>588</v>
      </c>
      <c r="E507" s="37">
        <v>22.981005</v>
      </c>
      <c r="F507" s="37">
        <v>-3.7273266</v>
      </c>
      <c r="G507" s="37">
        <v>0.47955582000000002</v>
      </c>
      <c r="H507" s="37">
        <v>-1.556182</v>
      </c>
      <c r="I507" s="37">
        <v>-0.36303845000000001</v>
      </c>
      <c r="J507" s="37">
        <v>0.11161</v>
      </c>
    </row>
    <row r="508" spans="2:10" ht="20.25" customHeight="1" x14ac:dyDescent="0.2">
      <c r="B508" s="40" t="s">
        <v>958</v>
      </c>
      <c r="C508" s="34" t="s">
        <v>959</v>
      </c>
      <c r="D508" s="37">
        <v>10958</v>
      </c>
      <c r="E508" s="37">
        <v>5.6740912999999997</v>
      </c>
      <c r="F508" s="37">
        <v>11.60289</v>
      </c>
      <c r="G508" s="37">
        <v>-2.1850361999999999</v>
      </c>
      <c r="H508" s="37">
        <v>-5.4960589999999998</v>
      </c>
      <c r="I508" s="37">
        <v>-3.0716686000000002</v>
      </c>
      <c r="J508" s="37">
        <v>0</v>
      </c>
    </row>
    <row r="509" spans="2:10" ht="20.25" customHeight="1" x14ac:dyDescent="0.2">
      <c r="B509" s="40" t="s">
        <v>960</v>
      </c>
      <c r="C509" s="34" t="s">
        <v>961</v>
      </c>
      <c r="D509" s="37">
        <v>8509</v>
      </c>
      <c r="E509" s="37">
        <v>-8.4064409999999992</v>
      </c>
      <c r="F509" s="37">
        <v>0.74533254000000004</v>
      </c>
      <c r="G509" s="37">
        <v>-7.6150330000000002E-2</v>
      </c>
      <c r="H509" s="37">
        <v>-10.846724</v>
      </c>
      <c r="I509" s="37">
        <v>-1.6229115999999999</v>
      </c>
      <c r="J509" s="37">
        <v>0</v>
      </c>
    </row>
    <row r="510" spans="2:10" ht="20.25" customHeight="1" x14ac:dyDescent="0.2">
      <c r="B510" s="40" t="s">
        <v>962</v>
      </c>
      <c r="C510" s="34" t="s">
        <v>963</v>
      </c>
      <c r="D510" s="37">
        <v>11677</v>
      </c>
      <c r="E510" s="41">
        <v>17.288595000000001</v>
      </c>
      <c r="F510" s="41">
        <v>18.87726</v>
      </c>
      <c r="G510" s="37">
        <v>-2.4207806999999999</v>
      </c>
      <c r="H510" s="37">
        <v>0.59055245000000001</v>
      </c>
      <c r="I510" s="37">
        <v>-3.4872958999999999</v>
      </c>
      <c r="J510" s="37">
        <v>5.6512999999999995E-4</v>
      </c>
    </row>
    <row r="511" spans="2:10" ht="20.25" customHeight="1" x14ac:dyDescent="0.2">
      <c r="B511" s="40" t="s">
        <v>964</v>
      </c>
      <c r="C511" s="34" t="s">
        <v>965</v>
      </c>
      <c r="D511" s="37">
        <v>7060</v>
      </c>
      <c r="E511" s="37">
        <v>-3.4973645000000002</v>
      </c>
      <c r="F511" s="37">
        <v>0.62680066000000001</v>
      </c>
      <c r="G511" s="37">
        <v>-0.78595890000000002</v>
      </c>
      <c r="H511" s="37">
        <v>-0.91097870000000003</v>
      </c>
      <c r="I511" s="37">
        <v>5.8454610000000002</v>
      </c>
      <c r="J511" s="37">
        <v>0.82933000000000001</v>
      </c>
    </row>
    <row r="512" spans="2:10" ht="20.25" customHeight="1" x14ac:dyDescent="0.2">
      <c r="B512" s="40" t="s">
        <v>966</v>
      </c>
      <c r="C512" s="34" t="s">
        <v>967</v>
      </c>
      <c r="D512" s="37">
        <v>8585</v>
      </c>
      <c r="E512" s="37">
        <v>-8.4667560000000002</v>
      </c>
      <c r="F512" s="37">
        <v>1.2312304999999999</v>
      </c>
      <c r="G512" s="37">
        <v>7.5763616999999996</v>
      </c>
      <c r="H512" s="37">
        <v>1.9431859</v>
      </c>
      <c r="I512" s="37">
        <v>-1.4692504</v>
      </c>
      <c r="J512" s="37">
        <v>0</v>
      </c>
    </row>
    <row r="513" spans="2:10" ht="20.25" customHeight="1" x14ac:dyDescent="0.2">
      <c r="B513" s="40" t="s">
        <v>968</v>
      </c>
      <c r="C513" s="34" t="s">
        <v>969</v>
      </c>
      <c r="D513" s="37">
        <v>11001</v>
      </c>
      <c r="E513" s="37">
        <v>-8.4937570000000004</v>
      </c>
      <c r="F513" s="37">
        <v>-0.87570579999999998</v>
      </c>
      <c r="G513" s="37">
        <v>-2.2830436000000001</v>
      </c>
      <c r="H513" s="37">
        <v>-4.88422</v>
      </c>
      <c r="I513" s="37">
        <v>-1.7078389</v>
      </c>
      <c r="J513" s="37">
        <v>0</v>
      </c>
    </row>
    <row r="514" spans="2:10" ht="20.25" customHeight="1" x14ac:dyDescent="0.2">
      <c r="B514" s="40" t="s">
        <v>970</v>
      </c>
      <c r="C514" s="34" t="s">
        <v>971</v>
      </c>
      <c r="D514" s="37">
        <v>870</v>
      </c>
      <c r="E514" s="37">
        <v>23.663485000000001</v>
      </c>
      <c r="F514" s="37">
        <v>0.24858437</v>
      </c>
      <c r="G514" s="37">
        <v>-0.54102530000000004</v>
      </c>
      <c r="H514" s="37">
        <v>1.5413870000000001</v>
      </c>
      <c r="I514" s="37">
        <v>0.46729165</v>
      </c>
      <c r="J514" s="37">
        <v>0</v>
      </c>
    </row>
    <row r="515" spans="2:10" ht="20.25" customHeight="1" x14ac:dyDescent="0.2">
      <c r="B515" s="40" t="s">
        <v>970</v>
      </c>
      <c r="C515" s="34" t="s">
        <v>972</v>
      </c>
      <c r="D515" s="37">
        <v>998</v>
      </c>
      <c r="E515" s="37">
        <v>-4.0470959999999998</v>
      </c>
      <c r="F515" s="37">
        <v>0.55953752999999995</v>
      </c>
      <c r="G515" s="37">
        <v>-0.25605020000000001</v>
      </c>
      <c r="H515" s="37">
        <v>-0.47782552</v>
      </c>
      <c r="I515" s="37">
        <v>5.4296106999999996</v>
      </c>
      <c r="J515" s="37">
        <v>0.74822999999999995</v>
      </c>
    </row>
    <row r="516" spans="2:10" ht="20.25" customHeight="1" x14ac:dyDescent="0.2">
      <c r="B516" s="40" t="s">
        <v>970</v>
      </c>
      <c r="C516" s="34" t="s">
        <v>973</v>
      </c>
      <c r="D516" s="37">
        <v>1045</v>
      </c>
      <c r="E516" s="37">
        <v>23.621590000000001</v>
      </c>
      <c r="F516" s="37">
        <v>0.26553093999999999</v>
      </c>
      <c r="G516" s="37">
        <v>-0.47149154999999998</v>
      </c>
      <c r="H516" s="37">
        <v>1.2199476</v>
      </c>
      <c r="I516" s="37">
        <v>0.18383682000000001</v>
      </c>
      <c r="J516" s="37">
        <v>0</v>
      </c>
    </row>
    <row r="517" spans="2:10" ht="20.25" customHeight="1" x14ac:dyDescent="0.2">
      <c r="B517" s="40" t="s">
        <v>970</v>
      </c>
      <c r="C517" s="34" t="s">
        <v>974</v>
      </c>
      <c r="D517" s="37">
        <v>2117</v>
      </c>
      <c r="E517" s="37">
        <v>23.631713999999999</v>
      </c>
      <c r="F517" s="37">
        <v>0.33544984</v>
      </c>
      <c r="G517" s="37">
        <v>-0.56877272999999995</v>
      </c>
      <c r="H517" s="37">
        <v>1.4305285999999999</v>
      </c>
      <c r="I517" s="37">
        <v>0.28437932999999999</v>
      </c>
      <c r="J517" s="37">
        <v>0</v>
      </c>
    </row>
    <row r="518" spans="2:10" ht="20.25" customHeight="1" x14ac:dyDescent="0.2">
      <c r="B518" s="40" t="s">
        <v>970</v>
      </c>
      <c r="C518" s="34" t="s">
        <v>975</v>
      </c>
      <c r="D518" s="37">
        <v>2176</v>
      </c>
      <c r="E518" s="37">
        <v>15.908954</v>
      </c>
      <c r="F518" s="37">
        <v>1.7861720000000001</v>
      </c>
      <c r="G518" s="37">
        <v>-1.4043245</v>
      </c>
      <c r="H518" s="37">
        <v>0.66411240000000005</v>
      </c>
      <c r="I518" s="37">
        <v>1.7350460000000001</v>
      </c>
      <c r="J518" s="37">
        <v>0.36762</v>
      </c>
    </row>
    <row r="519" spans="2:10" ht="20.25" customHeight="1" x14ac:dyDescent="0.2">
      <c r="B519" s="40" t="s">
        <v>970</v>
      </c>
      <c r="C519" s="34" t="s">
        <v>974</v>
      </c>
      <c r="D519" s="37">
        <v>2508</v>
      </c>
      <c r="E519" s="37">
        <v>25.653556999999999</v>
      </c>
      <c r="F519" s="37">
        <v>-4.2239430000000002</v>
      </c>
      <c r="G519" s="37">
        <v>0.74041699999999999</v>
      </c>
      <c r="H519" s="37">
        <v>-1.0304544</v>
      </c>
      <c r="I519" s="37">
        <v>-1.3547450000000001</v>
      </c>
      <c r="J519" s="37">
        <v>0</v>
      </c>
    </row>
    <row r="520" spans="2:10" ht="20.25" customHeight="1" x14ac:dyDescent="0.2">
      <c r="B520" s="40" t="s">
        <v>970</v>
      </c>
      <c r="C520" s="34" t="s">
        <v>975</v>
      </c>
      <c r="D520" s="37">
        <v>2878</v>
      </c>
      <c r="E520" s="37">
        <v>17.379791000000001</v>
      </c>
      <c r="F520" s="37">
        <v>-1.8780197999999999</v>
      </c>
      <c r="G520" s="37">
        <v>-0.35180806999999997</v>
      </c>
      <c r="H520" s="37">
        <v>-0.49722502000000002</v>
      </c>
      <c r="I520" s="37">
        <v>0.90201794999999996</v>
      </c>
      <c r="J520" s="37">
        <v>0.15626000000000001</v>
      </c>
    </row>
    <row r="521" spans="2:10" ht="20.25" customHeight="1" x14ac:dyDescent="0.2">
      <c r="B521" s="40" t="s">
        <v>970</v>
      </c>
      <c r="C521" s="34" t="s">
        <v>976</v>
      </c>
      <c r="D521" s="37">
        <v>3225</v>
      </c>
      <c r="E521" s="37">
        <v>23.708366000000002</v>
      </c>
      <c r="F521" s="37">
        <v>0.42862656999999998</v>
      </c>
      <c r="G521" s="37">
        <v>-0.57352760000000003</v>
      </c>
      <c r="H521" s="37">
        <v>1.2139207999999999</v>
      </c>
      <c r="I521" s="37">
        <v>0.1829055</v>
      </c>
      <c r="J521" s="37">
        <v>0</v>
      </c>
    </row>
    <row r="522" spans="2:10" ht="20.25" customHeight="1" x14ac:dyDescent="0.2">
      <c r="B522" s="40" t="s">
        <v>970</v>
      </c>
      <c r="C522" s="34" t="s">
        <v>742</v>
      </c>
      <c r="D522" s="37">
        <v>2447</v>
      </c>
      <c r="E522" s="37">
        <v>23.176034999999999</v>
      </c>
      <c r="F522" s="37">
        <v>-0.10859988</v>
      </c>
      <c r="G522" s="37">
        <v>-0.30028364000000002</v>
      </c>
      <c r="H522" s="37">
        <v>1.4227357</v>
      </c>
      <c r="I522" s="37">
        <v>9.7111690000000001E-2</v>
      </c>
      <c r="J522" s="37">
        <v>0</v>
      </c>
    </row>
    <row r="523" spans="2:10" ht="20.25" customHeight="1" x14ac:dyDescent="0.2">
      <c r="B523" s="40" t="s">
        <v>970</v>
      </c>
      <c r="C523" s="34" t="s">
        <v>977</v>
      </c>
      <c r="D523" s="37">
        <v>1105</v>
      </c>
      <c r="E523" s="37">
        <v>24.540849999999999</v>
      </c>
      <c r="F523" s="37">
        <v>-0.46159968000000001</v>
      </c>
      <c r="G523" s="37">
        <v>0.15953162000000001</v>
      </c>
      <c r="H523" s="37">
        <v>1.0025719000000001E-2</v>
      </c>
      <c r="I523" s="37">
        <v>-0.47097080000000002</v>
      </c>
      <c r="J523" s="37">
        <v>0</v>
      </c>
    </row>
    <row r="524" spans="2:10" ht="20.25" customHeight="1" x14ac:dyDescent="0.2">
      <c r="B524" s="40" t="s">
        <v>970</v>
      </c>
      <c r="C524" s="34" t="s">
        <v>742</v>
      </c>
      <c r="D524" s="37">
        <v>1981</v>
      </c>
      <c r="E524" s="37">
        <v>-6.0670957999999997</v>
      </c>
      <c r="F524" s="37">
        <v>-1.8990956999999999</v>
      </c>
      <c r="G524" s="37">
        <v>-6.0693659999999996</v>
      </c>
      <c r="H524" s="37">
        <v>2.9015894000000002</v>
      </c>
      <c r="I524" s="37">
        <v>-0.80215860000000005</v>
      </c>
      <c r="J524" s="37">
        <v>2.5400000000000002E-3</v>
      </c>
    </row>
    <row r="525" spans="2:10" ht="20.25" customHeight="1" x14ac:dyDescent="0.2">
      <c r="B525" s="40" t="s">
        <v>970</v>
      </c>
      <c r="C525" s="34" t="s">
        <v>978</v>
      </c>
      <c r="D525" s="37">
        <v>3530</v>
      </c>
      <c r="E525" s="37">
        <v>4.4078489999999997</v>
      </c>
      <c r="F525" s="37">
        <v>1.9263493</v>
      </c>
      <c r="G525" s="37">
        <v>-0.45269576</v>
      </c>
      <c r="H525" s="37">
        <v>0.54237040000000003</v>
      </c>
      <c r="I525" s="37">
        <v>5.0178690000000001</v>
      </c>
      <c r="J525" s="37">
        <v>0.83243999999999996</v>
      </c>
    </row>
    <row r="526" spans="2:10" ht="20.25" customHeight="1" x14ac:dyDescent="0.2">
      <c r="B526" s="40" t="s">
        <v>970</v>
      </c>
      <c r="C526" s="34" t="s">
        <v>506</v>
      </c>
      <c r="D526" s="37">
        <v>804</v>
      </c>
      <c r="E526" s="37">
        <v>10.760894</v>
      </c>
      <c r="F526" s="37">
        <v>0.14758911999999999</v>
      </c>
      <c r="G526" s="37">
        <v>-0.4039008</v>
      </c>
      <c r="H526" s="37">
        <v>-0.65797466000000004</v>
      </c>
      <c r="I526" s="37">
        <v>3.2959328000000001</v>
      </c>
      <c r="J526" s="37">
        <v>0.63492999999999999</v>
      </c>
    </row>
    <row r="527" spans="2:10" ht="20.25" customHeight="1" x14ac:dyDescent="0.2">
      <c r="B527" s="40" t="s">
        <v>970</v>
      </c>
      <c r="C527" s="34" t="s">
        <v>979</v>
      </c>
      <c r="D527" s="37">
        <v>1602</v>
      </c>
      <c r="E527" s="37">
        <v>-8.5389199999999992</v>
      </c>
      <c r="F527" s="37">
        <v>0.40553313000000002</v>
      </c>
      <c r="G527" s="37">
        <v>5.7835983999999998</v>
      </c>
      <c r="H527" s="37">
        <v>6.0596104000000004</v>
      </c>
      <c r="I527" s="37">
        <v>-1.6104312000000001</v>
      </c>
      <c r="J527" s="37">
        <v>0</v>
      </c>
    </row>
    <row r="528" spans="2:10" ht="20.25" customHeight="1" x14ac:dyDescent="0.2">
      <c r="B528" s="40" t="s">
        <v>970</v>
      </c>
      <c r="C528" s="34" t="s">
        <v>980</v>
      </c>
      <c r="D528" s="37">
        <v>1115</v>
      </c>
      <c r="E528" s="37">
        <v>25.704031000000001</v>
      </c>
      <c r="F528" s="37">
        <v>-4.296996</v>
      </c>
      <c r="G528" s="37">
        <v>0.76434270000000004</v>
      </c>
      <c r="H528" s="37">
        <v>-1.1180445000000001</v>
      </c>
      <c r="I528" s="37">
        <v>-1.4922247</v>
      </c>
      <c r="J528" s="37">
        <v>0</v>
      </c>
    </row>
    <row r="529" spans="2:10" ht="20.25" customHeight="1" x14ac:dyDescent="0.2">
      <c r="B529" s="40" t="s">
        <v>970</v>
      </c>
      <c r="C529" s="34" t="s">
        <v>369</v>
      </c>
      <c r="D529" s="37">
        <v>1116</v>
      </c>
      <c r="E529" s="37">
        <v>24.765353999999999</v>
      </c>
      <c r="F529" s="37">
        <v>-3.4808401999999998</v>
      </c>
      <c r="G529" s="37">
        <v>0.93940716999999996</v>
      </c>
      <c r="H529" s="37">
        <v>-0.75446769999999996</v>
      </c>
      <c r="I529" s="37">
        <v>-1.5267739</v>
      </c>
      <c r="J529" s="37">
        <v>0</v>
      </c>
    </row>
    <row r="530" spans="2:10" ht="20.25" customHeight="1" x14ac:dyDescent="0.2">
      <c r="B530" s="40" t="s">
        <v>970</v>
      </c>
      <c r="C530" s="34" t="s">
        <v>369</v>
      </c>
      <c r="D530" s="37">
        <v>1774</v>
      </c>
      <c r="E530" s="37">
        <v>25.607168000000001</v>
      </c>
      <c r="F530" s="37">
        <v>-4.4337663999999997</v>
      </c>
      <c r="G530" s="37">
        <v>0.78999470000000005</v>
      </c>
      <c r="H530" s="37">
        <v>-1.1849445000000001</v>
      </c>
      <c r="I530" s="37">
        <v>-1.4257339</v>
      </c>
      <c r="J530" s="37">
        <v>0</v>
      </c>
    </row>
    <row r="531" spans="2:10" ht="20.25" customHeight="1" x14ac:dyDescent="0.2">
      <c r="B531" s="40" t="s">
        <v>970</v>
      </c>
      <c r="C531" s="34" t="s">
        <v>981</v>
      </c>
      <c r="D531" s="37">
        <v>1845</v>
      </c>
      <c r="E531" s="37">
        <v>-9.0800649999999994</v>
      </c>
      <c r="F531" s="37">
        <v>0.12505753</v>
      </c>
      <c r="G531" s="37">
        <v>1.8889079</v>
      </c>
      <c r="H531" s="37">
        <v>0.40688667000000001</v>
      </c>
      <c r="I531" s="37">
        <v>-1.4476895000000001</v>
      </c>
      <c r="J531" s="37">
        <v>0</v>
      </c>
    </row>
    <row r="532" spans="2:10" ht="20.25" customHeight="1" x14ac:dyDescent="0.2">
      <c r="B532" s="40" t="s">
        <v>970</v>
      </c>
      <c r="C532" s="34" t="s">
        <v>982</v>
      </c>
      <c r="D532" s="37">
        <v>2186</v>
      </c>
      <c r="E532" s="37">
        <v>25.741669999999999</v>
      </c>
      <c r="F532" s="37">
        <v>-4.3630905000000002</v>
      </c>
      <c r="G532" s="37">
        <v>0.71034870000000006</v>
      </c>
      <c r="H532" s="37">
        <v>-1.0945764</v>
      </c>
      <c r="I532" s="37">
        <v>-1.4428163000000001</v>
      </c>
      <c r="J532" s="37">
        <v>0</v>
      </c>
    </row>
    <row r="533" spans="2:10" ht="20.25" customHeight="1" x14ac:dyDescent="0.2">
      <c r="B533" s="40" t="s">
        <v>970</v>
      </c>
      <c r="C533" s="34" t="s">
        <v>369</v>
      </c>
      <c r="D533" s="37">
        <v>3253</v>
      </c>
      <c r="E533" s="37">
        <v>20.845198</v>
      </c>
      <c r="F533" s="37">
        <v>-3.0547119999999999</v>
      </c>
      <c r="G533" s="37">
        <v>0.26854615999999998</v>
      </c>
      <c r="H533" s="37">
        <v>-0.91017749999999997</v>
      </c>
      <c r="I533" s="37">
        <v>0.77694964</v>
      </c>
      <c r="J533" s="37">
        <v>0.23169999999999999</v>
      </c>
    </row>
    <row r="534" spans="2:10" ht="20.25" customHeight="1" x14ac:dyDescent="0.2">
      <c r="B534" s="40" t="s">
        <v>970</v>
      </c>
      <c r="C534" s="34" t="s">
        <v>315</v>
      </c>
      <c r="D534" s="37">
        <v>3281</v>
      </c>
      <c r="E534" s="37">
        <v>25.676642999999999</v>
      </c>
      <c r="F534" s="37">
        <v>-4.3873296000000002</v>
      </c>
      <c r="G534" s="37">
        <v>0.86829199999999995</v>
      </c>
      <c r="H534" s="37">
        <v>-1.1327761000000001</v>
      </c>
      <c r="I534" s="37">
        <v>-1.2812397</v>
      </c>
      <c r="J534" s="37">
        <v>0</v>
      </c>
    </row>
    <row r="535" spans="2:10" ht="20.25" customHeight="1" x14ac:dyDescent="0.2">
      <c r="B535" s="40" t="s">
        <v>970</v>
      </c>
      <c r="C535" s="34" t="s">
        <v>983</v>
      </c>
      <c r="D535" s="37">
        <v>3709</v>
      </c>
      <c r="E535" s="37">
        <v>25.591878999999999</v>
      </c>
      <c r="F535" s="37">
        <v>-4.0226196999999999</v>
      </c>
      <c r="G535" s="37">
        <v>0.83278452999999997</v>
      </c>
      <c r="H535" s="37">
        <v>-0.46488336000000002</v>
      </c>
      <c r="I535" s="37">
        <v>-1.1230424999999999</v>
      </c>
      <c r="J535" s="37">
        <v>5.6512999999999995E-4</v>
      </c>
    </row>
    <row r="536" spans="2:10" ht="20.25" customHeight="1" x14ac:dyDescent="0.2">
      <c r="B536" s="40" t="s">
        <v>970</v>
      </c>
      <c r="C536" s="34" t="s">
        <v>768</v>
      </c>
      <c r="D536" s="37">
        <v>1142</v>
      </c>
      <c r="E536" s="37">
        <v>25.831125</v>
      </c>
      <c r="F536" s="37">
        <v>-3.9663719999999998</v>
      </c>
      <c r="G536" s="37">
        <v>1.035736</v>
      </c>
      <c r="H536" s="37">
        <v>-0.50289660000000003</v>
      </c>
      <c r="I536" s="37">
        <v>-1.0962733</v>
      </c>
      <c r="J536" s="37">
        <v>0</v>
      </c>
    </row>
    <row r="537" spans="2:10" ht="20.25" customHeight="1" x14ac:dyDescent="0.2">
      <c r="B537" s="40" t="s">
        <v>970</v>
      </c>
      <c r="C537" s="34" t="s">
        <v>984</v>
      </c>
      <c r="D537" s="37">
        <v>1208</v>
      </c>
      <c r="E537" s="37">
        <v>25.634900999999999</v>
      </c>
      <c r="F537" s="37">
        <v>-3.5743673</v>
      </c>
      <c r="G537" s="37">
        <v>0.64476540000000004</v>
      </c>
      <c r="H537" s="37">
        <v>-0.21914169999999999</v>
      </c>
      <c r="I537" s="37">
        <v>-0.99746749999999995</v>
      </c>
      <c r="J537" s="37">
        <v>4.7999999999999996E-3</v>
      </c>
    </row>
    <row r="538" spans="2:10" ht="20.25" customHeight="1" x14ac:dyDescent="0.2">
      <c r="B538" s="40" t="s">
        <v>970</v>
      </c>
      <c r="C538" s="34" t="s">
        <v>448</v>
      </c>
      <c r="D538" s="37">
        <v>5865</v>
      </c>
      <c r="E538" s="37">
        <v>25.921189999999999</v>
      </c>
      <c r="F538" s="37">
        <v>-4.1483569999999999</v>
      </c>
      <c r="G538" s="37">
        <v>1.0017912</v>
      </c>
      <c r="H538" s="37">
        <v>-0.54609890000000005</v>
      </c>
      <c r="I538" s="37">
        <v>-1.1486094</v>
      </c>
      <c r="J538" s="37">
        <v>0</v>
      </c>
    </row>
    <row r="539" spans="2:10" ht="20.25" customHeight="1" x14ac:dyDescent="0.2">
      <c r="B539" s="40" t="s">
        <v>970</v>
      </c>
      <c r="C539" s="34" t="s">
        <v>985</v>
      </c>
      <c r="D539" s="37">
        <v>8483</v>
      </c>
      <c r="E539" s="37">
        <v>25.676711999999998</v>
      </c>
      <c r="F539" s="37">
        <v>-4.0487859999999998</v>
      </c>
      <c r="G539" s="37">
        <v>1.1859567</v>
      </c>
      <c r="H539" s="37">
        <v>-0.28611752000000001</v>
      </c>
      <c r="I539" s="37">
        <v>-1.0157235</v>
      </c>
      <c r="J539" s="37">
        <v>0</v>
      </c>
    </row>
    <row r="540" spans="2:10" ht="20.25" customHeight="1" x14ac:dyDescent="0.2">
      <c r="B540" s="40" t="s">
        <v>970</v>
      </c>
      <c r="C540" s="34" t="s">
        <v>403</v>
      </c>
      <c r="D540" s="37">
        <v>8866</v>
      </c>
      <c r="E540" s="37">
        <v>25.661211000000002</v>
      </c>
      <c r="F540" s="37">
        <v>-4.2026029999999999</v>
      </c>
      <c r="G540" s="37">
        <v>0.57336960000000003</v>
      </c>
      <c r="H540" s="37">
        <v>0.27231981999999999</v>
      </c>
      <c r="I540" s="37">
        <v>-1.0101522000000001</v>
      </c>
      <c r="J540" s="37">
        <v>0</v>
      </c>
    </row>
    <row r="541" spans="2:10" ht="20.25" customHeight="1" x14ac:dyDescent="0.2">
      <c r="B541" s="40" t="s">
        <v>970</v>
      </c>
      <c r="C541" s="34" t="s">
        <v>986</v>
      </c>
      <c r="D541" s="37">
        <v>8821</v>
      </c>
      <c r="E541" s="37">
        <v>25.846117</v>
      </c>
      <c r="F541" s="37">
        <v>-3.9874458000000002</v>
      </c>
      <c r="G541" s="37">
        <v>0.95445924999999998</v>
      </c>
      <c r="H541" s="37">
        <v>-0.33234474000000003</v>
      </c>
      <c r="I541" s="37">
        <v>-1.0923016999999999</v>
      </c>
      <c r="J541" s="37">
        <v>1.1299999999999999E-3</v>
      </c>
    </row>
    <row r="542" spans="2:10" ht="20.25" customHeight="1" x14ac:dyDescent="0.2">
      <c r="B542" s="40" t="s">
        <v>970</v>
      </c>
      <c r="C542" s="34" t="s">
        <v>987</v>
      </c>
      <c r="D542" s="37">
        <v>2924</v>
      </c>
      <c r="E542" s="37">
        <v>25.65907</v>
      </c>
      <c r="F542" s="37">
        <v>-3.9970340000000002</v>
      </c>
      <c r="G542" s="37">
        <v>0.8473465</v>
      </c>
      <c r="H542" s="37">
        <v>-0.37298596000000001</v>
      </c>
      <c r="I542" s="37">
        <v>-1.0042667000000001</v>
      </c>
      <c r="J542" s="37">
        <v>2.8257E-4</v>
      </c>
    </row>
    <row r="543" spans="2:10" ht="20.25" customHeight="1" x14ac:dyDescent="0.2">
      <c r="B543" s="40" t="s">
        <v>970</v>
      </c>
      <c r="C543" s="34" t="s">
        <v>988</v>
      </c>
      <c r="D543" s="37">
        <v>3049</v>
      </c>
      <c r="E543" s="37">
        <v>4.5231022999999997</v>
      </c>
      <c r="F543" s="37">
        <v>0.91372949999999997</v>
      </c>
      <c r="G543" s="37">
        <v>-0.17696005000000001</v>
      </c>
      <c r="H543" s="37">
        <v>-0.4942165</v>
      </c>
      <c r="I543" s="37">
        <v>4.7204813999999997</v>
      </c>
      <c r="J543" s="37">
        <v>0.82989999999999997</v>
      </c>
    </row>
    <row r="544" spans="2:10" ht="20.25" customHeight="1" x14ac:dyDescent="0.2">
      <c r="B544" s="40" t="s">
        <v>970</v>
      </c>
      <c r="C544" s="34" t="s">
        <v>448</v>
      </c>
      <c r="D544" s="37">
        <v>7394</v>
      </c>
      <c r="E544" s="37">
        <v>-9.0804279999999995</v>
      </c>
      <c r="F544" s="37">
        <v>-1.7527566999999999</v>
      </c>
      <c r="G544" s="37">
        <v>-4.553572</v>
      </c>
      <c r="H544" s="37">
        <v>-2.0650482000000001</v>
      </c>
      <c r="I544" s="37">
        <v>-2.6989477000000002</v>
      </c>
      <c r="J544" s="37">
        <v>0</v>
      </c>
    </row>
    <row r="545" spans="2:10" ht="20.25" customHeight="1" x14ac:dyDescent="0.2">
      <c r="B545" s="40" t="s">
        <v>970</v>
      </c>
      <c r="C545" s="34" t="s">
        <v>989</v>
      </c>
      <c r="D545" s="37">
        <v>3282</v>
      </c>
      <c r="E545" s="37">
        <v>25.491737000000001</v>
      </c>
      <c r="F545" s="37">
        <v>-4.1365420000000004</v>
      </c>
      <c r="G545" s="37">
        <v>0.97540252999999999</v>
      </c>
      <c r="H545" s="37">
        <v>-0.75724829999999999</v>
      </c>
      <c r="I545" s="37">
        <v>-1.2565421999999999</v>
      </c>
      <c r="J545" s="37">
        <v>2.8257E-4</v>
      </c>
    </row>
    <row r="546" spans="2:10" ht="20.25" customHeight="1" x14ac:dyDescent="0.2">
      <c r="B546" s="40" t="s">
        <v>970</v>
      </c>
      <c r="C546" s="34" t="s">
        <v>742</v>
      </c>
      <c r="D546" s="37">
        <v>976</v>
      </c>
      <c r="E546" s="37">
        <v>7.3186536000000002</v>
      </c>
      <c r="F546" s="37">
        <v>1.4315789000000001</v>
      </c>
      <c r="G546" s="37">
        <v>-0.38069852999999998</v>
      </c>
      <c r="H546" s="37">
        <v>-0.18650995000000001</v>
      </c>
      <c r="I546" s="37">
        <v>4.0697926999999998</v>
      </c>
      <c r="J546" s="37">
        <v>0.76546999999999998</v>
      </c>
    </row>
    <row r="547" spans="2:10" ht="20.25" customHeight="1" x14ac:dyDescent="0.2">
      <c r="B547" s="40" t="s">
        <v>970</v>
      </c>
      <c r="C547" s="34" t="s">
        <v>990</v>
      </c>
      <c r="D547" s="37">
        <v>1631</v>
      </c>
      <c r="E547" s="37">
        <v>-4.1541147</v>
      </c>
      <c r="F547" s="37">
        <v>-2.1397183000000002</v>
      </c>
      <c r="G547" s="37">
        <v>-1.8830834999999999</v>
      </c>
      <c r="H547" s="37">
        <v>-2.5802836</v>
      </c>
      <c r="I547" s="37">
        <v>-0.36197040000000003</v>
      </c>
      <c r="J547" s="37">
        <v>0</v>
      </c>
    </row>
    <row r="548" spans="2:10" ht="20.25" customHeight="1" x14ac:dyDescent="0.2">
      <c r="B548" s="40" t="s">
        <v>970</v>
      </c>
      <c r="C548" s="34" t="s">
        <v>742</v>
      </c>
      <c r="D548" s="37">
        <v>1968</v>
      </c>
      <c r="E548" s="37">
        <v>25.023539</v>
      </c>
      <c r="F548" s="37">
        <v>-2.7396953000000002</v>
      </c>
      <c r="G548" s="37">
        <v>0.64026313999999995</v>
      </c>
      <c r="H548" s="37">
        <v>-0.58579460000000005</v>
      </c>
      <c r="I548" s="37">
        <v>-1.0829465</v>
      </c>
      <c r="J548" s="37">
        <v>0</v>
      </c>
    </row>
    <row r="549" spans="2:10" ht="20.25" customHeight="1" x14ac:dyDescent="0.2">
      <c r="B549" s="40" t="s">
        <v>970</v>
      </c>
      <c r="C549" s="34" t="s">
        <v>742</v>
      </c>
      <c r="D549" s="37">
        <v>2104</v>
      </c>
      <c r="E549" s="37">
        <v>25.187349999999999</v>
      </c>
      <c r="F549" s="37">
        <v>-3.2161379999999999</v>
      </c>
      <c r="G549" s="37">
        <v>0.65822159999999996</v>
      </c>
      <c r="H549" s="37">
        <v>-0.67920970000000003</v>
      </c>
      <c r="I549" s="37">
        <v>-1.1999042</v>
      </c>
      <c r="J549" s="37">
        <v>0</v>
      </c>
    </row>
    <row r="550" spans="2:10" ht="20.25" customHeight="1" x14ac:dyDescent="0.2">
      <c r="B550" s="40" t="s">
        <v>970</v>
      </c>
      <c r="C550" s="34" t="s">
        <v>991</v>
      </c>
      <c r="D550" s="37">
        <v>2301</v>
      </c>
      <c r="E550" s="37">
        <v>-3.5335014</v>
      </c>
      <c r="F550" s="37">
        <v>-1.1889046000000001</v>
      </c>
      <c r="G550" s="37">
        <v>-2.0110182999999999</v>
      </c>
      <c r="H550" s="37">
        <v>0.13321649999999999</v>
      </c>
      <c r="I550" s="37">
        <v>-1.6251359000000001</v>
      </c>
      <c r="J550" s="37">
        <v>0</v>
      </c>
    </row>
    <row r="551" spans="2:10" ht="20.25" customHeight="1" x14ac:dyDescent="0.2">
      <c r="B551" s="40" t="s">
        <v>970</v>
      </c>
      <c r="C551" s="34" t="s">
        <v>742</v>
      </c>
      <c r="D551" s="37">
        <v>2448</v>
      </c>
      <c r="E551" s="37">
        <v>13.150933</v>
      </c>
      <c r="F551" s="37">
        <v>-3.4070212999999998</v>
      </c>
      <c r="G551" s="37">
        <v>-1.2963903999999999</v>
      </c>
      <c r="H551" s="37">
        <v>0.64742949999999999</v>
      </c>
      <c r="I551" s="37">
        <v>-0.96646779999999999</v>
      </c>
      <c r="J551" s="37">
        <v>1.1299999999999999E-3</v>
      </c>
    </row>
    <row r="552" spans="2:10" ht="20.25" customHeight="1" x14ac:dyDescent="0.2">
      <c r="B552" s="40" t="s">
        <v>970</v>
      </c>
      <c r="C552" s="34" t="s">
        <v>992</v>
      </c>
      <c r="D552" s="37">
        <v>2546</v>
      </c>
      <c r="E552" s="37">
        <v>24.746403000000001</v>
      </c>
      <c r="F552" s="37">
        <v>-2.8418686000000002</v>
      </c>
      <c r="G552" s="37">
        <v>0.51257140000000001</v>
      </c>
      <c r="H552" s="37">
        <v>-0.77514886999999999</v>
      </c>
      <c r="I552" s="37">
        <v>-1.2263834</v>
      </c>
      <c r="J552" s="37">
        <v>0</v>
      </c>
    </row>
    <row r="553" spans="2:10" ht="20.25" customHeight="1" x14ac:dyDescent="0.2">
      <c r="B553" s="40" t="s">
        <v>970</v>
      </c>
      <c r="C553" s="34" t="s">
        <v>742</v>
      </c>
      <c r="D553" s="37">
        <v>3250</v>
      </c>
      <c r="E553" s="37">
        <v>24.906075000000001</v>
      </c>
      <c r="F553" s="37">
        <v>-3.7457332999999999</v>
      </c>
      <c r="G553" s="37">
        <v>0.79018955999999996</v>
      </c>
      <c r="H553" s="37">
        <v>-0.70537669999999997</v>
      </c>
      <c r="I553" s="37">
        <v>-1.2066292000000001</v>
      </c>
      <c r="J553" s="37">
        <v>0</v>
      </c>
    </row>
    <row r="554" spans="2:10" ht="20.25" customHeight="1" x14ac:dyDescent="0.2">
      <c r="B554" s="40" t="s">
        <v>970</v>
      </c>
      <c r="C554" s="34" t="s">
        <v>742</v>
      </c>
      <c r="D554" s="37">
        <v>3441</v>
      </c>
      <c r="E554" s="37">
        <v>24.978994</v>
      </c>
      <c r="F554" s="37">
        <v>-4.1196440000000001</v>
      </c>
      <c r="G554" s="37">
        <v>0.76710659999999997</v>
      </c>
      <c r="H554" s="37">
        <v>-0.38880599999999998</v>
      </c>
      <c r="I554" s="37">
        <v>-0.95528469999999999</v>
      </c>
      <c r="J554" s="37">
        <v>0</v>
      </c>
    </row>
    <row r="555" spans="2:10" ht="20.25" customHeight="1" x14ac:dyDescent="0.2">
      <c r="B555" s="40" t="s">
        <v>970</v>
      </c>
      <c r="C555" s="34" t="s">
        <v>742</v>
      </c>
      <c r="D555" s="37">
        <v>5809</v>
      </c>
      <c r="E555" s="37">
        <v>8.4969634999999997</v>
      </c>
      <c r="F555" s="37">
        <v>0.65715699999999999</v>
      </c>
      <c r="G555" s="37">
        <v>-0.59028979999999998</v>
      </c>
      <c r="H555" s="37">
        <v>-0.40930218000000002</v>
      </c>
      <c r="I555" s="37">
        <v>3.9467675999999998</v>
      </c>
      <c r="J555" s="37">
        <v>0.69935000000000003</v>
      </c>
    </row>
    <row r="556" spans="2:10" ht="20.25" customHeight="1" x14ac:dyDescent="0.2">
      <c r="B556" s="40" t="s">
        <v>970</v>
      </c>
      <c r="C556" s="34" t="s">
        <v>742</v>
      </c>
      <c r="D556" s="37">
        <v>5845</v>
      </c>
      <c r="E556" s="37">
        <v>8.7028029999999994</v>
      </c>
      <c r="F556" s="37">
        <v>0.49415039999999999</v>
      </c>
      <c r="G556" s="37">
        <v>-0.30755457000000003</v>
      </c>
      <c r="H556" s="37">
        <v>-0.87846400000000002</v>
      </c>
      <c r="I556" s="37">
        <v>3.6753132000000002</v>
      </c>
      <c r="J556" s="37">
        <v>0.69030999999999998</v>
      </c>
    </row>
    <row r="557" spans="2:10" ht="20.25" customHeight="1" x14ac:dyDescent="0.2">
      <c r="B557" s="40" t="s">
        <v>970</v>
      </c>
      <c r="C557" s="34" t="s">
        <v>742</v>
      </c>
      <c r="D557" s="37">
        <v>7040</v>
      </c>
      <c r="E557" s="37">
        <v>23.234114000000002</v>
      </c>
      <c r="F557" s="37">
        <v>-1.9045341</v>
      </c>
      <c r="G557" s="37">
        <v>0.12769422999999999</v>
      </c>
      <c r="H557" s="37">
        <v>1.1485983</v>
      </c>
      <c r="I557" s="37">
        <v>-0.30782530000000002</v>
      </c>
      <c r="J557" s="37">
        <v>5.6512999999999995E-4</v>
      </c>
    </row>
    <row r="558" spans="2:10" ht="15.4" customHeight="1" x14ac:dyDescent="0.2">
      <c r="B558" s="40" t="s">
        <v>970</v>
      </c>
      <c r="C558" s="34" t="s">
        <v>535</v>
      </c>
      <c r="D558" s="37">
        <v>409</v>
      </c>
      <c r="E558" s="37">
        <v>25.673639999999999</v>
      </c>
      <c r="F558" s="37">
        <v>-4.2472605999999997</v>
      </c>
      <c r="G558" s="37">
        <v>0.73512929999999999</v>
      </c>
      <c r="H558" s="37">
        <v>0.65227190000000002</v>
      </c>
      <c r="I558" s="37">
        <v>-0.60029500000000002</v>
      </c>
      <c r="J558" s="37">
        <v>0</v>
      </c>
    </row>
    <row r="559" spans="2:10" ht="15.4" customHeight="1" x14ac:dyDescent="0.2">
      <c r="B559" s="40" t="s">
        <v>970</v>
      </c>
      <c r="C559" s="34" t="s">
        <v>535</v>
      </c>
      <c r="D559" s="37">
        <v>1114</v>
      </c>
      <c r="E559" s="37">
        <v>25.632998000000001</v>
      </c>
      <c r="F559" s="37">
        <v>-4.2314878</v>
      </c>
      <c r="G559" s="37">
        <v>0.71082776999999997</v>
      </c>
      <c r="H559" s="37">
        <v>0.67227923999999994</v>
      </c>
      <c r="I559" s="37">
        <v>-0.64000880000000004</v>
      </c>
      <c r="J559" s="37">
        <v>0</v>
      </c>
    </row>
    <row r="560" spans="2:10" ht="15.4" customHeight="1" x14ac:dyDescent="0.2">
      <c r="B560" s="40" t="s">
        <v>970</v>
      </c>
      <c r="C560" s="34" t="s">
        <v>535</v>
      </c>
      <c r="D560" s="37">
        <v>1408</v>
      </c>
      <c r="E560" s="37">
        <v>25.551501999999999</v>
      </c>
      <c r="F560" s="37">
        <v>-3.8600560000000002</v>
      </c>
      <c r="G560" s="37">
        <v>0.54959243999999996</v>
      </c>
      <c r="H560" s="37">
        <v>0.76447469999999995</v>
      </c>
      <c r="I560" s="37">
        <v>-0.6840058</v>
      </c>
      <c r="J560" s="37">
        <v>1.6999999999999999E-3</v>
      </c>
    </row>
    <row r="561" spans="2:10" ht="20.25" customHeight="1" x14ac:dyDescent="0.2">
      <c r="B561" s="40" t="s">
        <v>970</v>
      </c>
      <c r="C561" s="34" t="s">
        <v>535</v>
      </c>
      <c r="D561" s="37">
        <v>1625</v>
      </c>
      <c r="E561" s="37">
        <v>25.303799000000001</v>
      </c>
      <c r="F561" s="37">
        <v>-4.1095499999999996</v>
      </c>
      <c r="G561" s="37">
        <v>0.71108674999999999</v>
      </c>
      <c r="H561" s="37">
        <v>0.70510775000000003</v>
      </c>
      <c r="I561" s="37">
        <v>-0.84971964</v>
      </c>
      <c r="J561" s="37">
        <v>1.6389999999999998E-2</v>
      </c>
    </row>
    <row r="562" spans="2:10" ht="20.25" customHeight="1" x14ac:dyDescent="0.2">
      <c r="B562" s="40" t="s">
        <v>970</v>
      </c>
      <c r="C562" s="34" t="s">
        <v>535</v>
      </c>
      <c r="D562" s="37">
        <v>1788</v>
      </c>
      <c r="E562" s="37">
        <v>17.245018000000002</v>
      </c>
      <c r="F562" s="37">
        <v>-0.53802150000000004</v>
      </c>
      <c r="G562" s="37">
        <v>-0.35822367999999999</v>
      </c>
      <c r="H562" s="37">
        <v>-0.17654059999999999</v>
      </c>
      <c r="I562" s="37">
        <v>2.5710666</v>
      </c>
      <c r="J562" s="37">
        <v>0.41988999999999999</v>
      </c>
    </row>
    <row r="563" spans="2:10" ht="20.25" customHeight="1" x14ac:dyDescent="0.2">
      <c r="B563" s="40" t="s">
        <v>970</v>
      </c>
      <c r="C563" s="34" t="s">
        <v>535</v>
      </c>
      <c r="D563" s="37">
        <v>2054</v>
      </c>
      <c r="E563" s="37">
        <v>25.724416999999999</v>
      </c>
      <c r="F563" s="37">
        <v>-4.1518493000000003</v>
      </c>
      <c r="G563" s="37">
        <v>0.61058080000000003</v>
      </c>
      <c r="H563" s="37">
        <v>0.75304824000000004</v>
      </c>
      <c r="I563" s="37">
        <v>-0.50229657000000005</v>
      </c>
      <c r="J563" s="37">
        <v>5.6512999999999995E-4</v>
      </c>
    </row>
    <row r="564" spans="2:10" ht="20.25" customHeight="1" x14ac:dyDescent="0.2">
      <c r="B564" s="40" t="s">
        <v>970</v>
      </c>
      <c r="C564" s="34" t="s">
        <v>535</v>
      </c>
      <c r="D564" s="37">
        <v>2103</v>
      </c>
      <c r="E564" s="37">
        <v>25.579746</v>
      </c>
      <c r="F564" s="37">
        <v>-4.0750659999999996</v>
      </c>
      <c r="G564" s="37">
        <v>0.63509349999999998</v>
      </c>
      <c r="H564" s="37">
        <v>0.64813719999999997</v>
      </c>
      <c r="I564" s="37">
        <v>-0.48268060000000002</v>
      </c>
      <c r="J564" s="37">
        <v>0</v>
      </c>
    </row>
    <row r="565" spans="2:10" ht="20.25" customHeight="1" x14ac:dyDescent="0.2">
      <c r="B565" s="40" t="s">
        <v>970</v>
      </c>
      <c r="C565" s="34" t="s">
        <v>535</v>
      </c>
      <c r="D565" s="37">
        <v>2580</v>
      </c>
      <c r="E565" s="37">
        <v>25.663923</v>
      </c>
      <c r="F565" s="37">
        <v>-4.1970944000000001</v>
      </c>
      <c r="G565" s="37">
        <v>0.62378776000000002</v>
      </c>
      <c r="H565" s="37">
        <v>0.61125110000000005</v>
      </c>
      <c r="I565" s="37">
        <v>-0.45097429999999999</v>
      </c>
      <c r="J565" s="37">
        <v>2.8257E-4</v>
      </c>
    </row>
    <row r="566" spans="2:10" ht="20.25" customHeight="1" x14ac:dyDescent="0.2">
      <c r="B566" s="40" t="s">
        <v>970</v>
      </c>
      <c r="C566" s="34" t="s">
        <v>535</v>
      </c>
      <c r="D566" s="37">
        <v>5778</v>
      </c>
      <c r="E566" s="37">
        <v>25.588058</v>
      </c>
      <c r="F566" s="37">
        <v>-4.2029779999999999</v>
      </c>
      <c r="G566" s="37">
        <v>0.59129880000000001</v>
      </c>
      <c r="H566" s="37">
        <v>0.73045070000000001</v>
      </c>
      <c r="I566" s="37">
        <v>-0.52820104000000001</v>
      </c>
      <c r="J566" s="37">
        <v>0</v>
      </c>
    </row>
    <row r="567" spans="2:10" ht="20.25" customHeight="1" x14ac:dyDescent="0.2">
      <c r="B567" s="40" t="s">
        <v>970</v>
      </c>
      <c r="C567" s="34" t="s">
        <v>535</v>
      </c>
      <c r="D567" s="37">
        <v>6452</v>
      </c>
      <c r="E567" s="37">
        <v>25.603480000000001</v>
      </c>
      <c r="F567" s="37">
        <v>-3.9904826</v>
      </c>
      <c r="G567" s="37">
        <v>0.51099709999999998</v>
      </c>
      <c r="H567" s="37">
        <v>0.67476999999999998</v>
      </c>
      <c r="I567" s="37">
        <v>-0.47152110000000003</v>
      </c>
      <c r="J567" s="37">
        <v>0</v>
      </c>
    </row>
    <row r="568" spans="2:10" ht="20.25" customHeight="1" x14ac:dyDescent="0.2">
      <c r="B568" s="40" t="s">
        <v>970</v>
      </c>
      <c r="C568" s="34" t="s">
        <v>535</v>
      </c>
      <c r="D568" s="37">
        <v>6967</v>
      </c>
      <c r="E568" s="37">
        <v>25.584610000000001</v>
      </c>
      <c r="F568" s="37">
        <v>-4.2606669999999998</v>
      </c>
      <c r="G568" s="37">
        <v>0.61411629999999995</v>
      </c>
      <c r="H568" s="37">
        <v>0.73412924999999996</v>
      </c>
      <c r="I568" s="37">
        <v>-0.68660920000000003</v>
      </c>
      <c r="J568" s="37">
        <v>2.8257E-4</v>
      </c>
    </row>
    <row r="569" spans="2:10" ht="20.25" customHeight="1" x14ac:dyDescent="0.2">
      <c r="B569" s="40" t="s">
        <v>970</v>
      </c>
      <c r="C569" s="34" t="s">
        <v>993</v>
      </c>
      <c r="D569" s="37">
        <v>1424</v>
      </c>
      <c r="E569" s="37">
        <v>25.573439</v>
      </c>
      <c r="F569" s="37">
        <v>-4.3774147000000001</v>
      </c>
      <c r="G569" s="37">
        <v>0.76618529999999996</v>
      </c>
      <c r="H569" s="37">
        <v>0.73751443999999999</v>
      </c>
      <c r="I569" s="37">
        <v>-0.64020060000000001</v>
      </c>
      <c r="J569" s="37">
        <v>0</v>
      </c>
    </row>
    <row r="570" spans="2:10" ht="20.25" customHeight="1" x14ac:dyDescent="0.2">
      <c r="B570" s="40" t="s">
        <v>970</v>
      </c>
      <c r="C570" s="34" t="s">
        <v>986</v>
      </c>
      <c r="D570" s="37">
        <v>1482</v>
      </c>
      <c r="E570" s="37">
        <v>25.566458000000001</v>
      </c>
      <c r="F570" s="37">
        <v>-4.3016329999999998</v>
      </c>
      <c r="G570" s="37">
        <v>0.50308889999999995</v>
      </c>
      <c r="H570" s="37">
        <v>0.65415469999999998</v>
      </c>
      <c r="I570" s="37">
        <v>-0.36940813</v>
      </c>
      <c r="J570" s="37">
        <v>0</v>
      </c>
    </row>
    <row r="571" spans="2:10" ht="20.25" customHeight="1" x14ac:dyDescent="0.2">
      <c r="B571" s="40" t="s">
        <v>970</v>
      </c>
      <c r="C571" s="34" t="s">
        <v>448</v>
      </c>
      <c r="D571" s="37">
        <v>1572</v>
      </c>
      <c r="E571" s="37">
        <v>8.1709840000000007</v>
      </c>
      <c r="F571" s="37">
        <v>9.0101674000000007E-2</v>
      </c>
      <c r="G571" s="37">
        <v>-0.62916815000000004</v>
      </c>
      <c r="H571" s="37">
        <v>-0.19503923000000001</v>
      </c>
      <c r="I571" s="37">
        <v>3.7943319999999998</v>
      </c>
      <c r="J571" s="37">
        <v>0.67532999999999999</v>
      </c>
    </row>
    <row r="572" spans="2:10" ht="20.25" customHeight="1" x14ac:dyDescent="0.2">
      <c r="B572" s="40" t="s">
        <v>970</v>
      </c>
      <c r="C572" s="34" t="s">
        <v>986</v>
      </c>
      <c r="D572" s="37">
        <v>1791</v>
      </c>
      <c r="E572" s="37">
        <v>25.655100000000001</v>
      </c>
      <c r="F572" s="37">
        <v>-4.1956329999999999</v>
      </c>
      <c r="G572" s="37">
        <v>0.58494559999999995</v>
      </c>
      <c r="H572" s="37">
        <v>0.64615107000000005</v>
      </c>
      <c r="I572" s="37">
        <v>-0.45493713000000002</v>
      </c>
      <c r="J572" s="37">
        <v>0</v>
      </c>
    </row>
    <row r="573" spans="2:10" ht="20.25" customHeight="1" x14ac:dyDescent="0.2">
      <c r="B573" s="40" t="s">
        <v>970</v>
      </c>
      <c r="C573" s="34" t="s">
        <v>986</v>
      </c>
      <c r="D573" s="37">
        <v>1792</v>
      </c>
      <c r="E573" s="37">
        <v>25.502697000000001</v>
      </c>
      <c r="F573" s="37">
        <v>-4.0327764000000004</v>
      </c>
      <c r="G573" s="37">
        <v>0.46481043</v>
      </c>
      <c r="H573" s="37">
        <v>0.66322460000000005</v>
      </c>
      <c r="I573" s="37">
        <v>-0.50568204999999999</v>
      </c>
      <c r="J573" s="37">
        <v>0</v>
      </c>
    </row>
    <row r="574" spans="2:10" ht="20.25" customHeight="1" x14ac:dyDescent="0.2">
      <c r="B574" s="40" t="s">
        <v>970</v>
      </c>
      <c r="C574" s="34" t="s">
        <v>403</v>
      </c>
      <c r="D574" s="37">
        <v>2175</v>
      </c>
      <c r="E574" s="37">
        <v>25.521221000000001</v>
      </c>
      <c r="F574" s="37">
        <v>-4.1023560000000003</v>
      </c>
      <c r="G574" s="37">
        <v>0.61314619999999997</v>
      </c>
      <c r="H574" s="37">
        <v>0.62862974000000005</v>
      </c>
      <c r="I574" s="37">
        <v>-0.71015817000000003</v>
      </c>
      <c r="J574" s="37">
        <v>0</v>
      </c>
    </row>
    <row r="575" spans="2:10" ht="20.25" customHeight="1" x14ac:dyDescent="0.2">
      <c r="B575" s="40" t="s">
        <v>970</v>
      </c>
      <c r="C575" s="34" t="s">
        <v>403</v>
      </c>
      <c r="D575" s="37">
        <v>3712</v>
      </c>
      <c r="E575" s="37">
        <v>25.558384</v>
      </c>
      <c r="F575" s="37">
        <v>-4.1439804999999996</v>
      </c>
      <c r="G575" s="37">
        <v>0.52701410000000004</v>
      </c>
      <c r="H575" s="37">
        <v>0.75309413999999997</v>
      </c>
      <c r="I575" s="37">
        <v>-0.56499690000000002</v>
      </c>
      <c r="J575" s="37">
        <v>0</v>
      </c>
    </row>
    <row r="576" spans="2:10" ht="20.25" customHeight="1" x14ac:dyDescent="0.2">
      <c r="B576" s="40" t="s">
        <v>970</v>
      </c>
      <c r="C576" s="34" t="s">
        <v>994</v>
      </c>
      <c r="D576" s="37">
        <v>7275</v>
      </c>
      <c r="E576" s="37">
        <v>25.43759</v>
      </c>
      <c r="F576" s="37">
        <v>-4.0852349999999999</v>
      </c>
      <c r="G576" s="37">
        <v>0.49442429999999998</v>
      </c>
      <c r="H576" s="37">
        <v>0.60935700000000004</v>
      </c>
      <c r="I576" s="37">
        <v>-0.74784344000000003</v>
      </c>
      <c r="J576" s="37">
        <v>8.4769999999999995E-4</v>
      </c>
    </row>
    <row r="577" spans="2:10" ht="20.25" customHeight="1" x14ac:dyDescent="0.2">
      <c r="B577" s="40" t="s">
        <v>970</v>
      </c>
      <c r="C577" s="34" t="s">
        <v>986</v>
      </c>
      <c r="D577" s="37">
        <v>8790</v>
      </c>
      <c r="E577" s="37">
        <v>25.567914999999999</v>
      </c>
      <c r="F577" s="37">
        <v>-4.0241585000000004</v>
      </c>
      <c r="G577" s="37">
        <v>0.60078100000000001</v>
      </c>
      <c r="H577" s="37">
        <v>0.63095999999999997</v>
      </c>
      <c r="I577" s="37">
        <v>-0.70123760000000002</v>
      </c>
      <c r="J577" s="37">
        <v>0</v>
      </c>
    </row>
    <row r="578" spans="2:10" ht="20.25" customHeight="1" x14ac:dyDescent="0.2">
      <c r="B578" s="40" t="s">
        <v>995</v>
      </c>
      <c r="C578" s="34" t="s">
        <v>506</v>
      </c>
      <c r="D578" s="37">
        <v>807</v>
      </c>
      <c r="E578" s="37">
        <v>24.971820000000001</v>
      </c>
      <c r="F578" s="37">
        <v>-4.1925917000000004</v>
      </c>
      <c r="G578" s="37">
        <v>0.40405688000000001</v>
      </c>
      <c r="H578" s="37">
        <v>-0.101304136</v>
      </c>
      <c r="I578" s="37">
        <v>-1.1785871999999999</v>
      </c>
      <c r="J578" s="37">
        <v>0</v>
      </c>
    </row>
    <row r="579" spans="2:10" ht="20.25" customHeight="1" x14ac:dyDescent="0.2">
      <c r="B579" s="40" t="s">
        <v>995</v>
      </c>
      <c r="C579" s="34" t="s">
        <v>468</v>
      </c>
      <c r="D579" s="37">
        <v>962</v>
      </c>
      <c r="E579" s="37">
        <v>22.784352999999999</v>
      </c>
      <c r="F579" s="37">
        <v>-2.6290414000000002</v>
      </c>
      <c r="G579" s="37">
        <v>0.10636147</v>
      </c>
      <c r="H579" s="37">
        <v>-1.0460293000000001</v>
      </c>
      <c r="I579" s="37">
        <v>1.1132697</v>
      </c>
      <c r="J579" s="37">
        <v>0.20147000000000001</v>
      </c>
    </row>
    <row r="580" spans="2:10" ht="20.25" customHeight="1" x14ac:dyDescent="0.2">
      <c r="B580" s="40" t="s">
        <v>995</v>
      </c>
      <c r="C580" s="34" t="s">
        <v>468</v>
      </c>
      <c r="D580" s="37">
        <v>1139</v>
      </c>
      <c r="E580" s="37">
        <v>25.179476000000001</v>
      </c>
      <c r="F580" s="37">
        <v>-4.1392116999999997</v>
      </c>
      <c r="G580" s="37">
        <v>0.56192549999999997</v>
      </c>
      <c r="H580" s="37">
        <v>0.13877317</v>
      </c>
      <c r="I580" s="37">
        <v>-1.2695417</v>
      </c>
      <c r="J580" s="37">
        <v>0</v>
      </c>
    </row>
    <row r="581" spans="2:10" ht="20.25" customHeight="1" x14ac:dyDescent="0.2">
      <c r="B581" s="40" t="s">
        <v>995</v>
      </c>
      <c r="C581" s="34" t="s">
        <v>468</v>
      </c>
      <c r="D581" s="37">
        <v>1207</v>
      </c>
      <c r="E581" s="37">
        <v>7.2263016999999996</v>
      </c>
      <c r="F581" s="37">
        <v>1.5033453999999999</v>
      </c>
      <c r="G581" s="37">
        <v>-0.39849800000000002</v>
      </c>
      <c r="H581" s="37">
        <v>-0.14709510000000001</v>
      </c>
      <c r="I581" s="37">
        <v>3.9125803000000001</v>
      </c>
      <c r="J581" s="37">
        <v>0.81916</v>
      </c>
    </row>
    <row r="582" spans="2:10" ht="20.25" customHeight="1" x14ac:dyDescent="0.2">
      <c r="B582" s="40" t="s">
        <v>995</v>
      </c>
      <c r="C582" s="34" t="s">
        <v>468</v>
      </c>
      <c r="D582" s="37">
        <v>1495</v>
      </c>
      <c r="E582" s="37">
        <v>24.964462000000001</v>
      </c>
      <c r="F582" s="37">
        <v>-3.9908388000000001</v>
      </c>
      <c r="G582" s="37">
        <v>0.35001864999999999</v>
      </c>
      <c r="H582" s="37">
        <v>-7.1852160000000003E-3</v>
      </c>
      <c r="I582" s="37">
        <v>-1.386511</v>
      </c>
      <c r="J582" s="37">
        <v>8.4769999999999995E-4</v>
      </c>
    </row>
    <row r="583" spans="2:10" ht="20.25" customHeight="1" x14ac:dyDescent="0.2">
      <c r="B583" s="40" t="s">
        <v>995</v>
      </c>
      <c r="C583" s="34" t="s">
        <v>468</v>
      </c>
      <c r="D583" s="37">
        <v>1627</v>
      </c>
      <c r="E583" s="37">
        <v>15.705473</v>
      </c>
      <c r="F583" s="37">
        <v>0.2323257</v>
      </c>
      <c r="G583" s="37">
        <v>0.58244200000000002</v>
      </c>
      <c r="H583" s="37">
        <v>-0.65735005999999996</v>
      </c>
      <c r="I583" s="37">
        <v>1.9536182</v>
      </c>
      <c r="J583" s="37">
        <v>0.46029999999999999</v>
      </c>
    </row>
    <row r="584" spans="2:10" ht="20.25" customHeight="1" x14ac:dyDescent="0.2">
      <c r="B584" s="40" t="s">
        <v>995</v>
      </c>
      <c r="C584" s="34" t="s">
        <v>468</v>
      </c>
      <c r="D584" s="37">
        <v>1641</v>
      </c>
      <c r="E584" s="37">
        <v>25.654957</v>
      </c>
      <c r="F584" s="37">
        <v>-4.0907005999999999</v>
      </c>
      <c r="G584" s="37">
        <v>0.73382245999999995</v>
      </c>
      <c r="H584" s="37">
        <v>-1.0709625</v>
      </c>
      <c r="I584" s="37">
        <v>-1.3045815999999999</v>
      </c>
      <c r="J584" s="37">
        <v>0</v>
      </c>
    </row>
    <row r="585" spans="2:10" ht="20.25" customHeight="1" x14ac:dyDescent="0.2">
      <c r="B585" s="40" t="s">
        <v>995</v>
      </c>
      <c r="C585" s="34" t="s">
        <v>506</v>
      </c>
      <c r="D585" s="37">
        <v>2460</v>
      </c>
      <c r="E585" s="37">
        <v>23.213018000000002</v>
      </c>
      <c r="F585" s="37">
        <v>-1.1652039999999999</v>
      </c>
      <c r="G585" s="37">
        <v>0.2422202</v>
      </c>
      <c r="H585" s="37">
        <v>-9.2948169999999997E-2</v>
      </c>
      <c r="I585" s="37">
        <v>-0.56225586000000005</v>
      </c>
      <c r="J585" s="37">
        <v>0</v>
      </c>
    </row>
    <row r="586" spans="2:10" ht="20.25" customHeight="1" x14ac:dyDescent="0.2">
      <c r="B586" s="40" t="s">
        <v>995</v>
      </c>
      <c r="C586" s="34" t="s">
        <v>468</v>
      </c>
      <c r="D586" s="37">
        <v>2499</v>
      </c>
      <c r="E586" s="37">
        <v>23.958168000000001</v>
      </c>
      <c r="F586" s="37">
        <v>0.98271202999999996</v>
      </c>
      <c r="G586" s="37">
        <v>-0.15122998000000001</v>
      </c>
      <c r="H586" s="37">
        <v>0.37882949999999999</v>
      </c>
      <c r="I586" s="37">
        <v>0.14183295000000001</v>
      </c>
      <c r="J586" s="37">
        <v>0</v>
      </c>
    </row>
    <row r="587" spans="2:10" ht="20.25" customHeight="1" x14ac:dyDescent="0.2">
      <c r="B587" s="40" t="s">
        <v>995</v>
      </c>
      <c r="C587" s="34" t="s">
        <v>468</v>
      </c>
      <c r="D587" s="37">
        <v>2500</v>
      </c>
      <c r="E587" s="37">
        <v>25.286259999999999</v>
      </c>
      <c r="F587" s="37">
        <v>-3.5170933999999998</v>
      </c>
      <c r="G587" s="37">
        <v>0.58674199999999999</v>
      </c>
      <c r="H587" s="37">
        <v>-0.59735570000000004</v>
      </c>
      <c r="I587" s="37">
        <v>-1.4509860999999999</v>
      </c>
      <c r="J587" s="37">
        <v>0</v>
      </c>
    </row>
    <row r="588" spans="2:10" ht="20.25" customHeight="1" x14ac:dyDescent="0.2">
      <c r="B588" s="40" t="s">
        <v>995</v>
      </c>
      <c r="C588" s="34" t="s">
        <v>468</v>
      </c>
      <c r="D588" s="37">
        <v>2501</v>
      </c>
      <c r="E588" s="37">
        <v>25.700980000000001</v>
      </c>
      <c r="F588" s="37">
        <v>-4.2569447</v>
      </c>
      <c r="G588" s="37">
        <v>0.90846459999999996</v>
      </c>
      <c r="H588" s="37">
        <v>-1.1644467999999999</v>
      </c>
      <c r="I588" s="37">
        <v>-1.4949897999999999</v>
      </c>
      <c r="J588" s="37">
        <v>0</v>
      </c>
    </row>
    <row r="589" spans="2:10" ht="20.25" customHeight="1" x14ac:dyDescent="0.2">
      <c r="B589" s="40" t="s">
        <v>995</v>
      </c>
      <c r="C589" s="34" t="s">
        <v>468</v>
      </c>
      <c r="D589" s="37">
        <v>2502</v>
      </c>
      <c r="E589" s="37">
        <v>19.474657000000001</v>
      </c>
      <c r="F589" s="37">
        <v>-0.20377131000000001</v>
      </c>
      <c r="G589" s="37">
        <v>-0.79160750000000002</v>
      </c>
      <c r="H589" s="37">
        <v>0.60063370000000005</v>
      </c>
      <c r="I589" s="37">
        <v>-0.26724732000000001</v>
      </c>
      <c r="J589" s="37">
        <v>0</v>
      </c>
    </row>
    <row r="590" spans="2:10" ht="20.25" customHeight="1" x14ac:dyDescent="0.2">
      <c r="B590" s="40" t="s">
        <v>995</v>
      </c>
      <c r="C590" s="34" t="s">
        <v>468</v>
      </c>
      <c r="D590" s="37">
        <v>2522</v>
      </c>
      <c r="E590" s="37">
        <v>25.676158999999998</v>
      </c>
      <c r="F590" s="37">
        <v>-4.1519646999999997</v>
      </c>
      <c r="G590" s="37">
        <v>0.74545704999999995</v>
      </c>
      <c r="H590" s="37">
        <v>-0.98507619999999996</v>
      </c>
      <c r="I590" s="37">
        <v>-1.3713702000000001</v>
      </c>
      <c r="J590" s="37">
        <v>0</v>
      </c>
    </row>
    <row r="591" spans="2:10" ht="20.25" customHeight="1" x14ac:dyDescent="0.2">
      <c r="B591" s="40" t="s">
        <v>995</v>
      </c>
      <c r="C591" s="34" t="s">
        <v>506</v>
      </c>
      <c r="D591" s="37">
        <v>2579</v>
      </c>
      <c r="E591" s="37">
        <v>21.239284999999999</v>
      </c>
      <c r="F591" s="37">
        <v>-0.16967335</v>
      </c>
      <c r="G591" s="37">
        <v>0.71521849999999998</v>
      </c>
      <c r="H591" s="37">
        <v>-0.10971729</v>
      </c>
      <c r="I591" s="37">
        <v>0.91631836</v>
      </c>
      <c r="J591" s="37">
        <v>0.21587999999999999</v>
      </c>
    </row>
    <row r="592" spans="2:10" ht="20.25" customHeight="1" x14ac:dyDescent="0.2">
      <c r="B592" s="40" t="s">
        <v>995</v>
      </c>
      <c r="C592" s="34" t="s">
        <v>468</v>
      </c>
      <c r="D592" s="37">
        <v>2946</v>
      </c>
      <c r="E592" s="37">
        <v>4.4046430000000001</v>
      </c>
      <c r="F592" s="37">
        <v>1.098965</v>
      </c>
      <c r="G592" s="37">
        <v>-0.39358493999999999</v>
      </c>
      <c r="H592" s="37">
        <v>-0.10756909000000001</v>
      </c>
      <c r="I592" s="37">
        <v>4.6495895000000003</v>
      </c>
      <c r="J592" s="37">
        <v>0.83638999999999997</v>
      </c>
    </row>
    <row r="593" spans="2:10" ht="20.25" customHeight="1" x14ac:dyDescent="0.2">
      <c r="B593" s="40" t="s">
        <v>995</v>
      </c>
      <c r="C593" s="34" t="s">
        <v>468</v>
      </c>
      <c r="D593" s="37">
        <v>5802</v>
      </c>
      <c r="E593" s="37">
        <v>25.583382</v>
      </c>
      <c r="F593" s="37">
        <v>-4.2578529999999999</v>
      </c>
      <c r="G593" s="37">
        <v>0.74542920000000001</v>
      </c>
      <c r="H593" s="37">
        <v>-1.1519473</v>
      </c>
      <c r="I593" s="37">
        <v>-1.2912048</v>
      </c>
      <c r="J593" s="37">
        <v>0</v>
      </c>
    </row>
    <row r="594" spans="2:10" ht="20.25" customHeight="1" x14ac:dyDescent="0.2">
      <c r="B594" s="40" t="s">
        <v>995</v>
      </c>
      <c r="C594" s="34" t="s">
        <v>996</v>
      </c>
      <c r="D594" s="37">
        <v>1128</v>
      </c>
      <c r="E594" s="37">
        <v>13.689798</v>
      </c>
      <c r="F594" s="37">
        <v>-0.55123705000000001</v>
      </c>
      <c r="G594" s="37">
        <v>-0.45411154999999997</v>
      </c>
      <c r="H594" s="37">
        <v>-1.089356</v>
      </c>
      <c r="I594" s="37">
        <v>2.1857215999999999</v>
      </c>
      <c r="J594" s="37">
        <v>0.45182</v>
      </c>
    </row>
    <row r="595" spans="2:10" ht="20.25" customHeight="1" x14ac:dyDescent="0.2">
      <c r="B595" s="40" t="s">
        <v>995</v>
      </c>
      <c r="C595" s="34" t="s">
        <v>997</v>
      </c>
      <c r="D595" s="37">
        <v>1977</v>
      </c>
      <c r="E595" s="37">
        <v>21.310269999999999</v>
      </c>
      <c r="F595" s="37">
        <v>-2.0781356999999998</v>
      </c>
      <c r="G595" s="37">
        <v>1.3331077</v>
      </c>
      <c r="H595" s="37">
        <v>-0.88950110000000004</v>
      </c>
      <c r="I595" s="37">
        <v>4.8300757999999999E-2</v>
      </c>
      <c r="J595" s="37">
        <v>0.18507999999999999</v>
      </c>
    </row>
    <row r="596" spans="2:10" ht="20.25" customHeight="1" x14ac:dyDescent="0.2">
      <c r="B596" s="40" t="s">
        <v>995</v>
      </c>
      <c r="C596" s="34" t="s">
        <v>468</v>
      </c>
      <c r="D596" s="37">
        <v>2082</v>
      </c>
      <c r="E596" s="37">
        <v>25.500952000000002</v>
      </c>
      <c r="F596" s="37">
        <v>-3.4706921999999998</v>
      </c>
      <c r="G596" s="37">
        <v>3.8873892E-2</v>
      </c>
      <c r="H596" s="37">
        <v>0.22292428</v>
      </c>
      <c r="I596" s="37">
        <v>-1.3901112</v>
      </c>
      <c r="J596" s="37">
        <v>0</v>
      </c>
    </row>
    <row r="597" spans="2:10" ht="20.25" customHeight="1" x14ac:dyDescent="0.2">
      <c r="B597" s="40" t="s">
        <v>995</v>
      </c>
      <c r="C597" s="34" t="s">
        <v>468</v>
      </c>
      <c r="D597" s="37">
        <v>2923</v>
      </c>
      <c r="E597" s="37">
        <v>25.756461999999999</v>
      </c>
      <c r="F597" s="37">
        <v>-4.2423143000000003</v>
      </c>
      <c r="G597" s="37">
        <v>0.81453850000000005</v>
      </c>
      <c r="H597" s="37">
        <v>-1.1372385</v>
      </c>
      <c r="I597" s="37">
        <v>-1.3614458</v>
      </c>
      <c r="J597" s="37">
        <v>0</v>
      </c>
    </row>
    <row r="598" spans="2:10" ht="20.25" customHeight="1" x14ac:dyDescent="0.2">
      <c r="B598" s="40" t="s">
        <v>995</v>
      </c>
      <c r="C598" s="34" t="s">
        <v>506</v>
      </c>
      <c r="D598" s="37">
        <v>2925</v>
      </c>
      <c r="E598" s="37">
        <v>25.497654000000001</v>
      </c>
      <c r="F598" s="37">
        <v>-3.7707630000000001</v>
      </c>
      <c r="G598" s="37">
        <v>0.67482310000000001</v>
      </c>
      <c r="H598" s="37">
        <v>-0.45171080000000002</v>
      </c>
      <c r="I598" s="37">
        <v>-1.1535876</v>
      </c>
      <c r="J598" s="37">
        <v>0</v>
      </c>
    </row>
    <row r="599" spans="2:10" ht="20.25" customHeight="1" x14ac:dyDescent="0.2">
      <c r="B599" s="40" t="s">
        <v>995</v>
      </c>
      <c r="C599" s="34" t="s">
        <v>506</v>
      </c>
      <c r="D599" s="37">
        <v>3163</v>
      </c>
      <c r="E599" s="37">
        <v>25.063839999999999</v>
      </c>
      <c r="F599" s="37">
        <v>-3.524626</v>
      </c>
      <c r="G599" s="37">
        <v>7.9036159999999994E-2</v>
      </c>
      <c r="H599" s="37">
        <v>7.5262670000000004E-2</v>
      </c>
      <c r="I599" s="37">
        <v>-1.1473005000000001</v>
      </c>
      <c r="J599" s="37">
        <v>0</v>
      </c>
    </row>
    <row r="600" spans="2:10" ht="20.25" customHeight="1" x14ac:dyDescent="0.2">
      <c r="B600" s="40" t="s">
        <v>995</v>
      </c>
      <c r="C600" s="34" t="s">
        <v>506</v>
      </c>
      <c r="D600" s="37">
        <v>5840</v>
      </c>
      <c r="E600" s="37">
        <v>25.609459999999999</v>
      </c>
      <c r="F600" s="37">
        <v>-4.2000456000000002</v>
      </c>
      <c r="G600" s="37">
        <v>0.84421009999999996</v>
      </c>
      <c r="H600" s="37">
        <v>-1.0049246999999999</v>
      </c>
      <c r="I600" s="37">
        <v>-1.5250319999999999</v>
      </c>
      <c r="J600" s="37">
        <v>0</v>
      </c>
    </row>
    <row r="601" spans="2:10" ht="20.25" customHeight="1" x14ac:dyDescent="0.2">
      <c r="B601" s="40" t="s">
        <v>995</v>
      </c>
      <c r="C601" s="34" t="s">
        <v>998</v>
      </c>
      <c r="D601" s="37">
        <v>5876</v>
      </c>
      <c r="E601" s="37">
        <v>24.591346999999999</v>
      </c>
      <c r="F601" s="37">
        <v>-8.4876350000000003E-2</v>
      </c>
      <c r="G601" s="37">
        <v>-0.63201750000000001</v>
      </c>
      <c r="H601" s="37">
        <v>1.2517608</v>
      </c>
      <c r="I601" s="37">
        <v>-0.59504040000000002</v>
      </c>
      <c r="J601" s="37">
        <v>0</v>
      </c>
    </row>
    <row r="602" spans="2:10" ht="20.25" customHeight="1" x14ac:dyDescent="0.2">
      <c r="B602" s="40" t="s">
        <v>995</v>
      </c>
      <c r="C602" s="34" t="s">
        <v>999</v>
      </c>
      <c r="D602" s="37">
        <v>6973</v>
      </c>
      <c r="E602" s="37">
        <v>25.786681999999999</v>
      </c>
      <c r="F602" s="37">
        <v>-4.2104553999999998</v>
      </c>
      <c r="G602" s="37">
        <v>0.9099005</v>
      </c>
      <c r="H602" s="37">
        <v>-1.1157520000000001</v>
      </c>
      <c r="I602" s="37">
        <v>-1.3546171</v>
      </c>
      <c r="J602" s="37">
        <v>0</v>
      </c>
    </row>
    <row r="603" spans="2:10" ht="20.25" customHeight="1" x14ac:dyDescent="0.2">
      <c r="B603" s="40" t="s">
        <v>995</v>
      </c>
      <c r="C603" s="34" t="s">
        <v>1000</v>
      </c>
      <c r="D603" s="37">
        <v>7005</v>
      </c>
      <c r="E603" s="37">
        <v>-8.4154450000000001</v>
      </c>
      <c r="F603" s="37">
        <v>-0.62661960000000005</v>
      </c>
      <c r="G603" s="37">
        <v>-1.3116441999999999</v>
      </c>
      <c r="H603" s="37">
        <v>-6.1005225000000003</v>
      </c>
      <c r="I603" s="37">
        <v>-1.572954</v>
      </c>
      <c r="J603" s="37">
        <v>0</v>
      </c>
    </row>
    <row r="604" spans="2:10" ht="20.25" customHeight="1" x14ac:dyDescent="0.2">
      <c r="B604" s="40" t="s">
        <v>995</v>
      </c>
      <c r="C604" s="34" t="s">
        <v>1001</v>
      </c>
      <c r="D604" s="37">
        <v>8667</v>
      </c>
      <c r="E604" s="37">
        <v>25.658709999999999</v>
      </c>
      <c r="F604" s="37">
        <v>-3.9397350000000002</v>
      </c>
      <c r="G604" s="37">
        <v>0.81089849999999997</v>
      </c>
      <c r="H604" s="37">
        <v>-1.0459689999999999</v>
      </c>
      <c r="I604" s="37">
        <v>-1.4477901</v>
      </c>
      <c r="J604" s="37">
        <v>0</v>
      </c>
    </row>
    <row r="605" spans="2:10" ht="20.25" customHeight="1" x14ac:dyDescent="0.2">
      <c r="B605" s="40" t="s">
        <v>995</v>
      </c>
      <c r="C605" s="34" t="s">
        <v>468</v>
      </c>
      <c r="D605" s="37">
        <v>8708</v>
      </c>
      <c r="E605" s="37">
        <v>22.754079999999998</v>
      </c>
      <c r="F605" s="37">
        <v>-1.3844793</v>
      </c>
      <c r="G605" s="37">
        <v>-0.29783886999999998</v>
      </c>
      <c r="H605" s="37">
        <v>-0.74911640000000002</v>
      </c>
      <c r="I605" s="37">
        <v>0.16439970000000001</v>
      </c>
      <c r="J605" s="37">
        <v>0.17463000000000001</v>
      </c>
    </row>
    <row r="606" spans="2:10" ht="20.25" customHeight="1" x14ac:dyDescent="0.2">
      <c r="B606" s="40" t="s">
        <v>995</v>
      </c>
      <c r="C606" s="34" t="s">
        <v>468</v>
      </c>
      <c r="D606" s="37">
        <v>8709</v>
      </c>
      <c r="E606" s="37">
        <v>25.701809000000001</v>
      </c>
      <c r="F606" s="37">
        <v>-4.2096033000000004</v>
      </c>
      <c r="G606" s="37">
        <v>0.92572719999999997</v>
      </c>
      <c r="H606" s="37">
        <v>-1.1357092</v>
      </c>
      <c r="I606" s="37">
        <v>-1.4352606999999999</v>
      </c>
      <c r="J606" s="37">
        <v>0</v>
      </c>
    </row>
    <row r="607" spans="2:10" ht="20.25" customHeight="1" x14ac:dyDescent="0.2">
      <c r="B607" s="40" t="s">
        <v>995</v>
      </c>
      <c r="C607" s="34" t="s">
        <v>1000</v>
      </c>
      <c r="D607" s="37">
        <v>8722</v>
      </c>
      <c r="E607" s="37">
        <v>25.655670000000001</v>
      </c>
      <c r="F607" s="37">
        <v>-4.3475637000000003</v>
      </c>
      <c r="G607" s="37">
        <v>0.70911959999999996</v>
      </c>
      <c r="H607" s="37">
        <v>-0.94554039999999995</v>
      </c>
      <c r="I607" s="37">
        <v>-1.4823852</v>
      </c>
      <c r="J607" s="37">
        <v>0</v>
      </c>
    </row>
    <row r="608" spans="2:10" ht="20.25" customHeight="1" x14ac:dyDescent="0.2">
      <c r="B608" s="40" t="s">
        <v>995</v>
      </c>
      <c r="C608" s="34" t="s">
        <v>999</v>
      </c>
      <c r="D608" s="37">
        <v>8739</v>
      </c>
      <c r="E608" s="37">
        <v>25.76305</v>
      </c>
      <c r="F608" s="37">
        <v>-4.2874299999999996</v>
      </c>
      <c r="G608" s="37">
        <v>0.83771739999999995</v>
      </c>
      <c r="H608" s="37">
        <v>-1.1274725000000001</v>
      </c>
      <c r="I608" s="37">
        <v>-1.3204596</v>
      </c>
      <c r="J608" s="37">
        <v>0</v>
      </c>
    </row>
    <row r="609" spans="2:10" ht="20.25" customHeight="1" x14ac:dyDescent="0.2">
      <c r="B609" s="40" t="s">
        <v>995</v>
      </c>
      <c r="C609" s="34" t="s">
        <v>468</v>
      </c>
      <c r="D609" s="37">
        <v>8916</v>
      </c>
      <c r="E609" s="37">
        <v>25.707096</v>
      </c>
      <c r="F609" s="37">
        <v>-4.2045919999999999</v>
      </c>
      <c r="G609" s="37">
        <v>0.76845870000000005</v>
      </c>
      <c r="H609" s="37">
        <v>-1.1282958000000001</v>
      </c>
      <c r="I609" s="37">
        <v>-1.3069565999999999</v>
      </c>
      <c r="J609" s="37">
        <v>0</v>
      </c>
    </row>
    <row r="610" spans="2:10" ht="20.25" customHeight="1" x14ac:dyDescent="0.2">
      <c r="B610" s="40" t="s">
        <v>1002</v>
      </c>
      <c r="C610" s="34" t="s">
        <v>468</v>
      </c>
      <c r="D610" s="37">
        <v>2082</v>
      </c>
      <c r="E610" s="37">
        <v>25.745290000000001</v>
      </c>
      <c r="F610" s="37">
        <v>-4.3096012999999997</v>
      </c>
      <c r="G610" s="37">
        <v>0.58939759999999997</v>
      </c>
      <c r="H610" s="37">
        <v>0.18403351000000001</v>
      </c>
      <c r="I610" s="37">
        <v>-1.2046033</v>
      </c>
      <c r="J610" s="37">
        <v>0</v>
      </c>
    </row>
    <row r="611" spans="2:10" ht="20.25" customHeight="1" x14ac:dyDescent="0.2">
      <c r="B611" s="40" t="s">
        <v>1003</v>
      </c>
      <c r="C611" s="34" t="s">
        <v>1004</v>
      </c>
      <c r="E611" s="37">
        <v>-5.2666719999999998</v>
      </c>
      <c r="F611" s="37">
        <v>-0.11904482</v>
      </c>
      <c r="G611" s="37">
        <v>1.1378950000000001</v>
      </c>
      <c r="H611" s="37">
        <v>9.5393710000000007E-2</v>
      </c>
      <c r="I611" s="37">
        <v>4.1306240000000001</v>
      </c>
      <c r="J611" s="37">
        <v>0.48826999999999998</v>
      </c>
    </row>
    <row r="612" spans="2:10" ht="20.25" customHeight="1" x14ac:dyDescent="0.2">
      <c r="B612" s="40" t="s">
        <v>1005</v>
      </c>
      <c r="C612" s="34" t="s">
        <v>1006</v>
      </c>
      <c r="E612" s="37">
        <v>-8.6294470000000008</v>
      </c>
      <c r="F612" s="37">
        <v>-1.1805044</v>
      </c>
      <c r="G612" s="37">
        <v>-1.3731198</v>
      </c>
      <c r="H612" s="37">
        <v>-1.2231457999999999</v>
      </c>
      <c r="I612" s="37">
        <v>-1.5855657000000001</v>
      </c>
      <c r="J612" s="37">
        <v>0</v>
      </c>
    </row>
    <row r="613" spans="2:10" ht="20.25" customHeight="1" x14ac:dyDescent="0.2">
      <c r="B613" s="40" t="s">
        <v>1007</v>
      </c>
      <c r="C613" s="34" t="s">
        <v>1008</v>
      </c>
      <c r="E613" s="37">
        <v>-7.9502009999999999</v>
      </c>
      <c r="F613" s="37">
        <v>1.0354865</v>
      </c>
      <c r="G613" s="37">
        <v>1.8045636</v>
      </c>
      <c r="H613" s="37">
        <v>-2.0110600000000001</v>
      </c>
      <c r="I613" s="37">
        <v>-1.0844425</v>
      </c>
      <c r="J613" s="37">
        <v>0</v>
      </c>
    </row>
    <row r="614" spans="2:10" ht="15" x14ac:dyDescent="0.2">
      <c r="B614" s="40" t="s">
        <v>1009</v>
      </c>
      <c r="C614" s="34" t="s">
        <v>1010</v>
      </c>
      <c r="E614" s="37">
        <v>-8.3745039999999999</v>
      </c>
      <c r="F614" s="37">
        <v>0.57690750000000002</v>
      </c>
      <c r="G614" s="37">
        <v>7.1444016000000001</v>
      </c>
      <c r="H614" s="37">
        <v>5.0893179999999996</v>
      </c>
      <c r="I614" s="37">
        <v>0.5042065</v>
      </c>
      <c r="J614" s="37">
        <v>8.7029999999999996E-2</v>
      </c>
    </row>
  </sheetData>
  <sortState xmlns:xlrd2="http://schemas.microsoft.com/office/spreadsheetml/2017/richdata2" ref="A4:J467">
    <sortCondition ref="A4:A467"/>
  </sortState>
  <phoneticPr fontId="3"/>
  <conditionalFormatting sqref="E3:E608">
    <cfRule type="colorScale" priority="3">
      <colorScale>
        <cfvo type="min"/>
        <cfvo type="max"/>
        <color rgb="FFFF0000"/>
        <color rgb="FFFFFF00"/>
      </colorScale>
    </cfRule>
  </conditionalFormatting>
  <conditionalFormatting sqref="F3:F608">
    <cfRule type="colorScale" priority="4">
      <colorScale>
        <cfvo type="min"/>
        <cfvo type="max"/>
        <color rgb="FF92D050"/>
        <color rgb="FF00B0F0"/>
      </colorScale>
    </cfRule>
  </conditionalFormatting>
  <conditionalFormatting sqref="E609:E614">
    <cfRule type="colorScale" priority="1">
      <colorScale>
        <cfvo type="min"/>
        <cfvo type="max"/>
        <color rgb="FFFF0000"/>
        <color rgb="FFFFFF00"/>
      </colorScale>
    </cfRule>
  </conditionalFormatting>
  <conditionalFormatting sqref="F609:F614">
    <cfRule type="colorScale" priority="2">
      <colorScale>
        <cfvo type="min"/>
        <cfvo type="max"/>
        <color rgb="FF92D050"/>
        <color rgb="FF00B0F0"/>
      </colorScale>
    </cfRule>
  </conditionalFormatting>
  <pageMargins left="0.75" right="0.75" top="1" bottom="1" header="0.3" footer="0.3"/>
  <pageSetup paperSize="9" scale="71" fitToHeight="11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433C-28CB-413A-9E88-5773FE0BC77E}">
  <dimension ref="A2:W253"/>
  <sheetViews>
    <sheetView tabSelected="1" zoomScale="85" zoomScaleNormal="85" workbookViewId="0"/>
  </sheetViews>
  <sheetFormatPr defaultRowHeight="18.75" x14ac:dyDescent="0.4"/>
  <cols>
    <col min="1" max="1" width="9" style="3"/>
    <col min="2" max="2" width="4" style="4" bestFit="1" customWidth="1"/>
    <col min="3" max="3" width="8" style="4" bestFit="1" customWidth="1"/>
    <col min="4" max="4" width="10.125" style="4" customWidth="1"/>
    <col min="5" max="5" width="26.75" style="4" bestFit="1" customWidth="1"/>
    <col min="6" max="6" width="9.375" style="4" bestFit="1" customWidth="1"/>
    <col min="7" max="7" width="11.125" style="4" bestFit="1" customWidth="1"/>
    <col min="8" max="8" width="7.5" style="4" bestFit="1" customWidth="1"/>
    <col min="9" max="9" width="9" style="4" bestFit="1" customWidth="1"/>
    <col min="10" max="10" width="6.75" style="4" bestFit="1" customWidth="1"/>
    <col min="11" max="11" width="10" style="4" bestFit="1" customWidth="1"/>
    <col min="12" max="12" width="12.75" style="4" bestFit="1" customWidth="1"/>
    <col min="13" max="13" width="6" style="4" bestFit="1" customWidth="1"/>
    <col min="14" max="14" width="7.25" style="4" bestFit="1" customWidth="1"/>
    <col min="15" max="15" width="7.125" style="4" bestFit="1" customWidth="1"/>
    <col min="16" max="16" width="7.25" style="4" bestFit="1" customWidth="1"/>
    <col min="17" max="17" width="9" style="3"/>
    <col min="18" max="18" width="7.25" style="3" bestFit="1" customWidth="1"/>
    <col min="19" max="16384" width="9" style="3"/>
  </cols>
  <sheetData>
    <row r="2" spans="1:23" x14ac:dyDescent="0.4">
      <c r="B2" s="10" t="s">
        <v>1306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3" ht="42.75" x14ac:dyDescent="0.4">
      <c r="B3" s="9" t="s">
        <v>1305</v>
      </c>
      <c r="C3" s="8" t="s">
        <v>1304</v>
      </c>
      <c r="D3" s="8" t="s">
        <v>1303</v>
      </c>
      <c r="E3" s="9" t="s">
        <v>1302</v>
      </c>
      <c r="F3" s="8" t="s">
        <v>1301</v>
      </c>
      <c r="G3" s="9" t="s">
        <v>1300</v>
      </c>
      <c r="H3" s="9" t="s">
        <v>1299</v>
      </c>
      <c r="I3" s="9" t="s">
        <v>1298</v>
      </c>
      <c r="J3" s="8" t="s">
        <v>1297</v>
      </c>
      <c r="K3" s="8" t="s">
        <v>1296</v>
      </c>
      <c r="L3" s="8" t="s">
        <v>1295</v>
      </c>
      <c r="M3" s="8" t="s">
        <v>1294</v>
      </c>
      <c r="N3" s="9" t="s">
        <v>1293</v>
      </c>
      <c r="O3" s="9" t="s">
        <v>1292</v>
      </c>
      <c r="P3" s="8" t="s">
        <v>1291</v>
      </c>
    </row>
    <row r="4" spans="1:23" x14ac:dyDescent="0.4">
      <c r="A4" s="4"/>
      <c r="B4" s="4">
        <v>1</v>
      </c>
      <c r="C4" s="4" t="s">
        <v>469</v>
      </c>
      <c r="D4" s="4" t="s">
        <v>1290</v>
      </c>
      <c r="E4" s="4" t="s">
        <v>468</v>
      </c>
      <c r="F4" s="7">
        <v>178</v>
      </c>
      <c r="G4" s="4" t="s">
        <v>1055</v>
      </c>
      <c r="H4" s="4" t="s">
        <v>1011</v>
      </c>
      <c r="I4" s="4" t="s">
        <v>1011</v>
      </c>
      <c r="J4" s="4" t="s">
        <v>1043</v>
      </c>
      <c r="K4" s="6">
        <v>34314872</v>
      </c>
      <c r="L4" s="6">
        <v>5147230800</v>
      </c>
      <c r="M4" s="4">
        <v>150</v>
      </c>
      <c r="N4" s="5">
        <v>0.96</v>
      </c>
      <c r="O4" s="5">
        <v>0.41909999999999997</v>
      </c>
      <c r="P4" s="4">
        <v>1</v>
      </c>
      <c r="T4" s="4" t="s">
        <v>1043</v>
      </c>
      <c r="U4" s="3">
        <f>COUNTIF(J:J,T4)</f>
        <v>43</v>
      </c>
    </row>
    <row r="5" spans="1:23" x14ac:dyDescent="0.4">
      <c r="A5" s="4"/>
      <c r="B5" s="4">
        <v>2</v>
      </c>
      <c r="C5" s="4" t="s">
        <v>139</v>
      </c>
      <c r="D5" s="4" t="s">
        <v>1289</v>
      </c>
      <c r="E5" s="4" t="s">
        <v>140</v>
      </c>
      <c r="F5" s="7">
        <v>621</v>
      </c>
      <c r="G5" s="4" t="s">
        <v>1037</v>
      </c>
      <c r="H5" s="4">
        <v>24.34</v>
      </c>
      <c r="I5" s="4">
        <v>94.79</v>
      </c>
      <c r="J5" s="4" t="s">
        <v>1043</v>
      </c>
      <c r="K5" s="6">
        <v>34107826</v>
      </c>
      <c r="L5" s="6">
        <v>5116173900</v>
      </c>
      <c r="M5" s="4">
        <v>150</v>
      </c>
      <c r="N5" s="5">
        <v>0.96350000000000002</v>
      </c>
      <c r="O5" s="5">
        <v>0.4284</v>
      </c>
      <c r="P5" s="4">
        <v>1</v>
      </c>
      <c r="T5" s="4" t="s">
        <v>1025</v>
      </c>
      <c r="U5" s="3">
        <f t="shared" ref="U5:U11" si="0">COUNTIF(J:J,T5)</f>
        <v>54</v>
      </c>
    </row>
    <row r="6" spans="1:23" x14ac:dyDescent="0.4">
      <c r="A6" s="4"/>
      <c r="B6" s="4">
        <v>3</v>
      </c>
      <c r="C6" s="4" t="s">
        <v>559</v>
      </c>
      <c r="D6" s="4" t="s">
        <v>1288</v>
      </c>
      <c r="E6" s="4" t="s">
        <v>560</v>
      </c>
      <c r="F6" s="7">
        <v>660</v>
      </c>
      <c r="G6" s="4" t="s">
        <v>1037</v>
      </c>
      <c r="H6" s="4" t="s">
        <v>1011</v>
      </c>
      <c r="I6" s="4" t="s">
        <v>1011</v>
      </c>
      <c r="J6" s="4" t="s">
        <v>1025</v>
      </c>
      <c r="K6" s="6">
        <v>34214522</v>
      </c>
      <c r="L6" s="6">
        <v>5132178300</v>
      </c>
      <c r="M6" s="4">
        <v>150</v>
      </c>
      <c r="N6" s="5">
        <v>0.96099999999999997</v>
      </c>
      <c r="O6" s="5">
        <v>0.4234</v>
      </c>
      <c r="P6" s="4">
        <v>1</v>
      </c>
      <c r="T6" s="4" t="s">
        <v>1046</v>
      </c>
      <c r="U6" s="3">
        <f>COUNTIF(J:J,T6)</f>
        <v>56</v>
      </c>
    </row>
    <row r="7" spans="1:23" x14ac:dyDescent="0.4">
      <c r="A7" s="4"/>
      <c r="B7" s="4">
        <v>4</v>
      </c>
      <c r="C7" s="4" t="s">
        <v>270</v>
      </c>
      <c r="D7" s="4" t="s">
        <v>1287</v>
      </c>
      <c r="E7" s="4" t="s">
        <v>271</v>
      </c>
      <c r="F7" s="7">
        <v>1351</v>
      </c>
      <c r="G7" s="4" t="s">
        <v>1032</v>
      </c>
      <c r="H7" s="4">
        <v>24.23</v>
      </c>
      <c r="I7" s="4">
        <v>96.76</v>
      </c>
      <c r="J7" s="4" t="s">
        <v>1031</v>
      </c>
      <c r="K7" s="6">
        <v>34239652</v>
      </c>
      <c r="L7" s="6">
        <v>5135947800</v>
      </c>
      <c r="M7" s="4">
        <v>150</v>
      </c>
      <c r="N7" s="5">
        <v>0.96360000000000001</v>
      </c>
      <c r="O7" s="5">
        <v>0.41720000000000002</v>
      </c>
      <c r="P7" s="4">
        <v>3</v>
      </c>
      <c r="T7" s="4" t="s">
        <v>1031</v>
      </c>
      <c r="U7" s="3">
        <f>COUNTIF(J:J,T7)</f>
        <v>24</v>
      </c>
    </row>
    <row r="8" spans="1:23" x14ac:dyDescent="0.4">
      <c r="A8" s="4"/>
      <c r="B8" s="4">
        <v>5</v>
      </c>
      <c r="C8" s="4" t="s">
        <v>183</v>
      </c>
      <c r="D8" s="4" t="s">
        <v>1286</v>
      </c>
      <c r="E8" s="4" t="s">
        <v>184</v>
      </c>
      <c r="F8" s="7">
        <v>2288</v>
      </c>
      <c r="G8" s="4" t="s">
        <v>1032</v>
      </c>
      <c r="H8" s="4">
        <v>24.82</v>
      </c>
      <c r="I8" s="4">
        <v>96.34</v>
      </c>
      <c r="J8" s="4" t="s">
        <v>1031</v>
      </c>
      <c r="K8" s="6">
        <v>34205344</v>
      </c>
      <c r="L8" s="6">
        <v>5130801600</v>
      </c>
      <c r="M8" s="4">
        <v>150</v>
      </c>
      <c r="N8" s="5">
        <v>0.96579999999999999</v>
      </c>
      <c r="O8" s="5">
        <v>0.42549999999999999</v>
      </c>
      <c r="P8" s="4">
        <v>1</v>
      </c>
      <c r="T8" s="4" t="s">
        <v>1057</v>
      </c>
      <c r="U8" s="3">
        <f>COUNTIF(J:J,T8)</f>
        <v>17</v>
      </c>
    </row>
    <row r="9" spans="1:23" x14ac:dyDescent="0.4">
      <c r="A9" s="4"/>
      <c r="B9" s="4">
        <v>6</v>
      </c>
      <c r="C9" s="4" t="s">
        <v>573</v>
      </c>
      <c r="D9" s="4" t="s">
        <v>1285</v>
      </c>
      <c r="E9" s="4" t="s">
        <v>574</v>
      </c>
      <c r="F9" s="7">
        <v>2531</v>
      </c>
      <c r="G9" s="4" t="s">
        <v>1032</v>
      </c>
      <c r="H9" s="4">
        <v>27.42</v>
      </c>
      <c r="I9" s="4">
        <v>97.38</v>
      </c>
      <c r="J9" s="4" t="s">
        <v>1031</v>
      </c>
      <c r="K9" s="6">
        <v>34116374</v>
      </c>
      <c r="L9" s="6">
        <v>5117456100</v>
      </c>
      <c r="M9" s="4">
        <v>150</v>
      </c>
      <c r="N9" s="5">
        <v>0.96489999999999998</v>
      </c>
      <c r="O9" s="5">
        <v>0.42199999999999999</v>
      </c>
      <c r="P9" s="4">
        <v>1</v>
      </c>
      <c r="T9" s="4" t="s">
        <v>1028</v>
      </c>
      <c r="U9" s="3">
        <f>COUNTIF(J:J,T9)</f>
        <v>22</v>
      </c>
    </row>
    <row r="10" spans="1:23" x14ac:dyDescent="0.4">
      <c r="A10" s="4"/>
      <c r="B10" s="4">
        <v>7</v>
      </c>
      <c r="C10" s="4" t="s">
        <v>145</v>
      </c>
      <c r="D10" s="4" t="s">
        <v>1284</v>
      </c>
      <c r="E10" s="4" t="s">
        <v>146</v>
      </c>
      <c r="F10" s="7">
        <v>3742</v>
      </c>
      <c r="G10" s="4" t="s">
        <v>1058</v>
      </c>
      <c r="H10" s="4" t="s">
        <v>1011</v>
      </c>
      <c r="I10" s="4" t="s">
        <v>1011</v>
      </c>
      <c r="J10" s="4" t="s">
        <v>1057</v>
      </c>
      <c r="K10" s="6">
        <v>34762334</v>
      </c>
      <c r="L10" s="6">
        <v>5214350100</v>
      </c>
      <c r="M10" s="4">
        <v>150</v>
      </c>
      <c r="N10" s="5">
        <v>0.96609999999999996</v>
      </c>
      <c r="O10" s="5">
        <v>0.42509999999999998</v>
      </c>
      <c r="P10" s="4">
        <v>1</v>
      </c>
      <c r="T10" s="4" t="s">
        <v>1067</v>
      </c>
      <c r="U10" s="3">
        <f>COUNTIF(J:J,T10)</f>
        <v>20</v>
      </c>
    </row>
    <row r="11" spans="1:23" x14ac:dyDescent="0.4">
      <c r="A11" s="4"/>
      <c r="B11" s="4">
        <v>8</v>
      </c>
      <c r="C11" s="4" t="s">
        <v>538</v>
      </c>
      <c r="D11" s="4" t="s">
        <v>1283</v>
      </c>
      <c r="E11" s="4" t="s">
        <v>112</v>
      </c>
      <c r="F11" s="7">
        <v>6123</v>
      </c>
      <c r="G11" s="4" t="s">
        <v>1032</v>
      </c>
      <c r="H11" s="4">
        <v>26.45</v>
      </c>
      <c r="I11" s="4">
        <v>96.68</v>
      </c>
      <c r="J11" s="4" t="s">
        <v>1031</v>
      </c>
      <c r="K11" s="6">
        <v>34915370</v>
      </c>
      <c r="L11" s="6">
        <v>5237305500</v>
      </c>
      <c r="M11" s="4">
        <v>150</v>
      </c>
      <c r="N11" s="5">
        <v>0.96579999999999999</v>
      </c>
      <c r="O11" s="5">
        <v>0.4219</v>
      </c>
      <c r="P11" s="4">
        <v>2</v>
      </c>
      <c r="T11" s="4" t="s">
        <v>1011</v>
      </c>
      <c r="U11" s="3">
        <v>13</v>
      </c>
    </row>
    <row r="12" spans="1:23" x14ac:dyDescent="0.4">
      <c r="A12" s="4"/>
      <c r="B12" s="4">
        <v>9</v>
      </c>
      <c r="C12" s="4" t="s">
        <v>105</v>
      </c>
      <c r="D12" s="4" t="s">
        <v>1282</v>
      </c>
      <c r="E12" s="4" t="s">
        <v>106</v>
      </c>
      <c r="F12" s="7">
        <v>6187</v>
      </c>
      <c r="G12" s="4" t="s">
        <v>1032</v>
      </c>
      <c r="H12" s="4">
        <v>24.83</v>
      </c>
      <c r="I12" s="4">
        <v>96.36</v>
      </c>
      <c r="J12" s="4" t="s">
        <v>1031</v>
      </c>
      <c r="K12" s="6">
        <v>34879854</v>
      </c>
      <c r="L12" s="6">
        <v>5231978100</v>
      </c>
      <c r="M12" s="4">
        <v>150</v>
      </c>
      <c r="N12" s="5">
        <v>0.96779999999999999</v>
      </c>
      <c r="O12" s="5">
        <v>0.42009999999999997</v>
      </c>
      <c r="P12" s="4">
        <v>1</v>
      </c>
      <c r="W12" s="42"/>
    </row>
    <row r="13" spans="1:23" x14ac:dyDescent="0.4">
      <c r="A13" s="4"/>
      <c r="B13" s="4">
        <v>10</v>
      </c>
      <c r="C13" s="4" t="s">
        <v>398</v>
      </c>
      <c r="D13" s="4" t="s">
        <v>1281</v>
      </c>
      <c r="E13" s="4" t="s">
        <v>399</v>
      </c>
      <c r="F13" s="7">
        <v>7885</v>
      </c>
      <c r="G13" s="4" t="s">
        <v>1078</v>
      </c>
      <c r="H13" s="4">
        <v>13.87</v>
      </c>
      <c r="I13" s="4">
        <v>98.26</v>
      </c>
      <c r="J13" s="4" t="s">
        <v>1028</v>
      </c>
      <c r="K13" s="6">
        <v>28136644</v>
      </c>
      <c r="L13" s="6">
        <v>4220496600</v>
      </c>
      <c r="M13" s="4">
        <v>150</v>
      </c>
      <c r="N13" s="5">
        <v>0.96679999999999999</v>
      </c>
      <c r="O13" s="5">
        <v>0.42249999999999999</v>
      </c>
      <c r="P13" s="4">
        <v>1</v>
      </c>
      <c r="T13"/>
      <c r="W13" s="42"/>
    </row>
    <row r="14" spans="1:23" x14ac:dyDescent="0.4">
      <c r="A14" s="4"/>
      <c r="B14" s="4">
        <v>11</v>
      </c>
      <c r="C14" s="4" t="s">
        <v>669</v>
      </c>
      <c r="D14" s="4" t="s">
        <v>1280</v>
      </c>
      <c r="E14" s="4" t="s">
        <v>670</v>
      </c>
      <c r="F14" s="7">
        <v>8805</v>
      </c>
      <c r="G14" s="4" t="s">
        <v>1037</v>
      </c>
      <c r="H14" s="4" t="s">
        <v>1011</v>
      </c>
      <c r="I14" s="4" t="s">
        <v>1011</v>
      </c>
      <c r="J14" s="4" t="s">
        <v>1025</v>
      </c>
      <c r="K14" s="6">
        <v>34183328</v>
      </c>
      <c r="L14" s="6">
        <v>5127499200</v>
      </c>
      <c r="M14" s="4">
        <v>150</v>
      </c>
      <c r="N14" s="5">
        <v>0.96819999999999995</v>
      </c>
      <c r="O14" s="5">
        <v>0.4204</v>
      </c>
      <c r="P14" s="4">
        <v>2</v>
      </c>
      <c r="T14"/>
      <c r="W14" s="42"/>
    </row>
    <row r="15" spans="1:23" x14ac:dyDescent="0.4">
      <c r="A15" s="4"/>
      <c r="B15" s="4">
        <v>12</v>
      </c>
      <c r="C15" s="4" t="s">
        <v>257</v>
      </c>
      <c r="D15" s="4" t="s">
        <v>1279</v>
      </c>
      <c r="E15" s="4" t="s">
        <v>258</v>
      </c>
      <c r="F15" s="7">
        <v>935</v>
      </c>
      <c r="G15" s="4" t="s">
        <v>1190</v>
      </c>
      <c r="H15" s="4">
        <v>20.93</v>
      </c>
      <c r="I15" s="4">
        <v>97.56</v>
      </c>
      <c r="J15" s="4" t="s">
        <v>1046</v>
      </c>
      <c r="K15" s="6">
        <v>34610682</v>
      </c>
      <c r="L15" s="6">
        <v>5191602300</v>
      </c>
      <c r="M15" s="4">
        <v>150</v>
      </c>
      <c r="N15" s="5">
        <v>0.96289999999999998</v>
      </c>
      <c r="O15" s="5">
        <v>0.42480000000000001</v>
      </c>
      <c r="P15" s="4">
        <v>1</v>
      </c>
      <c r="T15"/>
      <c r="W15" s="42"/>
    </row>
    <row r="16" spans="1:23" x14ac:dyDescent="0.4">
      <c r="A16" s="4"/>
      <c r="B16" s="4">
        <v>13</v>
      </c>
      <c r="C16" s="4" t="s">
        <v>613</v>
      </c>
      <c r="D16" s="4" t="s">
        <v>1278</v>
      </c>
      <c r="E16" s="4" t="s">
        <v>614</v>
      </c>
      <c r="F16" s="7">
        <v>1228</v>
      </c>
      <c r="G16" s="4" t="s">
        <v>1055</v>
      </c>
      <c r="H16" s="4" t="s">
        <v>1011</v>
      </c>
      <c r="I16" s="4" t="s">
        <v>1011</v>
      </c>
      <c r="J16" s="4" t="s">
        <v>1043</v>
      </c>
      <c r="K16" s="6">
        <v>34692694</v>
      </c>
      <c r="L16" s="6">
        <v>5203904100</v>
      </c>
      <c r="M16" s="4">
        <v>150</v>
      </c>
      <c r="N16" s="5">
        <v>0.96230000000000004</v>
      </c>
      <c r="O16" s="5">
        <v>0.42680000000000001</v>
      </c>
      <c r="P16" s="4">
        <v>1</v>
      </c>
      <c r="T16"/>
      <c r="W16" s="42"/>
    </row>
    <row r="17" spans="1:23" x14ac:dyDescent="0.4">
      <c r="A17" s="4"/>
      <c r="B17" s="4">
        <v>14</v>
      </c>
      <c r="C17" s="4" t="s">
        <v>151</v>
      </c>
      <c r="D17" s="4" t="s">
        <v>1277</v>
      </c>
      <c r="E17" s="4" t="s">
        <v>152</v>
      </c>
      <c r="F17" s="7">
        <v>657</v>
      </c>
      <c r="G17" s="4" t="s">
        <v>1037</v>
      </c>
      <c r="H17" s="4">
        <v>24.22</v>
      </c>
      <c r="I17" s="4">
        <v>94.3</v>
      </c>
      <c r="J17" s="4" t="s">
        <v>1025</v>
      </c>
      <c r="K17" s="6">
        <v>34142996</v>
      </c>
      <c r="L17" s="6">
        <v>5121449400</v>
      </c>
      <c r="M17" s="4">
        <v>150</v>
      </c>
      <c r="N17" s="5">
        <v>0.96799999999999997</v>
      </c>
      <c r="O17" s="5">
        <v>0.41930000000000001</v>
      </c>
      <c r="P17" s="4">
        <v>1</v>
      </c>
      <c r="T17"/>
      <c r="W17" s="42"/>
    </row>
    <row r="18" spans="1:23" x14ac:dyDescent="0.4">
      <c r="A18" s="4"/>
      <c r="B18" s="4">
        <v>15</v>
      </c>
      <c r="C18" s="4" t="s">
        <v>234</v>
      </c>
      <c r="D18" s="4" t="s">
        <v>1276</v>
      </c>
      <c r="E18" s="4" t="s">
        <v>235</v>
      </c>
      <c r="F18" s="7">
        <v>728</v>
      </c>
      <c r="G18" s="4" t="s">
        <v>1032</v>
      </c>
      <c r="H18" s="4">
        <v>24.26</v>
      </c>
      <c r="I18" s="4">
        <v>97.35</v>
      </c>
      <c r="J18" s="4" t="s">
        <v>1031</v>
      </c>
      <c r="K18" s="6">
        <v>32959006</v>
      </c>
      <c r="L18" s="6">
        <v>4943850900</v>
      </c>
      <c r="M18" s="4">
        <v>150</v>
      </c>
      <c r="N18" s="5">
        <v>0.97070000000000001</v>
      </c>
      <c r="O18" s="5">
        <v>0.41870000000000002</v>
      </c>
      <c r="P18" s="4">
        <v>1</v>
      </c>
      <c r="T18"/>
      <c r="W18" s="42"/>
    </row>
    <row r="19" spans="1:23" x14ac:dyDescent="0.4">
      <c r="A19" s="4"/>
      <c r="B19" s="4">
        <v>16</v>
      </c>
      <c r="C19" s="4" t="s">
        <v>226</v>
      </c>
      <c r="D19" s="4" t="s">
        <v>1275</v>
      </c>
      <c r="E19" s="4" t="s">
        <v>227</v>
      </c>
      <c r="F19" s="7">
        <v>1331</v>
      </c>
      <c r="G19" s="4" t="s">
        <v>1037</v>
      </c>
      <c r="H19" s="4">
        <v>23.21</v>
      </c>
      <c r="I19" s="4">
        <v>94.3</v>
      </c>
      <c r="J19" s="4" t="s">
        <v>1025</v>
      </c>
      <c r="K19" s="6">
        <v>34585132</v>
      </c>
      <c r="L19" s="6">
        <v>5187769800</v>
      </c>
      <c r="M19" s="4">
        <v>150</v>
      </c>
      <c r="N19" s="5">
        <v>0.95960000000000001</v>
      </c>
      <c r="O19" s="5">
        <v>0.42459999999999998</v>
      </c>
      <c r="P19" s="4">
        <v>1</v>
      </c>
      <c r="T19"/>
      <c r="W19" s="42"/>
    </row>
    <row r="20" spans="1:23" x14ac:dyDescent="0.4">
      <c r="A20" s="4"/>
      <c r="B20" s="4">
        <v>17</v>
      </c>
      <c r="C20" s="4" t="s">
        <v>555</v>
      </c>
      <c r="D20" s="4" t="s">
        <v>1274</v>
      </c>
      <c r="E20" s="4" t="s">
        <v>556</v>
      </c>
      <c r="F20" s="7">
        <v>1404</v>
      </c>
      <c r="G20" s="4" t="s">
        <v>1032</v>
      </c>
      <c r="H20" s="4">
        <v>24.23</v>
      </c>
      <c r="I20" s="4">
        <v>96.76</v>
      </c>
      <c r="J20" s="4" t="s">
        <v>1031</v>
      </c>
      <c r="K20" s="6">
        <v>33567306</v>
      </c>
      <c r="L20" s="6">
        <v>5035095900</v>
      </c>
      <c r="M20" s="4">
        <v>150</v>
      </c>
      <c r="N20" s="5">
        <v>0.96199999999999997</v>
      </c>
      <c r="O20" s="5">
        <v>0.42209999999999998</v>
      </c>
      <c r="P20" s="4">
        <v>3</v>
      </c>
      <c r="T20"/>
    </row>
    <row r="21" spans="1:23" x14ac:dyDescent="0.4">
      <c r="A21" s="4"/>
      <c r="B21" s="4">
        <v>18</v>
      </c>
      <c r="C21" s="4" t="s">
        <v>178</v>
      </c>
      <c r="D21" s="4" t="s">
        <v>1273</v>
      </c>
      <c r="E21" s="4" t="s">
        <v>179</v>
      </c>
      <c r="F21" s="7">
        <v>1470</v>
      </c>
      <c r="G21" s="4" t="s">
        <v>1037</v>
      </c>
      <c r="H21" s="4">
        <v>24.34</v>
      </c>
      <c r="I21" s="4">
        <v>94.79</v>
      </c>
      <c r="J21" s="4" t="s">
        <v>1025</v>
      </c>
      <c r="K21" s="6">
        <v>29531630</v>
      </c>
      <c r="L21" s="6">
        <v>4429744500</v>
      </c>
      <c r="M21" s="4">
        <v>150</v>
      </c>
      <c r="N21" s="5">
        <v>0.96160000000000001</v>
      </c>
      <c r="O21" s="5">
        <v>0.42359999999999998</v>
      </c>
      <c r="P21" s="4">
        <v>1</v>
      </c>
      <c r="T21"/>
    </row>
    <row r="22" spans="1:23" x14ac:dyDescent="0.4">
      <c r="A22" s="4"/>
      <c r="B22" s="4">
        <v>19</v>
      </c>
      <c r="C22" s="4" t="s">
        <v>579</v>
      </c>
      <c r="D22" s="4" t="s">
        <v>1272</v>
      </c>
      <c r="E22" s="4" t="s">
        <v>580</v>
      </c>
      <c r="F22" s="7">
        <v>1633</v>
      </c>
      <c r="G22" s="4" t="s">
        <v>1078</v>
      </c>
      <c r="H22" s="4" t="s">
        <v>1011</v>
      </c>
      <c r="I22" s="4" t="s">
        <v>1011</v>
      </c>
      <c r="J22" s="4" t="s">
        <v>1028</v>
      </c>
      <c r="K22" s="6">
        <v>33452690</v>
      </c>
      <c r="L22" s="6">
        <v>5017903500</v>
      </c>
      <c r="M22" s="4">
        <v>150</v>
      </c>
      <c r="N22" s="5">
        <v>0.9627</v>
      </c>
      <c r="O22" s="5">
        <v>0.42070000000000002</v>
      </c>
      <c r="P22" s="4">
        <v>1</v>
      </c>
      <c r="T22"/>
    </row>
    <row r="23" spans="1:23" x14ac:dyDescent="0.4">
      <c r="A23" s="4"/>
      <c r="B23" s="4">
        <v>20</v>
      </c>
      <c r="C23" s="4" t="s">
        <v>181</v>
      </c>
      <c r="D23" s="4" t="s">
        <v>1271</v>
      </c>
      <c r="E23" s="4" t="s">
        <v>182</v>
      </c>
      <c r="F23" s="7">
        <v>1768</v>
      </c>
      <c r="G23" s="4" t="s">
        <v>1047</v>
      </c>
      <c r="H23" s="4" t="s">
        <v>1011</v>
      </c>
      <c r="I23" s="4" t="s">
        <v>1011</v>
      </c>
      <c r="J23" s="4" t="s">
        <v>1046</v>
      </c>
      <c r="K23" s="6">
        <v>33473666</v>
      </c>
      <c r="L23" s="6">
        <v>5021049900</v>
      </c>
      <c r="M23" s="4">
        <v>150</v>
      </c>
      <c r="N23" s="5">
        <v>0.96340000000000003</v>
      </c>
      <c r="O23" s="5">
        <v>0.41799999999999998</v>
      </c>
      <c r="P23" s="4">
        <v>6</v>
      </c>
      <c r="T23"/>
    </row>
    <row r="24" spans="1:23" x14ac:dyDescent="0.4">
      <c r="A24" s="4"/>
      <c r="B24" s="4">
        <v>21</v>
      </c>
      <c r="C24" s="4" t="s">
        <v>362</v>
      </c>
      <c r="D24" s="4" t="s">
        <v>1270</v>
      </c>
      <c r="E24" s="4" t="s">
        <v>363</v>
      </c>
      <c r="F24" s="7">
        <v>1781</v>
      </c>
      <c r="G24" s="4" t="s">
        <v>1032</v>
      </c>
      <c r="H24" s="4">
        <v>24.83</v>
      </c>
      <c r="I24" s="4">
        <v>96.36</v>
      </c>
      <c r="J24" s="4" t="s">
        <v>1031</v>
      </c>
      <c r="K24" s="6">
        <v>33370254</v>
      </c>
      <c r="L24" s="6">
        <v>5005538100</v>
      </c>
      <c r="M24" s="4">
        <v>150</v>
      </c>
      <c r="N24" s="5">
        <v>0.96050000000000002</v>
      </c>
      <c r="O24" s="5">
        <v>0.4219</v>
      </c>
      <c r="P24" s="4">
        <v>1</v>
      </c>
      <c r="T24"/>
    </row>
    <row r="25" spans="1:23" x14ac:dyDescent="0.4">
      <c r="A25" s="4"/>
      <c r="B25" s="4">
        <v>22</v>
      </c>
      <c r="C25" s="4" t="s">
        <v>103</v>
      </c>
      <c r="D25" s="4" t="s">
        <v>1269</v>
      </c>
      <c r="E25" s="4" t="s">
        <v>104</v>
      </c>
      <c r="F25" s="7">
        <v>2015</v>
      </c>
      <c r="G25" s="4" t="s">
        <v>1032</v>
      </c>
      <c r="H25" s="4">
        <v>24.23</v>
      </c>
      <c r="I25" s="4">
        <v>96.76</v>
      </c>
      <c r="J25" s="4" t="s">
        <v>1031</v>
      </c>
      <c r="K25" s="6">
        <v>35008564</v>
      </c>
      <c r="L25" s="6">
        <v>5251284600</v>
      </c>
      <c r="M25" s="4">
        <v>150</v>
      </c>
      <c r="N25" s="5">
        <v>0.96709999999999996</v>
      </c>
      <c r="O25" s="5">
        <v>0.42180000000000001</v>
      </c>
      <c r="P25" s="4">
        <v>1</v>
      </c>
      <c r="T25"/>
    </row>
    <row r="26" spans="1:23" x14ac:dyDescent="0.4">
      <c r="A26" s="4"/>
      <c r="B26" s="4">
        <v>23</v>
      </c>
      <c r="C26" s="4" t="s">
        <v>353</v>
      </c>
      <c r="D26" s="4" t="s">
        <v>1268</v>
      </c>
      <c r="E26" s="4" t="s">
        <v>354</v>
      </c>
      <c r="F26" s="7">
        <v>2038</v>
      </c>
      <c r="G26" s="4" t="s">
        <v>1037</v>
      </c>
      <c r="H26" s="4">
        <v>23.8</v>
      </c>
      <c r="I26" s="4">
        <v>95.67</v>
      </c>
      <c r="J26" s="4" t="s">
        <v>1025</v>
      </c>
      <c r="K26" s="6">
        <v>33604738</v>
      </c>
      <c r="L26" s="6">
        <v>5040710700</v>
      </c>
      <c r="M26" s="4">
        <v>150</v>
      </c>
      <c r="N26" s="5">
        <v>0.96030000000000004</v>
      </c>
      <c r="O26" s="5">
        <v>0.42070000000000002</v>
      </c>
      <c r="P26" s="4">
        <v>1</v>
      </c>
      <c r="T26"/>
    </row>
    <row r="27" spans="1:23" x14ac:dyDescent="0.4">
      <c r="A27" s="4"/>
      <c r="B27" s="4">
        <v>24</v>
      </c>
      <c r="C27" s="4" t="s">
        <v>85</v>
      </c>
      <c r="D27" s="4" t="s">
        <v>1267</v>
      </c>
      <c r="E27" s="4" t="s">
        <v>86</v>
      </c>
      <c r="F27" s="7">
        <v>3023</v>
      </c>
      <c r="G27" s="4" t="s">
        <v>1062</v>
      </c>
      <c r="H27" s="4" t="s">
        <v>1011</v>
      </c>
      <c r="I27" s="4" t="s">
        <v>1011</v>
      </c>
      <c r="J27" s="4" t="s">
        <v>1046</v>
      </c>
      <c r="K27" s="6">
        <v>31541272</v>
      </c>
      <c r="L27" s="6">
        <v>4731190800</v>
      </c>
      <c r="M27" s="4">
        <v>150</v>
      </c>
      <c r="N27" s="5">
        <v>0.96250000000000002</v>
      </c>
      <c r="O27" s="5">
        <v>0.41930000000000001</v>
      </c>
      <c r="P27" s="4">
        <v>1</v>
      </c>
      <c r="T27"/>
    </row>
    <row r="28" spans="1:23" x14ac:dyDescent="0.4">
      <c r="A28" s="4"/>
      <c r="B28" s="4">
        <v>25</v>
      </c>
      <c r="C28" s="4" t="s">
        <v>101</v>
      </c>
      <c r="D28" s="4" t="s">
        <v>1266</v>
      </c>
      <c r="E28" s="4" t="s">
        <v>102</v>
      </c>
      <c r="F28" s="7">
        <v>5926</v>
      </c>
      <c r="G28" s="4" t="s">
        <v>1055</v>
      </c>
      <c r="H28" s="4" t="s">
        <v>1011</v>
      </c>
      <c r="I28" s="4" t="s">
        <v>1011</v>
      </c>
      <c r="J28" s="4" t="s">
        <v>1043</v>
      </c>
      <c r="K28" s="6">
        <v>34582752</v>
      </c>
      <c r="L28" s="6">
        <v>5187412800</v>
      </c>
      <c r="M28" s="4">
        <v>150</v>
      </c>
      <c r="N28" s="5">
        <v>0.96350000000000002</v>
      </c>
      <c r="O28" s="5">
        <v>0.4143</v>
      </c>
      <c r="P28" s="4">
        <v>1</v>
      </c>
      <c r="T28"/>
    </row>
    <row r="29" spans="1:23" x14ac:dyDescent="0.4">
      <c r="A29" s="4"/>
      <c r="B29" s="4">
        <v>26</v>
      </c>
      <c r="C29" s="4" t="s">
        <v>312</v>
      </c>
      <c r="D29" s="4" t="s">
        <v>1265</v>
      </c>
      <c r="E29" s="4" t="s">
        <v>313</v>
      </c>
      <c r="F29" s="7">
        <v>6124</v>
      </c>
      <c r="G29" s="4" t="s">
        <v>1032</v>
      </c>
      <c r="H29" s="4">
        <v>26.45</v>
      </c>
      <c r="I29" s="4">
        <v>96.68</v>
      </c>
      <c r="J29" s="4" t="s">
        <v>1031</v>
      </c>
      <c r="K29" s="6">
        <v>34947570</v>
      </c>
      <c r="L29" s="6">
        <v>5242135500</v>
      </c>
      <c r="M29" s="4">
        <v>150</v>
      </c>
      <c r="N29" s="5">
        <v>0.96260000000000001</v>
      </c>
      <c r="O29" s="5">
        <v>0.41699999999999998</v>
      </c>
      <c r="P29" s="4">
        <v>1</v>
      </c>
      <c r="T29"/>
    </row>
    <row r="30" spans="1:23" x14ac:dyDescent="0.4">
      <c r="A30" s="4"/>
      <c r="B30" s="4">
        <v>27</v>
      </c>
      <c r="C30" s="4" t="s">
        <v>272</v>
      </c>
      <c r="D30" s="4" t="s">
        <v>1264</v>
      </c>
      <c r="E30" s="4" t="s">
        <v>273</v>
      </c>
      <c r="F30" s="7">
        <v>7836</v>
      </c>
      <c r="G30" s="4" t="s">
        <v>1032</v>
      </c>
      <c r="H30" s="4">
        <v>24.26</v>
      </c>
      <c r="I30" s="4">
        <v>97.35</v>
      </c>
      <c r="J30" s="4" t="s">
        <v>1031</v>
      </c>
      <c r="K30" s="6">
        <v>34873736</v>
      </c>
      <c r="L30" s="6">
        <v>5231060400</v>
      </c>
      <c r="M30" s="4">
        <v>150</v>
      </c>
      <c r="N30" s="5">
        <v>0.96160000000000001</v>
      </c>
      <c r="O30" s="5">
        <v>0.41610000000000003</v>
      </c>
      <c r="P30" s="4">
        <v>1</v>
      </c>
      <c r="T30"/>
    </row>
    <row r="31" spans="1:23" x14ac:dyDescent="0.4">
      <c r="A31" s="4"/>
      <c r="B31" s="4">
        <v>28</v>
      </c>
      <c r="C31" s="4" t="s">
        <v>210</v>
      </c>
      <c r="D31" s="4" t="s">
        <v>1263</v>
      </c>
      <c r="E31" s="4" t="s">
        <v>211</v>
      </c>
      <c r="F31" s="7">
        <v>10182</v>
      </c>
      <c r="G31" s="4" t="s">
        <v>1041</v>
      </c>
      <c r="H31" s="4">
        <v>19.75</v>
      </c>
      <c r="I31" s="4">
        <v>96.2</v>
      </c>
      <c r="J31" s="4" t="s">
        <v>1025</v>
      </c>
      <c r="K31" s="6">
        <v>33505682</v>
      </c>
      <c r="L31" s="6">
        <v>5025852300</v>
      </c>
      <c r="M31" s="4">
        <v>150</v>
      </c>
      <c r="N31" s="5">
        <v>0.96970000000000001</v>
      </c>
      <c r="O31" s="5">
        <v>0.4118</v>
      </c>
      <c r="P31" s="4">
        <v>6</v>
      </c>
      <c r="T31"/>
    </row>
    <row r="32" spans="1:23" x14ac:dyDescent="0.4">
      <c r="A32" s="4"/>
      <c r="B32" s="4">
        <v>29</v>
      </c>
      <c r="C32" s="4" t="s">
        <v>123</v>
      </c>
      <c r="D32" s="4" t="s">
        <v>1262</v>
      </c>
      <c r="E32" s="4" t="s">
        <v>124</v>
      </c>
      <c r="F32" s="7">
        <v>581</v>
      </c>
      <c r="G32" s="4" t="s">
        <v>1062</v>
      </c>
      <c r="H32" s="4" t="s">
        <v>1011</v>
      </c>
      <c r="I32" s="4" t="s">
        <v>1011</v>
      </c>
      <c r="J32" s="4" t="s">
        <v>1046</v>
      </c>
      <c r="K32" s="6">
        <v>33364042</v>
      </c>
      <c r="L32" s="6">
        <v>5004606300</v>
      </c>
      <c r="M32" s="4">
        <v>150</v>
      </c>
      <c r="N32" s="5">
        <v>0.9647</v>
      </c>
      <c r="O32" s="5">
        <v>0.42</v>
      </c>
      <c r="P32" s="4">
        <v>1</v>
      </c>
      <c r="T32"/>
    </row>
    <row r="33" spans="1:20" x14ac:dyDescent="0.4">
      <c r="A33" s="4"/>
      <c r="B33" s="4">
        <v>30</v>
      </c>
      <c r="C33" s="4" t="s">
        <v>404</v>
      </c>
      <c r="D33" s="4" t="s">
        <v>1261</v>
      </c>
      <c r="E33" s="4" t="s">
        <v>405</v>
      </c>
      <c r="F33" s="7">
        <v>714</v>
      </c>
      <c r="G33" s="4" t="s">
        <v>1058</v>
      </c>
      <c r="H33" s="4" t="s">
        <v>1011</v>
      </c>
      <c r="I33" s="4" t="s">
        <v>1011</v>
      </c>
      <c r="J33" s="4" t="s">
        <v>1057</v>
      </c>
      <c r="K33" s="6">
        <v>33398628</v>
      </c>
      <c r="L33" s="6">
        <v>5009794200</v>
      </c>
      <c r="M33" s="4">
        <v>150</v>
      </c>
      <c r="N33" s="5">
        <v>0.9667</v>
      </c>
      <c r="O33" s="5">
        <v>0.42099999999999999</v>
      </c>
      <c r="P33" s="4">
        <v>1</v>
      </c>
      <c r="T33"/>
    </row>
    <row r="34" spans="1:20" x14ac:dyDescent="0.4">
      <c r="A34" s="4"/>
      <c r="B34" s="4">
        <v>31</v>
      </c>
      <c r="C34" s="4" t="s">
        <v>216</v>
      </c>
      <c r="D34" s="4" t="s">
        <v>1260</v>
      </c>
      <c r="E34" s="4" t="s">
        <v>217</v>
      </c>
      <c r="F34" s="7">
        <v>7022</v>
      </c>
      <c r="G34" s="4" t="s">
        <v>1032</v>
      </c>
      <c r="H34" s="4" t="s">
        <v>1011</v>
      </c>
      <c r="I34" s="4" t="s">
        <v>1011</v>
      </c>
      <c r="J34" s="4" t="s">
        <v>1031</v>
      </c>
      <c r="K34" s="6">
        <v>34449262</v>
      </c>
      <c r="L34" s="6">
        <v>5167389300</v>
      </c>
      <c r="M34" s="4">
        <v>150</v>
      </c>
      <c r="N34" s="5">
        <v>0.97030000000000005</v>
      </c>
      <c r="O34" s="5">
        <v>0.4143</v>
      </c>
      <c r="P34" s="4">
        <v>1</v>
      </c>
      <c r="T34"/>
    </row>
    <row r="35" spans="1:20" x14ac:dyDescent="0.4">
      <c r="A35" s="4"/>
      <c r="B35" s="4">
        <v>32</v>
      </c>
      <c r="C35" s="4" t="s">
        <v>79</v>
      </c>
      <c r="D35" s="4" t="s">
        <v>1259</v>
      </c>
      <c r="E35" s="4" t="s">
        <v>80</v>
      </c>
      <c r="F35" s="7">
        <v>653</v>
      </c>
      <c r="G35" s="4" t="s">
        <v>1055</v>
      </c>
      <c r="H35" s="4" t="s">
        <v>1011</v>
      </c>
      <c r="I35" s="4" t="s">
        <v>1011</v>
      </c>
      <c r="J35" s="4" t="s">
        <v>1043</v>
      </c>
      <c r="K35" s="6">
        <v>34379726</v>
      </c>
      <c r="L35" s="6">
        <v>5156958900</v>
      </c>
      <c r="M35" s="4">
        <v>150</v>
      </c>
      <c r="N35" s="5">
        <v>0.96779999999999999</v>
      </c>
      <c r="O35" s="5">
        <v>0.42109999999999997</v>
      </c>
      <c r="P35" s="4">
        <v>6</v>
      </c>
      <c r="T35"/>
    </row>
    <row r="36" spans="1:20" x14ac:dyDescent="0.4">
      <c r="A36" s="4"/>
      <c r="B36" s="4">
        <v>33</v>
      </c>
      <c r="C36" s="4" t="s">
        <v>480</v>
      </c>
      <c r="D36" s="4" t="s">
        <v>1258</v>
      </c>
      <c r="E36" s="4" t="s">
        <v>481</v>
      </c>
      <c r="F36" s="7">
        <v>2280</v>
      </c>
      <c r="G36" s="4" t="s">
        <v>1068</v>
      </c>
      <c r="H36" s="4" t="s">
        <v>1011</v>
      </c>
      <c r="I36" s="4" t="s">
        <v>1011</v>
      </c>
      <c r="J36" s="4" t="s">
        <v>1067</v>
      </c>
      <c r="K36" s="6">
        <v>34191322</v>
      </c>
      <c r="L36" s="6">
        <v>5128698300</v>
      </c>
      <c r="M36" s="4">
        <v>150</v>
      </c>
      <c r="N36" s="5">
        <v>0.96699999999999997</v>
      </c>
      <c r="O36" s="5">
        <v>0.42399999999999999</v>
      </c>
      <c r="P36" s="4">
        <v>2</v>
      </c>
      <c r="T36"/>
    </row>
    <row r="37" spans="1:20" x14ac:dyDescent="0.4">
      <c r="A37" s="4"/>
      <c r="B37" s="4">
        <v>34</v>
      </c>
      <c r="C37" s="4" t="s">
        <v>339</v>
      </c>
      <c r="D37" s="4" t="s">
        <v>1257</v>
      </c>
      <c r="E37" s="4" t="s">
        <v>340</v>
      </c>
      <c r="F37" s="7">
        <v>3629</v>
      </c>
      <c r="G37" s="4" t="s">
        <v>1062</v>
      </c>
      <c r="H37" s="4">
        <v>22.55</v>
      </c>
      <c r="I37" s="4">
        <v>97.03</v>
      </c>
      <c r="J37" s="4" t="s">
        <v>1046</v>
      </c>
      <c r="K37" s="6">
        <v>34034940</v>
      </c>
      <c r="L37" s="6">
        <v>5105241000</v>
      </c>
      <c r="M37" s="4">
        <v>150</v>
      </c>
      <c r="N37" s="5">
        <v>0.97199999999999998</v>
      </c>
      <c r="O37" s="5">
        <v>0.42230000000000001</v>
      </c>
      <c r="P37" s="4">
        <v>2</v>
      </c>
      <c r="T37"/>
    </row>
    <row r="38" spans="1:20" x14ac:dyDescent="0.4">
      <c r="A38" s="4"/>
      <c r="B38" s="4">
        <v>35</v>
      </c>
      <c r="C38" s="4" t="s">
        <v>418</v>
      </c>
      <c r="D38" s="4" t="s">
        <v>1256</v>
      </c>
      <c r="E38" s="4" t="s">
        <v>49</v>
      </c>
      <c r="F38" s="7">
        <v>3670</v>
      </c>
      <c r="G38" s="4" t="s">
        <v>1062</v>
      </c>
      <c r="H38" s="4">
        <v>22.34</v>
      </c>
      <c r="I38" s="4">
        <v>96.8</v>
      </c>
      <c r="J38" s="4" t="s">
        <v>1046</v>
      </c>
      <c r="K38" s="6">
        <v>34552642</v>
      </c>
      <c r="L38" s="6">
        <v>5182896300</v>
      </c>
      <c r="M38" s="4">
        <v>150</v>
      </c>
      <c r="N38" s="5">
        <v>0.97040000000000004</v>
      </c>
      <c r="O38" s="5">
        <v>0.41649999999999998</v>
      </c>
      <c r="P38" s="4">
        <v>2</v>
      </c>
      <c r="T38"/>
    </row>
    <row r="39" spans="1:20" x14ac:dyDescent="0.4">
      <c r="A39" s="4"/>
      <c r="B39" s="4">
        <v>36</v>
      </c>
      <c r="C39" s="4" t="s">
        <v>507</v>
      </c>
      <c r="D39" s="4" t="s">
        <v>1255</v>
      </c>
      <c r="E39" s="4" t="s">
        <v>508</v>
      </c>
      <c r="F39" s="7">
        <v>3676</v>
      </c>
      <c r="G39" s="4" t="s">
        <v>1190</v>
      </c>
      <c r="H39" s="4">
        <v>20.170000000000002</v>
      </c>
      <c r="I39" s="4">
        <v>97.25</v>
      </c>
      <c r="J39" s="4" t="s">
        <v>1046</v>
      </c>
      <c r="K39" s="6">
        <v>34155068</v>
      </c>
      <c r="L39" s="6">
        <v>5123260200</v>
      </c>
      <c r="M39" s="4">
        <v>150</v>
      </c>
      <c r="N39" s="5">
        <v>0.96240000000000003</v>
      </c>
      <c r="O39" s="5">
        <v>0.42509999999999998</v>
      </c>
      <c r="P39" s="4">
        <v>2</v>
      </c>
      <c r="T39"/>
    </row>
    <row r="40" spans="1:20" x14ac:dyDescent="0.4">
      <c r="A40" s="4"/>
      <c r="B40" s="4">
        <v>37</v>
      </c>
      <c r="C40" s="4" t="s">
        <v>617</v>
      </c>
      <c r="D40" s="4" t="s">
        <v>1254</v>
      </c>
      <c r="E40" s="4" t="s">
        <v>618</v>
      </c>
      <c r="F40" s="7">
        <v>3751</v>
      </c>
      <c r="G40" s="4" t="s">
        <v>1190</v>
      </c>
      <c r="H40" s="4">
        <v>20.81</v>
      </c>
      <c r="I40" s="4">
        <v>97.18</v>
      </c>
      <c r="J40" s="4" t="s">
        <v>1046</v>
      </c>
      <c r="K40" s="6">
        <v>34841898</v>
      </c>
      <c r="L40" s="6">
        <v>5226284700</v>
      </c>
      <c r="M40" s="4">
        <v>150</v>
      </c>
      <c r="N40" s="5">
        <v>0.96399999999999997</v>
      </c>
      <c r="O40" s="5">
        <v>0.42330000000000001</v>
      </c>
      <c r="P40" s="4">
        <v>2</v>
      </c>
      <c r="T40"/>
    </row>
    <row r="41" spans="1:20" x14ac:dyDescent="0.4">
      <c r="A41" s="4"/>
      <c r="B41" s="4">
        <v>38</v>
      </c>
      <c r="C41" s="4" t="s">
        <v>476</v>
      </c>
      <c r="D41" s="4" t="s">
        <v>1253</v>
      </c>
      <c r="E41" s="4" t="s">
        <v>477</v>
      </c>
      <c r="F41" s="7">
        <v>3758</v>
      </c>
      <c r="G41" s="4" t="s">
        <v>1190</v>
      </c>
      <c r="H41" s="4" t="s">
        <v>1011</v>
      </c>
      <c r="I41" s="4" t="s">
        <v>1011</v>
      </c>
      <c r="J41" s="4" t="s">
        <v>1046</v>
      </c>
      <c r="K41" s="6">
        <v>34854830</v>
      </c>
      <c r="L41" s="6">
        <v>5228224500</v>
      </c>
      <c r="M41" s="4">
        <v>150</v>
      </c>
      <c r="N41" s="5">
        <v>0.96389999999999998</v>
      </c>
      <c r="O41" s="5">
        <v>0.42530000000000001</v>
      </c>
      <c r="P41" s="4">
        <v>2</v>
      </c>
      <c r="T41"/>
    </row>
    <row r="42" spans="1:20" x14ac:dyDescent="0.4">
      <c r="A42" s="4"/>
      <c r="B42" s="4">
        <v>39</v>
      </c>
      <c r="C42" s="4" t="s">
        <v>693</v>
      </c>
      <c r="D42" s="4" t="s">
        <v>1252</v>
      </c>
      <c r="E42" s="4" t="s">
        <v>694</v>
      </c>
      <c r="F42" s="7">
        <v>3764</v>
      </c>
      <c r="G42" s="4" t="s">
        <v>1190</v>
      </c>
      <c r="H42" s="4" t="s">
        <v>1011</v>
      </c>
      <c r="I42" s="4" t="s">
        <v>1011</v>
      </c>
      <c r="J42" s="4" t="s">
        <v>1046</v>
      </c>
      <c r="K42" s="6">
        <v>34852364</v>
      </c>
      <c r="L42" s="6">
        <v>5227854600</v>
      </c>
      <c r="M42" s="4">
        <v>150</v>
      </c>
      <c r="N42" s="5">
        <v>0.96260000000000001</v>
      </c>
      <c r="O42" s="5">
        <v>0.42349999999999999</v>
      </c>
      <c r="P42" s="4">
        <v>2</v>
      </c>
      <c r="T42"/>
    </row>
    <row r="43" spans="1:20" x14ac:dyDescent="0.4">
      <c r="A43" s="4"/>
      <c r="B43" s="4">
        <v>40</v>
      </c>
      <c r="C43" s="4" t="s">
        <v>495</v>
      </c>
      <c r="D43" s="4" t="s">
        <v>1251</v>
      </c>
      <c r="E43" s="4" t="s">
        <v>496</v>
      </c>
      <c r="F43" s="7">
        <v>5808</v>
      </c>
      <c r="G43" s="4" t="s">
        <v>1062</v>
      </c>
      <c r="H43" s="4">
        <v>20.93</v>
      </c>
      <c r="I43" s="4">
        <v>97.56</v>
      </c>
      <c r="J43" s="4" t="s">
        <v>1046</v>
      </c>
      <c r="K43" s="6">
        <v>34499328</v>
      </c>
      <c r="L43" s="6">
        <v>5174899200</v>
      </c>
      <c r="M43" s="4">
        <v>150</v>
      </c>
      <c r="N43" s="5">
        <v>0.9657</v>
      </c>
      <c r="O43" s="5">
        <v>0.41959999999999997</v>
      </c>
      <c r="P43" s="4">
        <v>2</v>
      </c>
      <c r="T43"/>
    </row>
    <row r="44" spans="1:20" x14ac:dyDescent="0.4">
      <c r="A44" s="4"/>
      <c r="B44" s="4">
        <v>41</v>
      </c>
      <c r="C44" s="4" t="s">
        <v>463</v>
      </c>
      <c r="D44" s="4" t="s">
        <v>1250</v>
      </c>
      <c r="E44" s="4" t="s">
        <v>464</v>
      </c>
      <c r="F44" s="7">
        <v>5841</v>
      </c>
      <c r="G44" s="4" t="s">
        <v>1190</v>
      </c>
      <c r="H44" s="4">
        <v>20.93</v>
      </c>
      <c r="I44" s="4">
        <v>97.56</v>
      </c>
      <c r="J44" s="4" t="s">
        <v>1046</v>
      </c>
      <c r="K44" s="6">
        <v>34618050</v>
      </c>
      <c r="L44" s="6">
        <v>5192707500</v>
      </c>
      <c r="M44" s="4">
        <v>150</v>
      </c>
      <c r="N44" s="5">
        <v>0.96660000000000001</v>
      </c>
      <c r="O44" s="5">
        <v>0.42149999999999999</v>
      </c>
      <c r="P44" s="4">
        <v>2</v>
      </c>
      <c r="T44"/>
    </row>
    <row r="45" spans="1:20" x14ac:dyDescent="0.4">
      <c r="A45" s="4"/>
      <c r="B45" s="4">
        <v>42</v>
      </c>
      <c r="C45" s="4" t="s">
        <v>345</v>
      </c>
      <c r="D45" s="4" t="s">
        <v>1249</v>
      </c>
      <c r="E45" s="4" t="s">
        <v>346</v>
      </c>
      <c r="F45" s="7">
        <v>5850</v>
      </c>
      <c r="G45" s="4" t="s">
        <v>1190</v>
      </c>
      <c r="H45" s="4">
        <v>20.93</v>
      </c>
      <c r="I45" s="4">
        <v>97.56</v>
      </c>
      <c r="J45" s="4" t="s">
        <v>1046</v>
      </c>
      <c r="K45" s="6">
        <v>34841238</v>
      </c>
      <c r="L45" s="6">
        <v>5226185700</v>
      </c>
      <c r="M45" s="4">
        <v>150</v>
      </c>
      <c r="N45" s="5">
        <v>0.97199999999999998</v>
      </c>
      <c r="O45" s="5">
        <v>0.41820000000000002</v>
      </c>
      <c r="P45" s="4">
        <v>2</v>
      </c>
      <c r="T45"/>
    </row>
    <row r="46" spans="1:20" x14ac:dyDescent="0.4">
      <c r="A46" s="4"/>
      <c r="B46" s="4">
        <v>43</v>
      </c>
      <c r="C46" s="4" t="s">
        <v>434</v>
      </c>
      <c r="D46" s="4" t="s">
        <v>1248</v>
      </c>
      <c r="E46" s="4" t="s">
        <v>395</v>
      </c>
      <c r="F46" s="7">
        <v>6078</v>
      </c>
      <c r="G46" s="4" t="s">
        <v>1126</v>
      </c>
      <c r="H46" s="4">
        <v>22.34</v>
      </c>
      <c r="I46" s="4">
        <v>96.8</v>
      </c>
      <c r="J46" s="4" t="s">
        <v>1046</v>
      </c>
      <c r="K46" s="6">
        <v>34946742</v>
      </c>
      <c r="L46" s="6">
        <v>5242011300</v>
      </c>
      <c r="M46" s="4">
        <v>150</v>
      </c>
      <c r="N46" s="5">
        <v>0.97130000000000005</v>
      </c>
      <c r="O46" s="5">
        <v>0.41120000000000001</v>
      </c>
      <c r="P46" s="4">
        <v>2</v>
      </c>
      <c r="T46"/>
    </row>
    <row r="47" spans="1:20" x14ac:dyDescent="0.4">
      <c r="A47" s="4"/>
      <c r="B47" s="4">
        <v>44</v>
      </c>
      <c r="C47" s="4" t="s">
        <v>394</v>
      </c>
      <c r="D47" s="4" t="s">
        <v>1247</v>
      </c>
      <c r="E47" s="4" t="s">
        <v>395</v>
      </c>
      <c r="F47" s="7">
        <v>6080</v>
      </c>
      <c r="G47" s="4" t="s">
        <v>1190</v>
      </c>
      <c r="H47" s="4">
        <v>22.34</v>
      </c>
      <c r="I47" s="4">
        <v>96.8</v>
      </c>
      <c r="J47" s="4" t="s">
        <v>1046</v>
      </c>
      <c r="K47" s="6">
        <v>34942148</v>
      </c>
      <c r="L47" s="6">
        <v>5241322200</v>
      </c>
      <c r="M47" s="4">
        <v>150</v>
      </c>
      <c r="N47" s="5">
        <v>0.96989999999999998</v>
      </c>
      <c r="O47" s="5">
        <v>0.41599999999999998</v>
      </c>
      <c r="P47" s="4">
        <v>2</v>
      </c>
      <c r="T47"/>
    </row>
    <row r="48" spans="1:20" x14ac:dyDescent="0.4">
      <c r="A48" s="4"/>
      <c r="B48" s="4">
        <v>45</v>
      </c>
      <c r="C48" s="4" t="s">
        <v>459</v>
      </c>
      <c r="D48" s="4" t="s">
        <v>1246</v>
      </c>
      <c r="E48" s="4" t="s">
        <v>460</v>
      </c>
      <c r="F48" s="7">
        <v>6161</v>
      </c>
      <c r="G48" s="4" t="s">
        <v>1190</v>
      </c>
      <c r="H48" s="4">
        <v>20.81</v>
      </c>
      <c r="I48" s="4">
        <v>97.18</v>
      </c>
      <c r="J48" s="4" t="s">
        <v>1046</v>
      </c>
      <c r="K48" s="6">
        <v>34323386</v>
      </c>
      <c r="L48" s="6">
        <v>5148507900</v>
      </c>
      <c r="M48" s="4">
        <v>150</v>
      </c>
      <c r="N48" s="5">
        <v>0.96599999999999997</v>
      </c>
      <c r="O48" s="5">
        <v>0.4259</v>
      </c>
      <c r="P48" s="4">
        <v>2</v>
      </c>
      <c r="T48"/>
    </row>
    <row r="49" spans="1:22" x14ac:dyDescent="0.4">
      <c r="A49" s="4"/>
      <c r="B49" s="4">
        <v>46</v>
      </c>
      <c r="C49" s="4" t="s">
        <v>408</v>
      </c>
      <c r="D49" s="4" t="s">
        <v>1245</v>
      </c>
      <c r="E49" s="4" t="s">
        <v>409</v>
      </c>
      <c r="F49" s="7">
        <v>6260</v>
      </c>
      <c r="G49" s="4" t="s">
        <v>1190</v>
      </c>
      <c r="H49" s="4">
        <v>20.81</v>
      </c>
      <c r="I49" s="4">
        <v>97.04</v>
      </c>
      <c r="J49" s="4" t="s">
        <v>1046</v>
      </c>
      <c r="K49" s="6">
        <v>35005226</v>
      </c>
      <c r="L49" s="6">
        <v>5250783900</v>
      </c>
      <c r="M49" s="4">
        <v>150</v>
      </c>
      <c r="N49" s="5">
        <v>0.96789999999999998</v>
      </c>
      <c r="O49" s="5">
        <v>0.41589999999999999</v>
      </c>
      <c r="P49" s="4">
        <v>2</v>
      </c>
      <c r="T49"/>
    </row>
    <row r="50" spans="1:22" x14ac:dyDescent="0.4">
      <c r="A50" s="4"/>
      <c r="B50" s="4">
        <v>47</v>
      </c>
      <c r="C50" s="4" t="s">
        <v>486</v>
      </c>
      <c r="D50" s="4" t="s">
        <v>1244</v>
      </c>
      <c r="E50" s="4" t="s">
        <v>49</v>
      </c>
      <c r="F50" s="7">
        <v>6273</v>
      </c>
      <c r="G50" s="4" t="s">
        <v>1190</v>
      </c>
      <c r="H50" s="4" t="s">
        <v>1011</v>
      </c>
      <c r="I50" s="4" t="s">
        <v>1011</v>
      </c>
      <c r="J50" s="4" t="s">
        <v>1046</v>
      </c>
      <c r="K50" s="6">
        <v>34863960</v>
      </c>
      <c r="L50" s="6">
        <v>5229594000</v>
      </c>
      <c r="M50" s="4">
        <v>150</v>
      </c>
      <c r="N50" s="5">
        <v>0.96350000000000002</v>
      </c>
      <c r="O50" s="5">
        <v>0.42420000000000002</v>
      </c>
      <c r="P50" s="4">
        <v>2</v>
      </c>
      <c r="T50"/>
    </row>
    <row r="51" spans="1:22" x14ac:dyDescent="0.4">
      <c r="A51" s="4"/>
      <c r="B51" s="4">
        <v>48</v>
      </c>
      <c r="C51" s="4" t="s">
        <v>513</v>
      </c>
      <c r="D51" s="4" t="s">
        <v>1243</v>
      </c>
      <c r="E51" s="4" t="s">
        <v>49</v>
      </c>
      <c r="F51" s="7">
        <v>6314</v>
      </c>
      <c r="G51" s="4" t="s">
        <v>1062</v>
      </c>
      <c r="H51" s="4">
        <v>20.81</v>
      </c>
      <c r="I51" s="4">
        <v>97.18</v>
      </c>
      <c r="J51" s="4" t="s">
        <v>1046</v>
      </c>
      <c r="K51" s="6">
        <v>34816964</v>
      </c>
      <c r="L51" s="6">
        <v>5222544600</v>
      </c>
      <c r="M51" s="4">
        <v>150</v>
      </c>
      <c r="N51" s="5">
        <v>0.96350000000000002</v>
      </c>
      <c r="O51" s="5">
        <v>0.42399999999999999</v>
      </c>
      <c r="P51" s="4">
        <v>2</v>
      </c>
      <c r="T51"/>
    </row>
    <row r="52" spans="1:22" x14ac:dyDescent="0.4">
      <c r="A52" s="4"/>
      <c r="B52" s="4">
        <v>49</v>
      </c>
      <c r="C52" s="4" t="s">
        <v>419</v>
      </c>
      <c r="D52" s="4" t="s">
        <v>1242</v>
      </c>
      <c r="E52" s="4" t="s">
        <v>420</v>
      </c>
      <c r="F52" s="7">
        <v>6429</v>
      </c>
      <c r="G52" s="4" t="s">
        <v>1190</v>
      </c>
      <c r="H52" s="4">
        <v>20.170000000000002</v>
      </c>
      <c r="I52" s="4">
        <v>97.25</v>
      </c>
      <c r="J52" s="4" t="s">
        <v>1046</v>
      </c>
      <c r="K52" s="6">
        <v>34892204</v>
      </c>
      <c r="L52" s="6">
        <v>5233830600</v>
      </c>
      <c r="M52" s="4">
        <v>150</v>
      </c>
      <c r="N52" s="5">
        <v>0.97099999999999997</v>
      </c>
      <c r="O52" s="5">
        <v>0.41220000000000001</v>
      </c>
      <c r="P52" s="4">
        <v>2</v>
      </c>
      <c r="T52"/>
    </row>
    <row r="53" spans="1:22" x14ac:dyDescent="0.4">
      <c r="A53" s="4"/>
      <c r="B53" s="4">
        <v>50</v>
      </c>
      <c r="C53" s="4" t="s">
        <v>236</v>
      </c>
      <c r="D53" s="4" t="s">
        <v>1241</v>
      </c>
      <c r="E53" s="4" t="s">
        <v>237</v>
      </c>
      <c r="F53" s="7">
        <v>6494</v>
      </c>
      <c r="G53" s="4" t="s">
        <v>1126</v>
      </c>
      <c r="H53" s="4">
        <v>22.56</v>
      </c>
      <c r="I53" s="4">
        <v>97.03</v>
      </c>
      <c r="J53" s="4" t="s">
        <v>1046</v>
      </c>
      <c r="K53" s="6">
        <v>34797876</v>
      </c>
      <c r="L53" s="6">
        <v>5219681400</v>
      </c>
      <c r="M53" s="4">
        <v>150</v>
      </c>
      <c r="N53" s="5">
        <v>0.96499999999999997</v>
      </c>
      <c r="O53" s="5">
        <v>0.4219</v>
      </c>
      <c r="P53" s="4">
        <v>2</v>
      </c>
      <c r="T53"/>
    </row>
    <row r="54" spans="1:22" x14ac:dyDescent="0.4">
      <c r="A54" s="4"/>
      <c r="B54" s="4">
        <v>51</v>
      </c>
      <c r="C54" s="4" t="s">
        <v>212</v>
      </c>
      <c r="D54" s="4" t="s">
        <v>1240</v>
      </c>
      <c r="E54" s="4" t="s">
        <v>213</v>
      </c>
      <c r="F54" s="7">
        <v>7443</v>
      </c>
      <c r="G54" s="4" t="s">
        <v>1200</v>
      </c>
      <c r="H54" s="4">
        <v>19.52</v>
      </c>
      <c r="I54" s="4">
        <v>97.11</v>
      </c>
      <c r="J54" s="4" t="s">
        <v>1046</v>
      </c>
      <c r="K54" s="6">
        <v>33792444</v>
      </c>
      <c r="L54" s="6">
        <v>5068866600</v>
      </c>
      <c r="M54" s="4">
        <v>150</v>
      </c>
      <c r="N54" s="5">
        <v>0.96809999999999996</v>
      </c>
      <c r="O54" s="5">
        <v>0.41070000000000001</v>
      </c>
      <c r="P54" s="4">
        <v>2</v>
      </c>
      <c r="T54"/>
    </row>
    <row r="55" spans="1:22" x14ac:dyDescent="0.4">
      <c r="A55" s="4"/>
      <c r="B55" s="4">
        <v>52</v>
      </c>
      <c r="C55" s="4" t="s">
        <v>392</v>
      </c>
      <c r="D55" s="4" t="s">
        <v>1239</v>
      </c>
      <c r="E55" s="4" t="s">
        <v>393</v>
      </c>
      <c r="F55" s="7">
        <v>8027</v>
      </c>
      <c r="G55" s="4" t="s">
        <v>1190</v>
      </c>
      <c r="H55" s="4">
        <v>20.63</v>
      </c>
      <c r="I55" s="4">
        <v>96.57</v>
      </c>
      <c r="J55" s="4" t="s">
        <v>1046</v>
      </c>
      <c r="K55" s="6">
        <v>34239016</v>
      </c>
      <c r="L55" s="6">
        <v>5135852400</v>
      </c>
      <c r="M55" s="4">
        <v>150</v>
      </c>
      <c r="N55" s="5">
        <v>0.97209999999999996</v>
      </c>
      <c r="O55" s="5">
        <v>0.41849999999999998</v>
      </c>
      <c r="P55" s="4">
        <v>2</v>
      </c>
      <c r="T55"/>
    </row>
    <row r="56" spans="1:22" x14ac:dyDescent="0.4">
      <c r="A56" s="4"/>
      <c r="B56" s="4">
        <v>53</v>
      </c>
      <c r="C56" s="4" t="s">
        <v>653</v>
      </c>
      <c r="D56" s="4" t="s">
        <v>1238</v>
      </c>
      <c r="E56" s="4" t="s">
        <v>654</v>
      </c>
      <c r="F56" s="7">
        <v>8807</v>
      </c>
      <c r="G56" s="4" t="s">
        <v>1032</v>
      </c>
      <c r="H56" s="4">
        <v>27.42</v>
      </c>
      <c r="I56" s="4">
        <v>97.38</v>
      </c>
      <c r="J56" s="4" t="s">
        <v>1031</v>
      </c>
      <c r="K56" s="6">
        <v>33648410</v>
      </c>
      <c r="L56" s="6">
        <v>5047261500</v>
      </c>
      <c r="M56" s="4">
        <v>150</v>
      </c>
      <c r="N56" s="5">
        <v>0.97140000000000004</v>
      </c>
      <c r="O56" s="5">
        <v>0.42130000000000001</v>
      </c>
      <c r="P56" s="4">
        <v>2</v>
      </c>
      <c r="T56"/>
    </row>
    <row r="57" spans="1:22" x14ac:dyDescent="0.4">
      <c r="A57" s="4"/>
      <c r="B57" s="4">
        <v>54</v>
      </c>
      <c r="C57" s="4" t="s">
        <v>282</v>
      </c>
      <c r="D57" s="4" t="s">
        <v>1237</v>
      </c>
      <c r="E57" s="4" t="s">
        <v>283</v>
      </c>
      <c r="F57" s="7">
        <v>8859</v>
      </c>
      <c r="G57" s="4" t="s">
        <v>1126</v>
      </c>
      <c r="H57" s="4">
        <v>23.53</v>
      </c>
      <c r="I57" s="4">
        <v>97.92</v>
      </c>
      <c r="J57" s="4" t="s">
        <v>1046</v>
      </c>
      <c r="K57" s="6">
        <v>34619052</v>
      </c>
      <c r="L57" s="6">
        <v>5192857800</v>
      </c>
      <c r="M57" s="4">
        <v>150</v>
      </c>
      <c r="N57" s="5">
        <v>0.96560000000000001</v>
      </c>
      <c r="O57" s="5">
        <v>0.42059999999999997</v>
      </c>
      <c r="P57" s="4">
        <v>2</v>
      </c>
      <c r="T57"/>
    </row>
    <row r="58" spans="1:22" x14ac:dyDescent="0.4">
      <c r="A58" s="4"/>
      <c r="B58" s="4">
        <v>55</v>
      </c>
      <c r="C58" s="4" t="s">
        <v>552</v>
      </c>
      <c r="D58" s="4" t="s">
        <v>1236</v>
      </c>
      <c r="E58" s="4" t="s">
        <v>275</v>
      </c>
      <c r="F58" s="7">
        <v>10127</v>
      </c>
      <c r="G58" s="4" t="s">
        <v>1041</v>
      </c>
      <c r="H58" s="4" t="s">
        <v>1011</v>
      </c>
      <c r="I58" s="4" t="s">
        <v>1011</v>
      </c>
      <c r="J58" s="4" t="s">
        <v>1025</v>
      </c>
      <c r="K58" s="6">
        <v>29233070</v>
      </c>
      <c r="L58" s="6">
        <v>4384960500</v>
      </c>
      <c r="M58" s="4">
        <v>150</v>
      </c>
      <c r="N58" s="5">
        <v>0.97170000000000001</v>
      </c>
      <c r="O58" s="5">
        <v>0.41820000000000002</v>
      </c>
      <c r="P58" s="4">
        <v>2</v>
      </c>
      <c r="T58"/>
      <c r="V58"/>
    </row>
    <row r="59" spans="1:22" x14ac:dyDescent="0.4">
      <c r="A59" s="4"/>
      <c r="B59" s="4">
        <v>56</v>
      </c>
      <c r="C59" s="4" t="s">
        <v>457</v>
      </c>
      <c r="D59" s="4" t="s">
        <v>1235</v>
      </c>
      <c r="E59" s="4" t="s">
        <v>458</v>
      </c>
      <c r="F59" s="7">
        <v>9928</v>
      </c>
      <c r="G59" s="4" t="s">
        <v>1041</v>
      </c>
      <c r="H59" s="4">
        <v>21.43</v>
      </c>
      <c r="I59" s="4">
        <v>95.66</v>
      </c>
      <c r="J59" s="4" t="s">
        <v>1025</v>
      </c>
      <c r="K59" s="6">
        <v>34338292</v>
      </c>
      <c r="L59" s="6">
        <v>5150743800</v>
      </c>
      <c r="M59" s="4">
        <v>150</v>
      </c>
      <c r="N59" s="5">
        <v>0.95930000000000004</v>
      </c>
      <c r="O59" s="5">
        <v>0.42430000000000001</v>
      </c>
      <c r="P59" s="4">
        <v>2</v>
      </c>
      <c r="T59"/>
      <c r="V59"/>
    </row>
    <row r="60" spans="1:22" x14ac:dyDescent="0.4">
      <c r="A60" s="4"/>
      <c r="B60" s="4">
        <v>57</v>
      </c>
      <c r="C60" s="4" t="s">
        <v>661</v>
      </c>
      <c r="D60" s="4" t="s">
        <v>1234</v>
      </c>
      <c r="E60" s="4" t="s">
        <v>662</v>
      </c>
      <c r="F60" s="7">
        <v>759</v>
      </c>
      <c r="G60" s="4" t="s">
        <v>1126</v>
      </c>
      <c r="H60" s="4">
        <v>22.34</v>
      </c>
      <c r="I60" s="4">
        <v>96.8</v>
      </c>
      <c r="J60" s="4" t="s">
        <v>1046</v>
      </c>
      <c r="K60" s="6">
        <v>34412234</v>
      </c>
      <c r="L60" s="6">
        <v>5161835100</v>
      </c>
      <c r="M60" s="4">
        <v>150</v>
      </c>
      <c r="N60" s="5">
        <v>0.97</v>
      </c>
      <c r="O60" s="5">
        <v>0.41920000000000002</v>
      </c>
      <c r="P60" s="4">
        <v>2</v>
      </c>
      <c r="T60"/>
      <c r="V60"/>
    </row>
    <row r="61" spans="1:22" x14ac:dyDescent="0.4">
      <c r="A61" s="4"/>
      <c r="B61" s="4">
        <v>58</v>
      </c>
      <c r="C61" s="4" t="s">
        <v>347</v>
      </c>
      <c r="D61" s="4" t="s">
        <v>1233</v>
      </c>
      <c r="E61" s="4" t="s">
        <v>348</v>
      </c>
      <c r="F61" s="7">
        <v>1368</v>
      </c>
      <c r="G61" s="4" t="s">
        <v>1182</v>
      </c>
      <c r="H61" s="4">
        <v>21.29</v>
      </c>
      <c r="I61" s="4">
        <v>99.61</v>
      </c>
      <c r="J61" s="4" t="s">
        <v>1046</v>
      </c>
      <c r="K61" s="6">
        <v>33557818</v>
      </c>
      <c r="L61" s="6">
        <v>5033672700</v>
      </c>
      <c r="M61" s="4">
        <v>150</v>
      </c>
      <c r="N61" s="5">
        <v>0.9617</v>
      </c>
      <c r="O61" s="5">
        <v>0.41970000000000002</v>
      </c>
      <c r="P61" s="4">
        <v>2</v>
      </c>
      <c r="T61"/>
      <c r="V61"/>
    </row>
    <row r="62" spans="1:22" x14ac:dyDescent="0.4">
      <c r="A62" s="4"/>
      <c r="B62" s="4">
        <v>59</v>
      </c>
      <c r="C62" s="4" t="s">
        <v>563</v>
      </c>
      <c r="D62" s="4" t="s">
        <v>1232</v>
      </c>
      <c r="E62" s="4" t="s">
        <v>564</v>
      </c>
      <c r="F62" s="7">
        <v>1486</v>
      </c>
      <c r="G62" s="4" t="s">
        <v>1062</v>
      </c>
      <c r="H62" s="4">
        <v>20.81</v>
      </c>
      <c r="I62" s="4">
        <v>97.18</v>
      </c>
      <c r="J62" s="4" t="s">
        <v>1046</v>
      </c>
      <c r="K62" s="6">
        <v>33448952</v>
      </c>
      <c r="L62" s="6">
        <v>5017342800</v>
      </c>
      <c r="M62" s="4">
        <v>150</v>
      </c>
      <c r="N62" s="5">
        <v>0.95989999999999998</v>
      </c>
      <c r="O62" s="5">
        <v>0.4234</v>
      </c>
      <c r="P62" s="4">
        <v>2</v>
      </c>
      <c r="T62"/>
      <c r="V62"/>
    </row>
    <row r="63" spans="1:22" x14ac:dyDescent="0.4">
      <c r="A63" s="4"/>
      <c r="B63" s="4">
        <v>60</v>
      </c>
      <c r="C63" s="4" t="s">
        <v>550</v>
      </c>
      <c r="D63" s="4" t="s">
        <v>1231</v>
      </c>
      <c r="E63" s="4" t="s">
        <v>551</v>
      </c>
      <c r="F63" s="7">
        <v>1778</v>
      </c>
      <c r="G63" s="4" t="s">
        <v>1068</v>
      </c>
      <c r="H63" s="4" t="s">
        <v>1011</v>
      </c>
      <c r="I63" s="4" t="s">
        <v>1011</v>
      </c>
      <c r="J63" s="4" t="s">
        <v>1067</v>
      </c>
      <c r="K63" s="6">
        <v>29633776</v>
      </c>
      <c r="L63" s="6">
        <v>4445066400</v>
      </c>
      <c r="M63" s="4">
        <v>150</v>
      </c>
      <c r="N63" s="5">
        <v>0.95650000000000002</v>
      </c>
      <c r="O63" s="5">
        <v>0.42009999999999997</v>
      </c>
      <c r="P63" s="4">
        <v>2</v>
      </c>
      <c r="T63"/>
      <c r="V63"/>
    </row>
    <row r="64" spans="1:22" x14ac:dyDescent="0.4">
      <c r="A64" s="4"/>
      <c r="B64" s="4">
        <v>61</v>
      </c>
      <c r="C64" s="4" t="s">
        <v>607</v>
      </c>
      <c r="D64" s="4" t="s">
        <v>1230</v>
      </c>
      <c r="E64" s="4" t="s">
        <v>608</v>
      </c>
      <c r="F64" s="7">
        <v>2842</v>
      </c>
      <c r="G64" s="4" t="s">
        <v>1041</v>
      </c>
      <c r="H64" s="4" t="s">
        <v>1011</v>
      </c>
      <c r="I64" s="4" t="s">
        <v>1011</v>
      </c>
      <c r="J64" s="4" t="s">
        <v>1025</v>
      </c>
      <c r="K64" s="6">
        <v>35207652</v>
      </c>
      <c r="L64" s="6">
        <v>5281147800</v>
      </c>
      <c r="M64" s="4">
        <v>150</v>
      </c>
      <c r="N64" s="5">
        <v>0.96660000000000001</v>
      </c>
      <c r="O64" s="5">
        <v>0.41570000000000001</v>
      </c>
      <c r="P64" s="4">
        <v>2</v>
      </c>
      <c r="T64"/>
      <c r="V64"/>
    </row>
    <row r="65" spans="1:22" x14ac:dyDescent="0.4">
      <c r="A65" s="4"/>
      <c r="B65" s="4">
        <v>62</v>
      </c>
      <c r="C65" s="4" t="s">
        <v>429</v>
      </c>
      <c r="D65" s="4" t="s">
        <v>1229</v>
      </c>
      <c r="E65" s="4" t="s">
        <v>430</v>
      </c>
      <c r="F65" s="7">
        <v>7444</v>
      </c>
      <c r="G65" s="4" t="s">
        <v>1200</v>
      </c>
      <c r="H65" s="4">
        <v>19.54</v>
      </c>
      <c r="I65" s="4">
        <v>97.14</v>
      </c>
      <c r="J65" s="4" t="s">
        <v>1046</v>
      </c>
      <c r="K65" s="6">
        <v>34980768</v>
      </c>
      <c r="L65" s="6">
        <v>5247115200</v>
      </c>
      <c r="M65" s="4">
        <v>150</v>
      </c>
      <c r="N65" s="5">
        <v>0.95950000000000002</v>
      </c>
      <c r="O65" s="5">
        <v>0.4219</v>
      </c>
      <c r="P65" s="4">
        <v>2</v>
      </c>
      <c r="T65"/>
      <c r="V65"/>
    </row>
    <row r="66" spans="1:22" x14ac:dyDescent="0.4">
      <c r="A66" s="4"/>
      <c r="B66" s="4">
        <v>63</v>
      </c>
      <c r="C66" s="4" t="s">
        <v>431</v>
      </c>
      <c r="D66" s="4" t="s">
        <v>1228</v>
      </c>
      <c r="E66" s="4" t="s">
        <v>112</v>
      </c>
      <c r="F66" s="7">
        <v>8377</v>
      </c>
      <c r="G66" s="4" t="s">
        <v>1126</v>
      </c>
      <c r="H66" s="4">
        <v>22.66</v>
      </c>
      <c r="I66" s="4">
        <v>97.32</v>
      </c>
      <c r="J66" s="4" t="s">
        <v>1046</v>
      </c>
      <c r="K66" s="6">
        <v>34898502</v>
      </c>
      <c r="L66" s="6">
        <v>5234775300</v>
      </c>
      <c r="M66" s="4">
        <v>150</v>
      </c>
      <c r="N66" s="5">
        <v>0.95850000000000002</v>
      </c>
      <c r="O66" s="5">
        <v>0.41839999999999999</v>
      </c>
      <c r="P66" s="4">
        <v>2</v>
      </c>
      <c r="T66"/>
      <c r="V66"/>
    </row>
    <row r="67" spans="1:22" x14ac:dyDescent="0.4">
      <c r="A67" s="4"/>
      <c r="B67" s="4">
        <v>64</v>
      </c>
      <c r="C67" s="4" t="s">
        <v>633</v>
      </c>
      <c r="D67" s="4" t="s">
        <v>1227</v>
      </c>
      <c r="E67" s="4" t="s">
        <v>634</v>
      </c>
      <c r="F67" s="7">
        <v>2206</v>
      </c>
      <c r="G67" s="4" t="s">
        <v>1062</v>
      </c>
      <c r="H67" s="4">
        <v>20.8</v>
      </c>
      <c r="I67" s="4">
        <v>98.03</v>
      </c>
      <c r="J67" s="4" t="s">
        <v>1046</v>
      </c>
      <c r="K67" s="6">
        <v>33497160</v>
      </c>
      <c r="L67" s="6">
        <v>5024574000</v>
      </c>
      <c r="M67" s="4">
        <v>150</v>
      </c>
      <c r="N67" s="5">
        <v>0.96730000000000005</v>
      </c>
      <c r="O67" s="5">
        <v>0.4108</v>
      </c>
      <c r="P67" s="4">
        <v>2</v>
      </c>
      <c r="T67"/>
      <c r="V67"/>
    </row>
    <row r="68" spans="1:22" x14ac:dyDescent="0.4">
      <c r="A68" s="4"/>
      <c r="B68" s="4">
        <v>65</v>
      </c>
      <c r="C68" s="4" t="s">
        <v>263</v>
      </c>
      <c r="D68" s="4" t="s">
        <v>1226</v>
      </c>
      <c r="E68" s="4" t="s">
        <v>88</v>
      </c>
      <c r="F68" s="7">
        <v>1594</v>
      </c>
      <c r="G68" s="4" t="s">
        <v>1026</v>
      </c>
      <c r="H68" s="4">
        <v>20.18</v>
      </c>
      <c r="I68" s="4">
        <v>94.87</v>
      </c>
      <c r="J68" s="4" t="s">
        <v>1025</v>
      </c>
      <c r="K68" s="6">
        <v>34997366</v>
      </c>
      <c r="L68" s="6">
        <v>5249604900</v>
      </c>
      <c r="M68" s="4">
        <v>150</v>
      </c>
      <c r="N68" s="5">
        <v>0.96540000000000004</v>
      </c>
      <c r="O68" s="5">
        <v>0.42259999999999998</v>
      </c>
      <c r="P68" s="4">
        <v>2</v>
      </c>
      <c r="T68"/>
      <c r="V68"/>
    </row>
    <row r="69" spans="1:22" x14ac:dyDescent="0.4">
      <c r="A69" s="4"/>
      <c r="B69" s="4">
        <v>66</v>
      </c>
      <c r="C69" s="4" t="s">
        <v>42</v>
      </c>
      <c r="D69" s="4" t="s">
        <v>1225</v>
      </c>
      <c r="E69" s="4" t="s">
        <v>43</v>
      </c>
      <c r="F69" s="7">
        <v>1688</v>
      </c>
      <c r="G69" s="4" t="s">
        <v>1051</v>
      </c>
      <c r="H69" s="4" t="s">
        <v>1011</v>
      </c>
      <c r="I69" s="4" t="s">
        <v>1011</v>
      </c>
      <c r="J69" s="4" t="s">
        <v>1025</v>
      </c>
      <c r="K69" s="6">
        <v>34732578</v>
      </c>
      <c r="L69" s="6">
        <v>5209886700</v>
      </c>
      <c r="M69" s="4">
        <v>150</v>
      </c>
      <c r="N69" s="5">
        <v>0.97360000000000002</v>
      </c>
      <c r="O69" s="5">
        <v>0.41560000000000002</v>
      </c>
      <c r="P69" s="4">
        <v>2</v>
      </c>
      <c r="T69"/>
      <c r="V69"/>
    </row>
    <row r="70" spans="1:22" x14ac:dyDescent="0.4">
      <c r="A70" s="4"/>
      <c r="B70" s="4">
        <v>67</v>
      </c>
      <c r="C70" s="4" t="s">
        <v>195</v>
      </c>
      <c r="D70" s="4" t="s">
        <v>1224</v>
      </c>
      <c r="E70" s="4" t="s">
        <v>196</v>
      </c>
      <c r="F70" s="7">
        <v>563</v>
      </c>
      <c r="G70" s="4" t="s">
        <v>1037</v>
      </c>
      <c r="H70" s="4">
        <v>24.34</v>
      </c>
      <c r="I70" s="4">
        <v>94.79</v>
      </c>
      <c r="J70" s="4" t="s">
        <v>1025</v>
      </c>
      <c r="K70" s="6">
        <v>34170816</v>
      </c>
      <c r="L70" s="6">
        <v>5125622400</v>
      </c>
      <c r="M70" s="4">
        <v>150</v>
      </c>
      <c r="N70" s="5">
        <v>0.96809999999999996</v>
      </c>
      <c r="O70" s="5">
        <v>0.42749999999999999</v>
      </c>
      <c r="P70" s="4">
        <v>2</v>
      </c>
      <c r="T70"/>
      <c r="V70"/>
    </row>
    <row r="71" spans="1:22" x14ac:dyDescent="0.4">
      <c r="A71" s="4"/>
      <c r="B71" s="4">
        <v>68</v>
      </c>
      <c r="C71" s="4" t="s">
        <v>665</v>
      </c>
      <c r="D71" s="4" t="s">
        <v>1223</v>
      </c>
      <c r="E71" s="4" t="s">
        <v>666</v>
      </c>
      <c r="F71" s="7">
        <v>586</v>
      </c>
      <c r="G71" s="4" t="s">
        <v>1047</v>
      </c>
      <c r="H71" s="4">
        <v>19.03</v>
      </c>
      <c r="I71" s="4">
        <v>96.58</v>
      </c>
      <c r="J71" s="4" t="s">
        <v>1046</v>
      </c>
      <c r="K71" s="6">
        <v>34247030</v>
      </c>
      <c r="L71" s="6">
        <v>5137054500</v>
      </c>
      <c r="M71" s="4">
        <v>150</v>
      </c>
      <c r="N71" s="5">
        <v>0.96040000000000003</v>
      </c>
      <c r="O71" s="5">
        <v>0.4259</v>
      </c>
      <c r="P71" s="4">
        <v>1</v>
      </c>
      <c r="T71"/>
      <c r="V71"/>
    </row>
    <row r="72" spans="1:22" x14ac:dyDescent="0.4">
      <c r="A72" s="4"/>
      <c r="B72" s="4">
        <v>69</v>
      </c>
      <c r="C72" s="4" t="s">
        <v>425</v>
      </c>
      <c r="D72" s="4" t="s">
        <v>1222</v>
      </c>
      <c r="E72" s="4" t="s">
        <v>426</v>
      </c>
      <c r="F72" s="7">
        <v>1586</v>
      </c>
      <c r="G72" s="4" t="s">
        <v>1041</v>
      </c>
      <c r="H72" s="4" t="s">
        <v>1011</v>
      </c>
      <c r="I72" s="4" t="s">
        <v>1011</v>
      </c>
      <c r="J72" s="4" t="s">
        <v>1025</v>
      </c>
      <c r="K72" s="6">
        <v>34262652</v>
      </c>
      <c r="L72" s="6">
        <v>5139397800</v>
      </c>
      <c r="M72" s="4">
        <v>150</v>
      </c>
      <c r="N72" s="5">
        <v>0.96220000000000006</v>
      </c>
      <c r="O72" s="5">
        <v>0.4199</v>
      </c>
      <c r="P72" s="4">
        <v>2</v>
      </c>
      <c r="T72"/>
      <c r="V72"/>
    </row>
    <row r="73" spans="1:22" x14ac:dyDescent="0.4">
      <c r="A73" s="4"/>
      <c r="B73" s="4">
        <v>70</v>
      </c>
      <c r="C73" s="4" t="s">
        <v>390</v>
      </c>
      <c r="D73" s="4" t="s">
        <v>1221</v>
      </c>
      <c r="E73" s="4" t="s">
        <v>391</v>
      </c>
      <c r="F73" s="7">
        <v>2219</v>
      </c>
      <c r="G73" s="4" t="s">
        <v>1051</v>
      </c>
      <c r="H73" s="4" t="s">
        <v>1011</v>
      </c>
      <c r="I73" s="4" t="s">
        <v>1011</v>
      </c>
      <c r="J73" s="4" t="s">
        <v>1025</v>
      </c>
      <c r="K73" s="6">
        <v>34181150</v>
      </c>
      <c r="L73" s="6">
        <v>5127172500</v>
      </c>
      <c r="M73" s="4">
        <v>150</v>
      </c>
      <c r="N73" s="5">
        <v>0.96389999999999998</v>
      </c>
      <c r="O73" s="5">
        <v>0.4224</v>
      </c>
      <c r="P73" s="4">
        <v>4</v>
      </c>
      <c r="T73"/>
      <c r="V73"/>
    </row>
    <row r="74" spans="1:22" x14ac:dyDescent="0.4">
      <c r="A74" s="4"/>
      <c r="B74" s="4">
        <v>71</v>
      </c>
      <c r="C74" s="4" t="s">
        <v>589</v>
      </c>
      <c r="D74" s="4" t="s">
        <v>1220</v>
      </c>
      <c r="E74" s="4" t="s">
        <v>590</v>
      </c>
      <c r="F74" s="7">
        <v>3003</v>
      </c>
      <c r="G74" s="4" t="s">
        <v>1041</v>
      </c>
      <c r="H74" s="4" t="s">
        <v>1011</v>
      </c>
      <c r="I74" s="4" t="s">
        <v>1011</v>
      </c>
      <c r="J74" s="4" t="s">
        <v>1025</v>
      </c>
      <c r="K74" s="6">
        <v>34389006</v>
      </c>
      <c r="L74" s="6">
        <v>5158350900</v>
      </c>
      <c r="M74" s="4">
        <v>150</v>
      </c>
      <c r="N74" s="5">
        <v>0.97060000000000002</v>
      </c>
      <c r="O74" s="5">
        <v>0.42049999999999998</v>
      </c>
      <c r="P74" s="4">
        <v>3</v>
      </c>
      <c r="T74"/>
      <c r="V74"/>
    </row>
    <row r="75" spans="1:22" x14ac:dyDescent="0.4">
      <c r="A75" s="4"/>
      <c r="B75" s="4">
        <v>72</v>
      </c>
      <c r="C75" s="4" t="s">
        <v>414</v>
      </c>
      <c r="D75" s="4" t="s">
        <v>1219</v>
      </c>
      <c r="E75" s="4" t="s">
        <v>415</v>
      </c>
      <c r="F75" s="7">
        <v>3634</v>
      </c>
      <c r="G75" s="4" t="s">
        <v>1058</v>
      </c>
      <c r="H75" s="4">
        <v>22.94</v>
      </c>
      <c r="I75" s="4">
        <v>93.68</v>
      </c>
      <c r="J75" s="4" t="s">
        <v>1057</v>
      </c>
      <c r="K75" s="6">
        <v>34124032</v>
      </c>
      <c r="L75" s="6">
        <v>5118604800</v>
      </c>
      <c r="M75" s="4">
        <v>150</v>
      </c>
      <c r="N75" s="5">
        <v>0.96479999999999999</v>
      </c>
      <c r="O75" s="5">
        <v>0.42230000000000001</v>
      </c>
      <c r="P75" s="4">
        <v>2</v>
      </c>
      <c r="T75"/>
      <c r="V75"/>
    </row>
    <row r="76" spans="1:22" x14ac:dyDescent="0.4">
      <c r="A76" s="4"/>
      <c r="B76" s="4">
        <v>73</v>
      </c>
      <c r="C76" s="4" t="s">
        <v>565</v>
      </c>
      <c r="D76" s="4" t="s">
        <v>1218</v>
      </c>
      <c r="E76" s="4" t="s">
        <v>88</v>
      </c>
      <c r="F76" s="7">
        <v>3672</v>
      </c>
      <c r="G76" s="4" t="s">
        <v>1190</v>
      </c>
      <c r="H76" s="4" t="s">
        <v>1011</v>
      </c>
      <c r="I76" s="4" t="s">
        <v>1011</v>
      </c>
      <c r="J76" s="4" t="s">
        <v>1046</v>
      </c>
      <c r="K76" s="6">
        <v>34742746</v>
      </c>
      <c r="L76" s="6">
        <v>5211411900</v>
      </c>
      <c r="M76" s="4">
        <v>150</v>
      </c>
      <c r="N76" s="5">
        <v>0.96940000000000004</v>
      </c>
      <c r="O76" s="5">
        <v>0.42370000000000002</v>
      </c>
      <c r="P76" s="4">
        <v>2</v>
      </c>
      <c r="T76"/>
      <c r="V76"/>
    </row>
    <row r="77" spans="1:22" x14ac:dyDescent="0.4">
      <c r="A77" s="4"/>
      <c r="B77" s="4">
        <v>74</v>
      </c>
      <c r="C77" s="4" t="s">
        <v>569</v>
      </c>
      <c r="D77" s="4" t="s">
        <v>1217</v>
      </c>
      <c r="E77" s="4" t="s">
        <v>570</v>
      </c>
      <c r="F77" s="7">
        <v>3677</v>
      </c>
      <c r="G77" s="4" t="s">
        <v>1190</v>
      </c>
      <c r="H77" s="4" t="s">
        <v>1011</v>
      </c>
      <c r="I77" s="4" t="s">
        <v>1011</v>
      </c>
      <c r="J77" s="4" t="s">
        <v>1046</v>
      </c>
      <c r="K77" s="6">
        <v>34278406</v>
      </c>
      <c r="L77" s="6">
        <v>5141760900</v>
      </c>
      <c r="M77" s="4">
        <v>150</v>
      </c>
      <c r="N77" s="5">
        <v>0.96530000000000005</v>
      </c>
      <c r="O77" s="5">
        <v>0.42380000000000001</v>
      </c>
      <c r="P77" s="4">
        <v>3</v>
      </c>
      <c r="T77"/>
      <c r="V77"/>
    </row>
    <row r="78" spans="1:22" x14ac:dyDescent="0.4">
      <c r="A78" s="4"/>
      <c r="B78" s="4">
        <v>75</v>
      </c>
      <c r="C78" s="4" t="s">
        <v>461</v>
      </c>
      <c r="D78" s="4" t="s">
        <v>1216</v>
      </c>
      <c r="E78" s="4" t="s">
        <v>462</v>
      </c>
      <c r="F78" s="7">
        <v>3735</v>
      </c>
      <c r="G78" s="4" t="s">
        <v>1058</v>
      </c>
      <c r="H78" s="4">
        <v>22.7</v>
      </c>
      <c r="I78" s="4">
        <v>93.46</v>
      </c>
      <c r="J78" s="4" t="s">
        <v>1057</v>
      </c>
      <c r="K78" s="6">
        <v>34920610</v>
      </c>
      <c r="L78" s="6">
        <v>5238091500</v>
      </c>
      <c r="M78" s="4">
        <v>150</v>
      </c>
      <c r="N78" s="5">
        <v>0.96309999999999996</v>
      </c>
      <c r="O78" s="5">
        <v>0.41820000000000002</v>
      </c>
      <c r="P78" s="4">
        <v>2</v>
      </c>
      <c r="T78"/>
      <c r="V78"/>
    </row>
    <row r="79" spans="1:22" x14ac:dyDescent="0.4">
      <c r="A79" s="4"/>
      <c r="B79" s="4">
        <v>76</v>
      </c>
      <c r="C79" s="4" t="s">
        <v>253</v>
      </c>
      <c r="D79" s="4" t="s">
        <v>1215</v>
      </c>
      <c r="E79" s="4" t="s">
        <v>254</v>
      </c>
      <c r="F79" s="7">
        <v>5731</v>
      </c>
      <c r="G79" s="4" t="s">
        <v>1190</v>
      </c>
      <c r="H79" s="4" t="s">
        <v>1011</v>
      </c>
      <c r="I79" s="4" t="s">
        <v>1011</v>
      </c>
      <c r="J79" s="4" t="s">
        <v>1046</v>
      </c>
      <c r="K79" s="6">
        <v>34910066</v>
      </c>
      <c r="L79" s="6">
        <v>5236509900</v>
      </c>
      <c r="M79" s="4">
        <v>150</v>
      </c>
      <c r="N79" s="5">
        <v>0.96730000000000005</v>
      </c>
      <c r="O79" s="5">
        <v>0.42049999999999998</v>
      </c>
      <c r="P79" s="4">
        <v>3</v>
      </c>
      <c r="T79"/>
      <c r="V79"/>
    </row>
    <row r="80" spans="1:22" x14ac:dyDescent="0.4">
      <c r="A80" s="4"/>
      <c r="B80" s="4">
        <v>77</v>
      </c>
      <c r="C80" s="4" t="s">
        <v>465</v>
      </c>
      <c r="D80" s="4" t="s">
        <v>1214</v>
      </c>
      <c r="E80" s="4" t="s">
        <v>466</v>
      </c>
      <c r="F80" s="7">
        <v>5783</v>
      </c>
      <c r="G80" s="4" t="s">
        <v>1190</v>
      </c>
      <c r="H80" s="4" t="s">
        <v>1011</v>
      </c>
      <c r="I80" s="4" t="s">
        <v>1011</v>
      </c>
      <c r="J80" s="4" t="s">
        <v>1046</v>
      </c>
      <c r="K80" s="6">
        <v>34697686</v>
      </c>
      <c r="L80" s="6">
        <v>5204652900</v>
      </c>
      <c r="M80" s="4">
        <v>150</v>
      </c>
      <c r="N80" s="5">
        <v>0.96060000000000001</v>
      </c>
      <c r="O80" s="5">
        <v>0.42659999999999998</v>
      </c>
      <c r="P80" s="4">
        <v>2</v>
      </c>
      <c r="T80"/>
      <c r="V80"/>
    </row>
    <row r="81" spans="1:22" x14ac:dyDescent="0.4">
      <c r="A81" s="4"/>
      <c r="B81" s="4">
        <v>78</v>
      </c>
      <c r="C81" s="4" t="s">
        <v>623</v>
      </c>
      <c r="D81" s="4" t="s">
        <v>1213</v>
      </c>
      <c r="E81" s="4" t="s">
        <v>624</v>
      </c>
      <c r="F81" s="7">
        <v>5872</v>
      </c>
      <c r="G81" s="4" t="s">
        <v>1058</v>
      </c>
      <c r="H81" s="4">
        <v>21.39</v>
      </c>
      <c r="I81" s="4">
        <v>93.95</v>
      </c>
      <c r="J81" s="4" t="s">
        <v>1057</v>
      </c>
      <c r="K81" s="6">
        <v>34825388</v>
      </c>
      <c r="L81" s="6">
        <v>5223808200</v>
      </c>
      <c r="M81" s="4">
        <v>150</v>
      </c>
      <c r="N81" s="5">
        <v>0.96989999999999998</v>
      </c>
      <c r="O81" s="5">
        <v>0.41399999999999998</v>
      </c>
      <c r="P81" s="4">
        <v>2</v>
      </c>
      <c r="T81"/>
      <c r="V81"/>
    </row>
    <row r="82" spans="1:22" x14ac:dyDescent="0.4">
      <c r="A82" s="4"/>
      <c r="B82" s="4">
        <v>79</v>
      </c>
      <c r="C82" s="4" t="s">
        <v>372</v>
      </c>
      <c r="D82" s="4" t="s">
        <v>1212</v>
      </c>
      <c r="E82" s="4" t="s">
        <v>373</v>
      </c>
      <c r="F82" s="7">
        <v>5940</v>
      </c>
      <c r="G82" s="4" t="s">
        <v>1062</v>
      </c>
      <c r="H82" s="4" t="s">
        <v>1011</v>
      </c>
      <c r="I82" s="4" t="s">
        <v>1011</v>
      </c>
      <c r="J82" s="4" t="s">
        <v>1046</v>
      </c>
      <c r="K82" s="6">
        <v>34967164</v>
      </c>
      <c r="L82" s="6">
        <v>5245074600</v>
      </c>
      <c r="M82" s="4">
        <v>150</v>
      </c>
      <c r="N82" s="5">
        <v>0.96709999999999996</v>
      </c>
      <c r="O82" s="5">
        <v>0.4118</v>
      </c>
      <c r="P82" s="4">
        <v>2</v>
      </c>
      <c r="T82"/>
      <c r="V82"/>
    </row>
    <row r="83" spans="1:22" x14ac:dyDescent="0.4">
      <c r="A83" s="4"/>
      <c r="B83" s="4">
        <v>80</v>
      </c>
      <c r="C83" s="4" t="s">
        <v>316</v>
      </c>
      <c r="D83" s="4" t="s">
        <v>1211</v>
      </c>
      <c r="E83" s="4" t="s">
        <v>317</v>
      </c>
      <c r="F83" s="7">
        <v>6015</v>
      </c>
      <c r="G83" s="4" t="s">
        <v>1126</v>
      </c>
      <c r="H83" s="4">
        <v>22.55</v>
      </c>
      <c r="I83" s="4">
        <v>97.03</v>
      </c>
      <c r="J83" s="4" t="s">
        <v>1046</v>
      </c>
      <c r="K83" s="6">
        <v>34696424</v>
      </c>
      <c r="L83" s="6">
        <v>5204463600</v>
      </c>
      <c r="M83" s="4">
        <v>150</v>
      </c>
      <c r="N83" s="5">
        <v>0.9677</v>
      </c>
      <c r="O83" s="5">
        <v>0.4239</v>
      </c>
      <c r="P83" s="4">
        <v>2</v>
      </c>
      <c r="T83"/>
      <c r="V83"/>
    </row>
    <row r="84" spans="1:22" x14ac:dyDescent="0.4">
      <c r="A84" s="4"/>
      <c r="B84" s="4">
        <v>81</v>
      </c>
      <c r="C84" s="4" t="s">
        <v>695</v>
      </c>
      <c r="D84" s="4" t="s">
        <v>1210</v>
      </c>
      <c r="E84" s="4" t="s">
        <v>696</v>
      </c>
      <c r="F84" s="7">
        <v>6106</v>
      </c>
      <c r="G84" s="4" t="s">
        <v>1126</v>
      </c>
      <c r="H84" s="4">
        <v>22.55</v>
      </c>
      <c r="I84" s="4">
        <v>97.03</v>
      </c>
      <c r="J84" s="4" t="s">
        <v>1046</v>
      </c>
      <c r="K84" s="6">
        <v>34746794</v>
      </c>
      <c r="L84" s="6">
        <v>5212019100</v>
      </c>
      <c r="M84" s="4">
        <v>150</v>
      </c>
      <c r="N84" s="5">
        <v>0.96609999999999996</v>
      </c>
      <c r="O84" s="5">
        <v>0.4249</v>
      </c>
      <c r="P84" s="4">
        <v>3</v>
      </c>
      <c r="T84"/>
      <c r="V84"/>
    </row>
    <row r="85" spans="1:22" x14ac:dyDescent="0.4">
      <c r="A85" s="4"/>
      <c r="B85" s="4">
        <v>82</v>
      </c>
      <c r="C85" s="4" t="s">
        <v>322</v>
      </c>
      <c r="D85" s="4" t="s">
        <v>1209</v>
      </c>
      <c r="E85" s="4" t="s">
        <v>323</v>
      </c>
      <c r="F85" s="7">
        <v>6223</v>
      </c>
      <c r="G85" s="4" t="s">
        <v>1190</v>
      </c>
      <c r="H85" s="4">
        <v>20.94</v>
      </c>
      <c r="I85" s="4">
        <v>96.66</v>
      </c>
      <c r="J85" s="4" t="s">
        <v>1046</v>
      </c>
      <c r="K85" s="6">
        <v>34968720</v>
      </c>
      <c r="L85" s="6">
        <v>5245308000</v>
      </c>
      <c r="M85" s="4">
        <v>150</v>
      </c>
      <c r="N85" s="5">
        <v>0.9647</v>
      </c>
      <c r="O85" s="5">
        <v>0.41610000000000003</v>
      </c>
      <c r="P85" s="4">
        <v>2</v>
      </c>
      <c r="T85"/>
      <c r="V85"/>
    </row>
    <row r="86" spans="1:22" x14ac:dyDescent="0.4">
      <c r="A86" s="4"/>
      <c r="B86" s="4">
        <v>83</v>
      </c>
      <c r="C86" s="4" t="s">
        <v>591</v>
      </c>
      <c r="D86" s="4" t="s">
        <v>1208</v>
      </c>
      <c r="E86" s="4" t="s">
        <v>592</v>
      </c>
      <c r="F86" s="7">
        <v>6287</v>
      </c>
      <c r="G86" s="4" t="s">
        <v>1055</v>
      </c>
      <c r="H86" s="4" t="s">
        <v>1011</v>
      </c>
      <c r="I86" s="4" t="s">
        <v>1011</v>
      </c>
      <c r="J86" s="4" t="s">
        <v>1043</v>
      </c>
      <c r="K86" s="6">
        <v>34900822</v>
      </c>
      <c r="L86" s="6">
        <v>5235123300</v>
      </c>
      <c r="M86" s="4">
        <v>150</v>
      </c>
      <c r="N86" s="5">
        <v>0.96530000000000005</v>
      </c>
      <c r="O86" s="5">
        <v>0.41810000000000003</v>
      </c>
      <c r="P86" s="4">
        <v>3</v>
      </c>
      <c r="T86"/>
      <c r="V86"/>
    </row>
    <row r="87" spans="1:22" x14ac:dyDescent="0.4">
      <c r="A87" s="4"/>
      <c r="B87" s="4">
        <v>84</v>
      </c>
      <c r="C87" s="4" t="s">
        <v>567</v>
      </c>
      <c r="D87" s="4" t="s">
        <v>1207</v>
      </c>
      <c r="E87" s="4" t="s">
        <v>568</v>
      </c>
      <c r="F87" s="7">
        <v>6418</v>
      </c>
      <c r="G87" s="4" t="s">
        <v>1068</v>
      </c>
      <c r="H87" s="4">
        <v>20.84</v>
      </c>
      <c r="I87" s="4">
        <v>92.37</v>
      </c>
      <c r="J87" s="4" t="s">
        <v>1067</v>
      </c>
      <c r="K87" s="6">
        <v>34535370</v>
      </c>
      <c r="L87" s="6">
        <v>5180305500</v>
      </c>
      <c r="M87" s="4">
        <v>150</v>
      </c>
      <c r="N87" s="5">
        <v>0.97019999999999995</v>
      </c>
      <c r="O87" s="5">
        <v>0.41349999999999998</v>
      </c>
      <c r="P87" s="4">
        <v>2</v>
      </c>
      <c r="T87"/>
      <c r="V87"/>
    </row>
    <row r="88" spans="1:22" x14ac:dyDescent="0.4">
      <c r="A88" s="4"/>
      <c r="B88" s="4">
        <v>85</v>
      </c>
      <c r="C88" s="4" t="s">
        <v>522</v>
      </c>
      <c r="D88" s="4" t="s">
        <v>1206</v>
      </c>
      <c r="E88" s="4" t="s">
        <v>523</v>
      </c>
      <c r="F88" s="7">
        <v>6422</v>
      </c>
      <c r="G88" s="4" t="s">
        <v>1126</v>
      </c>
      <c r="H88" s="4">
        <v>22.55</v>
      </c>
      <c r="I88" s="4">
        <v>97.03</v>
      </c>
      <c r="J88" s="4" t="s">
        <v>1046</v>
      </c>
      <c r="K88" s="6">
        <v>34749452</v>
      </c>
      <c r="L88" s="6">
        <v>5212417800</v>
      </c>
      <c r="M88" s="4">
        <v>150</v>
      </c>
      <c r="N88" s="5">
        <v>0.9637</v>
      </c>
      <c r="O88" s="5">
        <v>0.42349999999999999</v>
      </c>
      <c r="P88" s="4">
        <v>3</v>
      </c>
      <c r="T88"/>
      <c r="V88"/>
    </row>
    <row r="89" spans="1:22" x14ac:dyDescent="0.4">
      <c r="A89" s="4"/>
      <c r="B89" s="4">
        <v>86</v>
      </c>
      <c r="C89" s="4" t="s">
        <v>206</v>
      </c>
      <c r="D89" s="4" t="s">
        <v>1205</v>
      </c>
      <c r="E89" s="4" t="s">
        <v>207</v>
      </c>
      <c r="F89" s="7">
        <v>6451</v>
      </c>
      <c r="G89" s="4" t="s">
        <v>1068</v>
      </c>
      <c r="H89" s="4">
        <v>20.37</v>
      </c>
      <c r="I89" s="4">
        <v>93</v>
      </c>
      <c r="J89" s="4" t="s">
        <v>1067</v>
      </c>
      <c r="K89" s="6">
        <v>34725578</v>
      </c>
      <c r="L89" s="6">
        <v>5208836700</v>
      </c>
      <c r="M89" s="4">
        <v>150</v>
      </c>
      <c r="N89" s="5">
        <v>0.96899999999999997</v>
      </c>
      <c r="O89" s="5">
        <v>0.4209</v>
      </c>
      <c r="P89" s="4">
        <v>2</v>
      </c>
      <c r="T89"/>
      <c r="V89"/>
    </row>
    <row r="90" spans="1:22" x14ac:dyDescent="0.4">
      <c r="A90" s="4"/>
      <c r="B90" s="4">
        <v>87</v>
      </c>
      <c r="C90" s="4" t="s">
        <v>284</v>
      </c>
      <c r="D90" s="4" t="s">
        <v>1204</v>
      </c>
      <c r="E90" s="4" t="s">
        <v>285</v>
      </c>
      <c r="F90" s="7">
        <v>7807</v>
      </c>
      <c r="G90" s="4" t="s">
        <v>1058</v>
      </c>
      <c r="H90" s="4">
        <v>22.74</v>
      </c>
      <c r="I90" s="4">
        <v>93.58</v>
      </c>
      <c r="J90" s="4" t="s">
        <v>1031</v>
      </c>
      <c r="K90" s="6">
        <v>34790214</v>
      </c>
      <c r="L90" s="6">
        <v>5218532100</v>
      </c>
      <c r="M90" s="4">
        <v>150</v>
      </c>
      <c r="N90" s="5">
        <v>0.96989999999999998</v>
      </c>
      <c r="O90" s="5">
        <v>0.41449999999999998</v>
      </c>
      <c r="P90" s="4">
        <v>3</v>
      </c>
      <c r="T90"/>
      <c r="V90"/>
    </row>
    <row r="91" spans="1:22" x14ac:dyDescent="0.4">
      <c r="A91" s="4"/>
      <c r="B91" s="4">
        <v>88</v>
      </c>
      <c r="C91" s="4" t="s">
        <v>674</v>
      </c>
      <c r="D91" s="4" t="s">
        <v>1203</v>
      </c>
      <c r="E91" s="4" t="s">
        <v>675</v>
      </c>
      <c r="F91" s="7">
        <v>7845</v>
      </c>
      <c r="G91" s="4" t="s">
        <v>1032</v>
      </c>
      <c r="H91" s="4">
        <v>24.26</v>
      </c>
      <c r="I91" s="4">
        <v>97.35</v>
      </c>
      <c r="J91" s="4" t="s">
        <v>1031</v>
      </c>
      <c r="K91" s="6">
        <v>33102634</v>
      </c>
      <c r="L91" s="6">
        <v>4965395100</v>
      </c>
      <c r="M91" s="4">
        <v>150</v>
      </c>
      <c r="N91" s="5">
        <v>0.97</v>
      </c>
      <c r="O91" s="5">
        <v>0.42099999999999999</v>
      </c>
      <c r="P91" s="4">
        <v>2</v>
      </c>
      <c r="T91"/>
      <c r="V91"/>
    </row>
    <row r="92" spans="1:22" x14ac:dyDescent="0.4">
      <c r="A92" s="4"/>
      <c r="B92" s="4">
        <v>89</v>
      </c>
      <c r="C92" s="4" t="s">
        <v>268</v>
      </c>
      <c r="D92" s="4" t="s">
        <v>1202</v>
      </c>
      <c r="E92" s="4" t="s">
        <v>269</v>
      </c>
      <c r="F92" s="7">
        <v>7931</v>
      </c>
      <c r="G92" s="4" t="s">
        <v>1047</v>
      </c>
      <c r="H92" s="4">
        <v>22.7</v>
      </c>
      <c r="I92" s="4">
        <v>93.46</v>
      </c>
      <c r="J92" s="4" t="s">
        <v>1046</v>
      </c>
      <c r="K92" s="6">
        <v>33684840</v>
      </c>
      <c r="L92" s="6">
        <v>5052726000</v>
      </c>
      <c r="M92" s="4">
        <v>150</v>
      </c>
      <c r="N92" s="5">
        <v>0.9738</v>
      </c>
      <c r="O92" s="5">
        <v>0.41089999999999999</v>
      </c>
      <c r="P92" s="4">
        <v>2</v>
      </c>
      <c r="T92"/>
      <c r="V92"/>
    </row>
    <row r="93" spans="1:22" x14ac:dyDescent="0.4">
      <c r="A93" s="4"/>
      <c r="B93" s="4">
        <v>90</v>
      </c>
      <c r="C93" s="4" t="s">
        <v>627</v>
      </c>
      <c r="D93" s="4" t="s">
        <v>1201</v>
      </c>
      <c r="E93" s="4" t="s">
        <v>628</v>
      </c>
      <c r="F93" s="7">
        <v>7933</v>
      </c>
      <c r="G93" s="4" t="s">
        <v>1200</v>
      </c>
      <c r="H93" s="4">
        <v>19.8</v>
      </c>
      <c r="I93" s="4">
        <v>97.2</v>
      </c>
      <c r="J93" s="4" t="s">
        <v>1057</v>
      </c>
      <c r="K93" s="6">
        <v>34688722</v>
      </c>
      <c r="L93" s="6">
        <v>5203308300</v>
      </c>
      <c r="M93" s="4">
        <v>150</v>
      </c>
      <c r="N93" s="5">
        <v>0.96419999999999995</v>
      </c>
      <c r="O93" s="5">
        <v>0.42349999999999999</v>
      </c>
      <c r="P93" s="4">
        <v>2</v>
      </c>
      <c r="T93"/>
      <c r="V93"/>
    </row>
    <row r="94" spans="1:22" x14ac:dyDescent="0.4">
      <c r="A94" s="4"/>
      <c r="B94" s="4">
        <v>91</v>
      </c>
      <c r="C94" s="4" t="s">
        <v>380</v>
      </c>
      <c r="D94" s="4" t="s">
        <v>1199</v>
      </c>
      <c r="E94" s="4" t="s">
        <v>381</v>
      </c>
      <c r="F94" s="7">
        <v>7971</v>
      </c>
      <c r="G94" s="4" t="s">
        <v>1058</v>
      </c>
      <c r="H94" s="4">
        <v>22.94</v>
      </c>
      <c r="I94" s="4">
        <v>93.68</v>
      </c>
      <c r="J94" s="4" t="s">
        <v>1031</v>
      </c>
      <c r="K94" s="6">
        <v>34680602</v>
      </c>
      <c r="L94" s="6">
        <v>5202090300</v>
      </c>
      <c r="M94" s="4">
        <v>150</v>
      </c>
      <c r="N94" s="5">
        <v>0.97509999999999997</v>
      </c>
      <c r="O94" s="5">
        <v>0.41810000000000003</v>
      </c>
      <c r="P94" s="4">
        <v>2</v>
      </c>
      <c r="T94"/>
      <c r="V94"/>
    </row>
    <row r="95" spans="1:22" x14ac:dyDescent="0.4">
      <c r="A95" s="4"/>
      <c r="B95" s="4">
        <v>92</v>
      </c>
      <c r="C95" s="4" t="s">
        <v>705</v>
      </c>
      <c r="D95" s="4" t="s">
        <v>1198</v>
      </c>
      <c r="E95" s="4" t="s">
        <v>706</v>
      </c>
      <c r="F95" s="7">
        <v>8570</v>
      </c>
      <c r="G95" s="4" t="s">
        <v>1062</v>
      </c>
      <c r="H95" s="4">
        <v>22.34</v>
      </c>
      <c r="I95" s="4">
        <v>96.8</v>
      </c>
      <c r="J95" s="4" t="s">
        <v>1046</v>
      </c>
      <c r="K95" s="6">
        <v>54348340</v>
      </c>
      <c r="L95" s="6">
        <v>8152251000</v>
      </c>
      <c r="M95" s="4">
        <v>150</v>
      </c>
      <c r="N95" s="5">
        <v>0.9748</v>
      </c>
      <c r="O95" s="5">
        <v>0.4204</v>
      </c>
      <c r="P95" s="4">
        <v>2</v>
      </c>
      <c r="T95"/>
      <c r="V95"/>
    </row>
    <row r="96" spans="1:22" x14ac:dyDescent="0.4">
      <c r="A96" s="4"/>
      <c r="B96" s="4">
        <v>93</v>
      </c>
      <c r="C96" s="4" t="s">
        <v>547</v>
      </c>
      <c r="D96" s="4" t="s">
        <v>1197</v>
      </c>
      <c r="E96" s="4" t="s">
        <v>548</v>
      </c>
      <c r="F96" s="7">
        <v>24</v>
      </c>
      <c r="G96" s="4" t="s">
        <v>1029</v>
      </c>
      <c r="H96" s="4" t="s">
        <v>1011</v>
      </c>
      <c r="I96" s="4" t="s">
        <v>1011</v>
      </c>
      <c r="J96" s="4" t="s">
        <v>1028</v>
      </c>
      <c r="K96" s="6">
        <v>30946272</v>
      </c>
      <c r="L96" s="6">
        <v>4641940800</v>
      </c>
      <c r="M96" s="4">
        <v>150</v>
      </c>
      <c r="N96" s="5">
        <v>0.9728</v>
      </c>
      <c r="O96" s="5">
        <v>0.41739999999999999</v>
      </c>
      <c r="P96" s="4">
        <v>2</v>
      </c>
      <c r="T96"/>
      <c r="V96"/>
    </row>
    <row r="97" spans="1:22" x14ac:dyDescent="0.4">
      <c r="A97" s="4"/>
      <c r="B97" s="4">
        <v>94</v>
      </c>
      <c r="C97" s="4" t="s">
        <v>238</v>
      </c>
      <c r="D97" s="4" t="s">
        <v>1196</v>
      </c>
      <c r="E97" s="4" t="s">
        <v>88</v>
      </c>
      <c r="F97" s="7">
        <v>3671</v>
      </c>
      <c r="G97" s="4" t="s">
        <v>1190</v>
      </c>
      <c r="H97" s="4">
        <v>20.55</v>
      </c>
      <c r="I97" s="4">
        <v>96.56</v>
      </c>
      <c r="J97" s="4" t="s">
        <v>1046</v>
      </c>
      <c r="K97" s="6">
        <v>33999534</v>
      </c>
      <c r="L97" s="6">
        <v>5099930100</v>
      </c>
      <c r="M97" s="4">
        <v>150</v>
      </c>
      <c r="N97" s="5">
        <v>0.97150000000000003</v>
      </c>
      <c r="O97" s="5">
        <v>0.42070000000000002</v>
      </c>
      <c r="P97" s="4">
        <v>2</v>
      </c>
      <c r="T97"/>
      <c r="V97"/>
    </row>
    <row r="98" spans="1:22" x14ac:dyDescent="0.4">
      <c r="A98" s="4"/>
      <c r="B98" s="4">
        <v>95</v>
      </c>
      <c r="C98" s="4" t="s">
        <v>637</v>
      </c>
      <c r="D98" s="4" t="s">
        <v>1195</v>
      </c>
      <c r="E98" s="4" t="s">
        <v>638</v>
      </c>
      <c r="F98" s="7">
        <v>7233</v>
      </c>
      <c r="G98" s="4" t="s">
        <v>1037</v>
      </c>
      <c r="H98" s="4">
        <v>23.03</v>
      </c>
      <c r="I98" s="4">
        <v>95.32</v>
      </c>
      <c r="J98" s="4" t="s">
        <v>1025</v>
      </c>
      <c r="K98" s="6">
        <v>34648570</v>
      </c>
      <c r="L98" s="6">
        <v>5197285500</v>
      </c>
      <c r="M98" s="4">
        <v>150</v>
      </c>
      <c r="N98" s="5">
        <v>0.96240000000000003</v>
      </c>
      <c r="O98" s="5">
        <v>0.42220000000000002</v>
      </c>
      <c r="P98" s="4">
        <v>3</v>
      </c>
      <c r="T98"/>
      <c r="V98"/>
    </row>
    <row r="99" spans="1:22" x14ac:dyDescent="0.4">
      <c r="A99" s="4"/>
      <c r="B99" s="4">
        <v>96</v>
      </c>
      <c r="C99" s="4" t="s">
        <v>276</v>
      </c>
      <c r="D99" s="4" t="s">
        <v>1194</v>
      </c>
      <c r="E99" s="4" t="s">
        <v>277</v>
      </c>
      <c r="F99" s="7">
        <v>8015</v>
      </c>
      <c r="G99" s="4" t="s">
        <v>1058</v>
      </c>
      <c r="H99" s="4">
        <v>22.74</v>
      </c>
      <c r="I99" s="4">
        <v>93.58</v>
      </c>
      <c r="J99" s="4" t="s">
        <v>1031</v>
      </c>
      <c r="K99" s="6">
        <v>34184186</v>
      </c>
      <c r="L99" s="6">
        <v>5127627900</v>
      </c>
      <c r="M99" s="4">
        <v>150</v>
      </c>
      <c r="N99" s="5">
        <v>0.96609999999999996</v>
      </c>
      <c r="O99" s="5">
        <v>0.41310000000000002</v>
      </c>
      <c r="P99" s="4">
        <v>2</v>
      </c>
      <c r="T99"/>
      <c r="V99"/>
    </row>
    <row r="100" spans="1:22" x14ac:dyDescent="0.4">
      <c r="A100" s="4"/>
      <c r="B100" s="4">
        <v>97</v>
      </c>
      <c r="C100" s="4" t="s">
        <v>678</v>
      </c>
      <c r="D100" s="4" t="s">
        <v>1193</v>
      </c>
      <c r="E100" s="4" t="s">
        <v>679</v>
      </c>
      <c r="F100" s="7">
        <v>8505</v>
      </c>
      <c r="G100" s="4" t="s">
        <v>1078</v>
      </c>
      <c r="H100" s="4">
        <v>13.87</v>
      </c>
      <c r="I100" s="4">
        <v>98.26</v>
      </c>
      <c r="J100" s="4" t="s">
        <v>1028</v>
      </c>
      <c r="K100" s="6">
        <v>34773388</v>
      </c>
      <c r="L100" s="6">
        <v>5216008200</v>
      </c>
      <c r="M100" s="4">
        <v>150</v>
      </c>
      <c r="N100" s="5">
        <v>0.96679999999999999</v>
      </c>
      <c r="O100" s="5">
        <v>0.42709999999999998</v>
      </c>
      <c r="P100" s="4">
        <v>3</v>
      </c>
      <c r="T100"/>
      <c r="V100"/>
    </row>
    <row r="101" spans="1:22" x14ac:dyDescent="0.4">
      <c r="A101" s="4"/>
      <c r="B101" s="4">
        <v>98</v>
      </c>
      <c r="C101" s="4" t="s">
        <v>597</v>
      </c>
      <c r="D101" s="4" t="s">
        <v>1192</v>
      </c>
      <c r="E101" s="4" t="s">
        <v>598</v>
      </c>
      <c r="F101" s="7">
        <v>8740</v>
      </c>
      <c r="G101" s="4" t="s">
        <v>1068</v>
      </c>
      <c r="H101" s="4">
        <v>20.28</v>
      </c>
      <c r="I101" s="4">
        <v>92.85</v>
      </c>
      <c r="J101" s="4" t="s">
        <v>1067</v>
      </c>
      <c r="K101" s="6">
        <v>34759102</v>
      </c>
      <c r="L101" s="6">
        <v>5213865300</v>
      </c>
      <c r="M101" s="4">
        <v>150</v>
      </c>
      <c r="N101" s="5">
        <v>0.96560000000000001</v>
      </c>
      <c r="O101" s="5">
        <v>0.42120000000000002</v>
      </c>
      <c r="P101" s="4">
        <v>2</v>
      </c>
      <c r="T101"/>
      <c r="V101"/>
    </row>
    <row r="102" spans="1:22" x14ac:dyDescent="0.4">
      <c r="A102" s="4"/>
      <c r="B102" s="4">
        <v>99</v>
      </c>
      <c r="C102" s="4" t="s">
        <v>611</v>
      </c>
      <c r="D102" s="4" t="s">
        <v>1191</v>
      </c>
      <c r="E102" s="4" t="s">
        <v>612</v>
      </c>
      <c r="F102" s="7">
        <v>8864</v>
      </c>
      <c r="G102" s="4" t="s">
        <v>1190</v>
      </c>
      <c r="H102" s="4">
        <v>24.09</v>
      </c>
      <c r="I102" s="4">
        <v>98.07</v>
      </c>
      <c r="J102" s="4" t="s">
        <v>1046</v>
      </c>
      <c r="K102" s="6">
        <v>43355830</v>
      </c>
      <c r="L102" s="6">
        <v>6503374500</v>
      </c>
      <c r="M102" s="4">
        <v>150</v>
      </c>
      <c r="N102" s="5">
        <v>0.96709999999999996</v>
      </c>
      <c r="O102" s="5">
        <v>0.4239</v>
      </c>
      <c r="P102" s="4">
        <v>3</v>
      </c>
      <c r="T102"/>
      <c r="V102"/>
    </row>
    <row r="103" spans="1:22" x14ac:dyDescent="0.4">
      <c r="A103" s="4"/>
      <c r="B103" s="4">
        <v>100</v>
      </c>
      <c r="C103" s="4" t="s">
        <v>470</v>
      </c>
      <c r="D103" s="4" t="s">
        <v>1189</v>
      </c>
      <c r="E103" s="4" t="s">
        <v>471</v>
      </c>
      <c r="F103" s="7">
        <v>8882</v>
      </c>
      <c r="G103" s="4" t="s">
        <v>1026</v>
      </c>
      <c r="H103" s="4">
        <v>22.17</v>
      </c>
      <c r="I103" s="4">
        <v>94.13</v>
      </c>
      <c r="J103" s="4" t="s">
        <v>1025</v>
      </c>
      <c r="K103" s="6">
        <v>33753758</v>
      </c>
      <c r="L103" s="6">
        <v>5063063700</v>
      </c>
      <c r="M103" s="4">
        <v>150</v>
      </c>
      <c r="N103" s="5">
        <v>0.97260000000000002</v>
      </c>
      <c r="O103" s="5">
        <v>0.4209</v>
      </c>
      <c r="P103" s="4">
        <v>3</v>
      </c>
      <c r="T103"/>
      <c r="V103"/>
    </row>
    <row r="104" spans="1:22" x14ac:dyDescent="0.4">
      <c r="A104" s="4"/>
      <c r="B104" s="4">
        <v>101</v>
      </c>
      <c r="C104" s="4" t="s">
        <v>366</v>
      </c>
      <c r="D104" s="4" t="s">
        <v>1188</v>
      </c>
      <c r="E104" s="4" t="s">
        <v>367</v>
      </c>
      <c r="F104" s="7">
        <v>8885</v>
      </c>
      <c r="G104" s="4" t="s">
        <v>1058</v>
      </c>
      <c r="H104" s="4">
        <v>21.39</v>
      </c>
      <c r="I104" s="4">
        <v>93.95</v>
      </c>
      <c r="J104" s="4" t="s">
        <v>1031</v>
      </c>
      <c r="K104" s="6">
        <v>34660522</v>
      </c>
      <c r="L104" s="6">
        <v>5199078300</v>
      </c>
      <c r="M104" s="4">
        <v>150</v>
      </c>
      <c r="N104" s="5">
        <v>0.96560000000000001</v>
      </c>
      <c r="O104" s="5">
        <v>0.42070000000000002</v>
      </c>
      <c r="P104" s="4">
        <v>2</v>
      </c>
      <c r="T104"/>
      <c r="V104"/>
    </row>
    <row r="105" spans="1:22" x14ac:dyDescent="0.4">
      <c r="A105" s="4"/>
      <c r="B105" s="4">
        <v>102</v>
      </c>
      <c r="C105" s="4" t="s">
        <v>667</v>
      </c>
      <c r="D105" s="4" t="s">
        <v>1187</v>
      </c>
      <c r="E105" s="4" t="s">
        <v>668</v>
      </c>
      <c r="F105" s="7">
        <v>2929</v>
      </c>
      <c r="G105" s="4" t="s">
        <v>1182</v>
      </c>
      <c r="H105" s="4" t="s">
        <v>1011</v>
      </c>
      <c r="I105" s="4" t="s">
        <v>1011</v>
      </c>
      <c r="J105" s="4" t="s">
        <v>1046</v>
      </c>
      <c r="K105" s="6">
        <v>34370038</v>
      </c>
      <c r="L105" s="6">
        <v>5155505700</v>
      </c>
      <c r="M105" s="4">
        <v>150</v>
      </c>
      <c r="N105" s="5">
        <v>0.95979999999999999</v>
      </c>
      <c r="O105" s="5">
        <v>0.42459999999999998</v>
      </c>
      <c r="P105" s="4">
        <v>3</v>
      </c>
      <c r="T105"/>
      <c r="V105"/>
    </row>
    <row r="106" spans="1:22" x14ac:dyDescent="0.4">
      <c r="A106" s="4"/>
      <c r="B106" s="4">
        <v>103</v>
      </c>
      <c r="C106" s="4" t="s">
        <v>609</v>
      </c>
      <c r="D106" s="4" t="s">
        <v>1186</v>
      </c>
      <c r="E106" s="4" t="s">
        <v>610</v>
      </c>
      <c r="F106" s="7">
        <v>7048</v>
      </c>
      <c r="G106" s="4" t="s">
        <v>1068</v>
      </c>
      <c r="H106" s="4">
        <v>20.52</v>
      </c>
      <c r="I106" s="4">
        <v>92.74</v>
      </c>
      <c r="J106" s="4" t="s">
        <v>1067</v>
      </c>
      <c r="K106" s="6">
        <v>35010034</v>
      </c>
      <c r="L106" s="6">
        <v>5251505100</v>
      </c>
      <c r="M106" s="4">
        <v>150</v>
      </c>
      <c r="N106" s="5">
        <v>0.95779999999999998</v>
      </c>
      <c r="O106" s="5">
        <v>0.41660000000000003</v>
      </c>
      <c r="P106" s="4">
        <v>2</v>
      </c>
      <c r="T106"/>
      <c r="V106"/>
    </row>
    <row r="107" spans="1:22" x14ac:dyDescent="0.4">
      <c r="A107" s="4"/>
      <c r="B107" s="4">
        <v>104</v>
      </c>
      <c r="C107" s="4" t="s">
        <v>19</v>
      </c>
      <c r="D107" s="4" t="s">
        <v>1185</v>
      </c>
      <c r="E107" s="4" t="s">
        <v>20</v>
      </c>
      <c r="F107" s="7">
        <v>9152</v>
      </c>
      <c r="G107" s="4" t="s">
        <v>1026</v>
      </c>
      <c r="H107" s="4">
        <v>22.17</v>
      </c>
      <c r="I107" s="4">
        <v>94.13</v>
      </c>
      <c r="J107" s="4" t="s">
        <v>1025</v>
      </c>
      <c r="K107" s="6">
        <v>33438918</v>
      </c>
      <c r="L107" s="6">
        <v>5015837700</v>
      </c>
      <c r="M107" s="4">
        <v>150</v>
      </c>
      <c r="N107" s="5">
        <v>0.96599999999999997</v>
      </c>
      <c r="O107" s="5">
        <v>0.41720000000000002</v>
      </c>
      <c r="P107" s="4">
        <v>2</v>
      </c>
      <c r="T107"/>
      <c r="V107"/>
    </row>
    <row r="108" spans="1:22" x14ac:dyDescent="0.4">
      <c r="A108" s="4"/>
      <c r="B108" s="4">
        <v>105</v>
      </c>
      <c r="C108" s="4" t="s">
        <v>222</v>
      </c>
      <c r="D108" s="4" t="s">
        <v>1184</v>
      </c>
      <c r="E108" s="4" t="s">
        <v>223</v>
      </c>
      <c r="F108" s="7">
        <v>10101</v>
      </c>
      <c r="G108" s="4" t="s">
        <v>1182</v>
      </c>
      <c r="H108" s="4">
        <v>21.4</v>
      </c>
      <c r="I108" s="4">
        <v>99.63</v>
      </c>
      <c r="J108" s="4" t="s">
        <v>1046</v>
      </c>
      <c r="K108" s="6">
        <v>33407916</v>
      </c>
      <c r="L108" s="6">
        <v>5011187400</v>
      </c>
      <c r="M108" s="4">
        <v>150</v>
      </c>
      <c r="N108" s="5">
        <v>0.96409999999999996</v>
      </c>
      <c r="O108" s="5">
        <v>0.4148</v>
      </c>
      <c r="P108" s="4">
        <v>3</v>
      </c>
      <c r="T108"/>
      <c r="V108"/>
    </row>
    <row r="109" spans="1:22" x14ac:dyDescent="0.4">
      <c r="A109" s="4"/>
      <c r="B109" s="4">
        <v>106</v>
      </c>
      <c r="C109" s="4" t="s">
        <v>58</v>
      </c>
      <c r="D109" s="4" t="s">
        <v>1183</v>
      </c>
      <c r="E109" s="4" t="s">
        <v>59</v>
      </c>
      <c r="F109" s="7">
        <v>10994</v>
      </c>
      <c r="G109" s="4" t="s">
        <v>1182</v>
      </c>
      <c r="H109" s="4">
        <v>21.4</v>
      </c>
      <c r="I109" s="4">
        <v>99.63</v>
      </c>
      <c r="J109" s="4" t="s">
        <v>1046</v>
      </c>
      <c r="K109" s="6">
        <v>33497804</v>
      </c>
      <c r="L109" s="6">
        <v>5024670600</v>
      </c>
      <c r="M109" s="4">
        <v>150</v>
      </c>
      <c r="N109" s="5">
        <v>0.96730000000000005</v>
      </c>
      <c r="O109" s="5">
        <v>0.41339999999999999</v>
      </c>
      <c r="P109" s="4">
        <v>3</v>
      </c>
      <c r="T109"/>
      <c r="V109"/>
    </row>
    <row r="110" spans="1:22" x14ac:dyDescent="0.4">
      <c r="A110" s="4"/>
      <c r="B110" s="4">
        <v>107</v>
      </c>
      <c r="C110" s="4" t="s">
        <v>298</v>
      </c>
      <c r="D110" s="4" t="s">
        <v>1181</v>
      </c>
      <c r="E110" s="4" t="s">
        <v>299</v>
      </c>
      <c r="F110" s="7">
        <v>1126</v>
      </c>
      <c r="G110" s="4" t="s">
        <v>1180</v>
      </c>
      <c r="H110" s="4" t="s">
        <v>1011</v>
      </c>
      <c r="I110" s="4" t="s">
        <v>1011</v>
      </c>
      <c r="J110" s="4" t="s">
        <v>1046</v>
      </c>
      <c r="K110" s="6">
        <v>35078892</v>
      </c>
      <c r="L110" s="6">
        <v>5261833800</v>
      </c>
      <c r="M110" s="4">
        <v>150</v>
      </c>
      <c r="N110" s="5">
        <v>0.96299999999999997</v>
      </c>
      <c r="O110" s="5">
        <v>0.42270000000000002</v>
      </c>
      <c r="P110" s="4">
        <v>2</v>
      </c>
      <c r="T110"/>
      <c r="V110"/>
    </row>
    <row r="111" spans="1:22" x14ac:dyDescent="0.4">
      <c r="A111" s="4"/>
      <c r="B111" s="4">
        <v>108</v>
      </c>
      <c r="C111" s="4" t="s">
        <v>343</v>
      </c>
      <c r="D111" s="4" t="s">
        <v>1179</v>
      </c>
      <c r="E111" s="4" t="s">
        <v>344</v>
      </c>
      <c r="F111" s="7">
        <v>1003</v>
      </c>
      <c r="G111" s="4" t="s">
        <v>1051</v>
      </c>
      <c r="H111" s="4" t="s">
        <v>1011</v>
      </c>
      <c r="I111" s="4" t="s">
        <v>1011</v>
      </c>
      <c r="J111" s="4" t="s">
        <v>1025</v>
      </c>
      <c r="K111" s="6">
        <v>34189616</v>
      </c>
      <c r="L111" s="6">
        <v>5128442400</v>
      </c>
      <c r="M111" s="4">
        <v>150</v>
      </c>
      <c r="N111" s="5">
        <v>0.96789999999999998</v>
      </c>
      <c r="O111" s="5">
        <v>0.42180000000000001</v>
      </c>
      <c r="P111" s="4">
        <v>4</v>
      </c>
      <c r="T111"/>
      <c r="V111"/>
    </row>
    <row r="112" spans="1:22" x14ac:dyDescent="0.4">
      <c r="A112" s="4"/>
      <c r="B112" s="4">
        <v>109</v>
      </c>
      <c r="C112" s="4" t="s">
        <v>266</v>
      </c>
      <c r="D112" s="4" t="s">
        <v>1178</v>
      </c>
      <c r="E112" s="4" t="s">
        <v>267</v>
      </c>
      <c r="F112" s="7">
        <v>9022</v>
      </c>
      <c r="G112" s="4" t="s">
        <v>1068</v>
      </c>
      <c r="H112" s="4">
        <v>18.48</v>
      </c>
      <c r="I112" s="4">
        <v>94.33</v>
      </c>
      <c r="J112" s="4" t="s">
        <v>1067</v>
      </c>
      <c r="K112" s="6">
        <v>34080074</v>
      </c>
      <c r="L112" s="6">
        <v>5112011100</v>
      </c>
      <c r="M112" s="4">
        <v>150</v>
      </c>
      <c r="N112" s="5">
        <v>0.96209999999999996</v>
      </c>
      <c r="O112" s="5">
        <v>0.42309999999999998</v>
      </c>
      <c r="P112" s="4">
        <v>4</v>
      </c>
      <c r="T112"/>
      <c r="V112"/>
    </row>
    <row r="113" spans="1:22" x14ac:dyDescent="0.4">
      <c r="A113" s="4"/>
      <c r="B113" s="4">
        <v>110</v>
      </c>
      <c r="C113" s="4" t="s">
        <v>359</v>
      </c>
      <c r="D113" s="4" t="s">
        <v>1177</v>
      </c>
      <c r="E113" s="4" t="s">
        <v>136</v>
      </c>
      <c r="F113" s="7">
        <v>6098</v>
      </c>
      <c r="G113" s="4" t="s">
        <v>1068</v>
      </c>
      <c r="H113" s="4">
        <v>20.61</v>
      </c>
      <c r="I113" s="4">
        <v>93.19</v>
      </c>
      <c r="J113" s="4" t="s">
        <v>1067</v>
      </c>
      <c r="K113" s="6">
        <v>34828184</v>
      </c>
      <c r="L113" s="6">
        <v>5224227600</v>
      </c>
      <c r="M113" s="4">
        <v>150</v>
      </c>
      <c r="N113" s="5">
        <v>0.96860000000000002</v>
      </c>
      <c r="O113" s="5">
        <v>0.41299999999999998</v>
      </c>
      <c r="P113" s="4">
        <v>4</v>
      </c>
      <c r="T113"/>
      <c r="V113"/>
    </row>
    <row r="114" spans="1:22" x14ac:dyDescent="0.4">
      <c r="A114" s="4"/>
      <c r="B114" s="4">
        <v>111</v>
      </c>
      <c r="C114" s="4" t="s">
        <v>320</v>
      </c>
      <c r="D114" s="4" t="s">
        <v>1176</v>
      </c>
      <c r="E114" s="4" t="s">
        <v>321</v>
      </c>
      <c r="F114" s="7">
        <v>7034</v>
      </c>
      <c r="G114" s="4" t="s">
        <v>1068</v>
      </c>
      <c r="H114" s="4">
        <v>20.86</v>
      </c>
      <c r="I114" s="4">
        <v>92.98</v>
      </c>
      <c r="J114" s="4" t="s">
        <v>1067</v>
      </c>
      <c r="K114" s="6">
        <v>34822458</v>
      </c>
      <c r="L114" s="6">
        <v>5223368700</v>
      </c>
      <c r="M114" s="4">
        <v>150</v>
      </c>
      <c r="N114" s="5">
        <v>0.97070000000000001</v>
      </c>
      <c r="O114" s="5">
        <v>0.42109999999999997</v>
      </c>
      <c r="P114" s="4">
        <v>4</v>
      </c>
      <c r="T114"/>
      <c r="V114"/>
    </row>
    <row r="115" spans="1:22" x14ac:dyDescent="0.4">
      <c r="A115" s="4"/>
      <c r="B115" s="4">
        <v>112</v>
      </c>
      <c r="C115" s="4" t="s">
        <v>294</v>
      </c>
      <c r="D115" s="4" t="s">
        <v>1175</v>
      </c>
      <c r="E115" s="4" t="s">
        <v>295</v>
      </c>
      <c r="F115" s="7">
        <v>770</v>
      </c>
      <c r="G115" s="4" t="s">
        <v>1053</v>
      </c>
      <c r="H115" s="4">
        <v>18.64</v>
      </c>
      <c r="I115" s="4">
        <v>95.35</v>
      </c>
      <c r="J115" s="4" t="s">
        <v>1043</v>
      </c>
      <c r="K115" s="6">
        <v>33455816</v>
      </c>
      <c r="L115" s="6">
        <v>5018372400</v>
      </c>
      <c r="M115" s="4">
        <v>150</v>
      </c>
      <c r="N115" s="5">
        <v>0.97040000000000004</v>
      </c>
      <c r="O115" s="5">
        <v>0.41810000000000003</v>
      </c>
      <c r="P115" s="4">
        <v>4</v>
      </c>
      <c r="T115"/>
      <c r="V115"/>
    </row>
    <row r="116" spans="1:22" x14ac:dyDescent="0.4">
      <c r="A116" s="4"/>
      <c r="B116" s="4">
        <v>113</v>
      </c>
      <c r="C116" s="4" t="s">
        <v>509</v>
      </c>
      <c r="D116" s="4" t="s">
        <v>1174</v>
      </c>
      <c r="E116" s="4" t="s">
        <v>914</v>
      </c>
      <c r="F116" s="7">
        <v>1089</v>
      </c>
      <c r="G116" s="4" t="s">
        <v>1053</v>
      </c>
      <c r="H116" s="4" t="s">
        <v>1011</v>
      </c>
      <c r="I116" s="4" t="s">
        <v>1011</v>
      </c>
      <c r="J116" s="4" t="s">
        <v>1043</v>
      </c>
      <c r="K116" s="6">
        <v>34761702</v>
      </c>
      <c r="L116" s="6">
        <v>5214255300</v>
      </c>
      <c r="M116" s="4">
        <v>150</v>
      </c>
      <c r="N116" s="5">
        <v>0.96479999999999999</v>
      </c>
      <c r="O116" s="5">
        <v>0.4234</v>
      </c>
      <c r="P116" s="4">
        <v>4</v>
      </c>
      <c r="T116"/>
      <c r="V116"/>
    </row>
    <row r="117" spans="1:22" x14ac:dyDescent="0.4">
      <c r="A117" s="4"/>
      <c r="B117" s="4">
        <v>114</v>
      </c>
      <c r="C117" s="4" t="s">
        <v>536</v>
      </c>
      <c r="D117" s="4" t="s">
        <v>1173</v>
      </c>
      <c r="E117" s="4" t="s">
        <v>537</v>
      </c>
      <c r="F117" s="7">
        <v>2649</v>
      </c>
      <c r="G117" s="4" t="s">
        <v>1051</v>
      </c>
      <c r="H117" s="4" t="s">
        <v>1011</v>
      </c>
      <c r="I117" s="4" t="s">
        <v>1011</v>
      </c>
      <c r="J117" s="4" t="s">
        <v>1025</v>
      </c>
      <c r="K117" s="6">
        <v>34723006</v>
      </c>
      <c r="L117" s="6">
        <v>5208450900</v>
      </c>
      <c r="M117" s="4">
        <v>150</v>
      </c>
      <c r="N117" s="5">
        <v>0.95379999999999998</v>
      </c>
      <c r="O117" s="5">
        <v>0.4259</v>
      </c>
      <c r="P117" s="4">
        <v>7</v>
      </c>
      <c r="T117"/>
      <c r="V117"/>
    </row>
    <row r="118" spans="1:22" x14ac:dyDescent="0.4">
      <c r="A118" s="4"/>
      <c r="B118" s="4">
        <v>115</v>
      </c>
      <c r="C118" s="4" t="s">
        <v>324</v>
      </c>
      <c r="D118" s="4" t="s">
        <v>1172</v>
      </c>
      <c r="E118" s="4" t="s">
        <v>325</v>
      </c>
      <c r="F118" s="7">
        <v>10017</v>
      </c>
      <c r="G118" s="4" t="s">
        <v>1053</v>
      </c>
      <c r="H118" s="4">
        <v>18.64</v>
      </c>
      <c r="I118" s="4">
        <v>95.35</v>
      </c>
      <c r="J118" s="4" t="s">
        <v>1043</v>
      </c>
      <c r="K118" s="6">
        <v>34113026</v>
      </c>
      <c r="L118" s="6">
        <v>5116953900</v>
      </c>
      <c r="M118" s="4">
        <v>150</v>
      </c>
      <c r="N118" s="5">
        <v>0.95740000000000003</v>
      </c>
      <c r="O118" s="5">
        <v>0.4234</v>
      </c>
      <c r="P118" s="4">
        <v>4</v>
      </c>
      <c r="T118"/>
      <c r="V118"/>
    </row>
    <row r="119" spans="1:22" x14ac:dyDescent="0.4">
      <c r="A119" s="4"/>
      <c r="B119" s="4">
        <v>116</v>
      </c>
      <c r="C119" s="4" t="s">
        <v>713</v>
      </c>
      <c r="D119" s="4" t="s">
        <v>1171</v>
      </c>
      <c r="E119" s="4" t="s">
        <v>714</v>
      </c>
      <c r="F119" s="7">
        <v>10123</v>
      </c>
      <c r="G119" s="4" t="s">
        <v>1053</v>
      </c>
      <c r="H119" s="4">
        <v>17.809999999999999</v>
      </c>
      <c r="I119" s="4">
        <v>95.76</v>
      </c>
      <c r="J119" s="4" t="s">
        <v>1043</v>
      </c>
      <c r="K119" s="6">
        <v>34367042</v>
      </c>
      <c r="L119" s="6">
        <v>5155056300</v>
      </c>
      <c r="M119" s="4">
        <v>150</v>
      </c>
      <c r="N119" s="5">
        <v>0.95750000000000002</v>
      </c>
      <c r="O119" s="5">
        <v>0.4239</v>
      </c>
      <c r="P119" s="4">
        <v>4</v>
      </c>
      <c r="T119"/>
      <c r="V119"/>
    </row>
    <row r="120" spans="1:22" x14ac:dyDescent="0.4">
      <c r="A120" s="4"/>
      <c r="B120" s="4">
        <v>117</v>
      </c>
      <c r="C120" s="4" t="s">
        <v>441</v>
      </c>
      <c r="D120" s="4" t="s">
        <v>1170</v>
      </c>
      <c r="E120" s="4" t="s">
        <v>442</v>
      </c>
      <c r="F120" s="7">
        <v>10936</v>
      </c>
      <c r="G120" s="4" t="s">
        <v>1053</v>
      </c>
      <c r="H120" s="4" t="s">
        <v>1011</v>
      </c>
      <c r="I120" s="4" t="s">
        <v>1011</v>
      </c>
      <c r="J120" s="4" t="s">
        <v>1043</v>
      </c>
      <c r="K120" s="6">
        <v>34274338</v>
      </c>
      <c r="L120" s="6">
        <v>5141150700</v>
      </c>
      <c r="M120" s="4">
        <v>150</v>
      </c>
      <c r="N120" s="5">
        <v>0.95909999999999995</v>
      </c>
      <c r="O120" s="5">
        <v>0.41560000000000002</v>
      </c>
      <c r="P120" s="4">
        <v>4</v>
      </c>
      <c r="T120"/>
      <c r="V120"/>
    </row>
    <row r="121" spans="1:22" x14ac:dyDescent="0.4">
      <c r="A121" s="4"/>
      <c r="B121" s="4">
        <v>118</v>
      </c>
      <c r="C121" s="4" t="s">
        <v>443</v>
      </c>
      <c r="D121" s="4" t="s">
        <v>1169</v>
      </c>
      <c r="E121" s="4" t="s">
        <v>444</v>
      </c>
      <c r="F121" s="7">
        <v>3080</v>
      </c>
      <c r="G121" s="4" t="s">
        <v>1051</v>
      </c>
      <c r="H121" s="4" t="s">
        <v>1011</v>
      </c>
      <c r="I121" s="4" t="s">
        <v>1011</v>
      </c>
      <c r="J121" s="4" t="s">
        <v>1025</v>
      </c>
      <c r="K121" s="6">
        <v>34483462</v>
      </c>
      <c r="L121" s="6">
        <v>5172519300</v>
      </c>
      <c r="M121" s="4">
        <v>150</v>
      </c>
      <c r="N121" s="5">
        <v>0.96079999999999999</v>
      </c>
      <c r="O121" s="5">
        <v>0.42380000000000001</v>
      </c>
      <c r="P121" s="4">
        <v>4</v>
      </c>
      <c r="T121"/>
      <c r="V121"/>
    </row>
    <row r="122" spans="1:22" x14ac:dyDescent="0.4">
      <c r="A122" s="4"/>
      <c r="B122" s="4">
        <v>119</v>
      </c>
      <c r="C122" s="4" t="s">
        <v>107</v>
      </c>
      <c r="D122" s="4" t="s">
        <v>1168</v>
      </c>
      <c r="E122" s="4" t="s">
        <v>108</v>
      </c>
      <c r="F122" s="7">
        <v>2286</v>
      </c>
      <c r="G122" s="4" t="s">
        <v>1037</v>
      </c>
      <c r="H122" s="4">
        <v>22.22</v>
      </c>
      <c r="I122" s="4">
        <v>95.1</v>
      </c>
      <c r="J122" s="4" t="s">
        <v>1025</v>
      </c>
      <c r="K122" s="6">
        <v>34137322</v>
      </c>
      <c r="L122" s="6">
        <v>5120598300</v>
      </c>
      <c r="M122" s="4">
        <v>150</v>
      </c>
      <c r="N122" s="5">
        <v>0.96640000000000004</v>
      </c>
      <c r="O122" s="5">
        <v>0.42320000000000002</v>
      </c>
      <c r="P122" s="4">
        <v>6</v>
      </c>
      <c r="T122"/>
      <c r="V122"/>
    </row>
    <row r="123" spans="1:22" x14ac:dyDescent="0.4">
      <c r="A123" s="4"/>
      <c r="B123" s="4">
        <v>120</v>
      </c>
      <c r="C123" s="4" t="s">
        <v>155</v>
      </c>
      <c r="D123" s="4" t="s">
        <v>1167</v>
      </c>
      <c r="E123" s="4" t="s">
        <v>156</v>
      </c>
      <c r="F123" s="7">
        <v>3616</v>
      </c>
      <c r="G123" s="4" t="s">
        <v>1058</v>
      </c>
      <c r="H123" s="4" t="s">
        <v>1011</v>
      </c>
      <c r="I123" s="4" t="s">
        <v>1011</v>
      </c>
      <c r="J123" s="4" t="s">
        <v>1057</v>
      </c>
      <c r="K123" s="6">
        <v>34098600</v>
      </c>
      <c r="L123" s="6">
        <v>5114790000</v>
      </c>
      <c r="M123" s="4">
        <v>150</v>
      </c>
      <c r="N123" s="5">
        <v>0.96399999999999997</v>
      </c>
      <c r="O123" s="5">
        <v>0.42420000000000002</v>
      </c>
      <c r="P123" s="4">
        <v>3</v>
      </c>
      <c r="T123"/>
      <c r="V123"/>
    </row>
    <row r="124" spans="1:22" x14ac:dyDescent="0.4">
      <c r="A124" s="4"/>
      <c r="B124" s="4">
        <v>121</v>
      </c>
      <c r="C124" s="4" t="s">
        <v>278</v>
      </c>
      <c r="D124" s="4" t="s">
        <v>1166</v>
      </c>
      <c r="E124" s="4" t="s">
        <v>279</v>
      </c>
      <c r="F124" s="7">
        <v>8506</v>
      </c>
      <c r="G124" s="4" t="s">
        <v>1058</v>
      </c>
      <c r="H124" s="4" t="s">
        <v>1011</v>
      </c>
      <c r="I124" s="4" t="s">
        <v>1011</v>
      </c>
      <c r="J124" s="4" t="s">
        <v>1057</v>
      </c>
      <c r="K124" s="6">
        <v>34629178</v>
      </c>
      <c r="L124" s="6">
        <v>5194376700</v>
      </c>
      <c r="M124" s="4">
        <v>150</v>
      </c>
      <c r="N124" s="5">
        <v>0.96560000000000001</v>
      </c>
      <c r="O124" s="5">
        <v>0.42670000000000002</v>
      </c>
      <c r="P124" s="4">
        <v>3</v>
      </c>
      <c r="T124"/>
      <c r="V124"/>
    </row>
    <row r="125" spans="1:22" x14ac:dyDescent="0.4">
      <c r="A125" s="4"/>
      <c r="B125" s="4">
        <v>122</v>
      </c>
      <c r="C125" s="4" t="s">
        <v>247</v>
      </c>
      <c r="D125" s="4" t="s">
        <v>1165</v>
      </c>
      <c r="E125" s="4" t="s">
        <v>248</v>
      </c>
      <c r="F125" s="7">
        <v>8</v>
      </c>
      <c r="G125" s="4" t="s">
        <v>1055</v>
      </c>
      <c r="H125" s="4" t="s">
        <v>1011</v>
      </c>
      <c r="I125" s="4" t="s">
        <v>1011</v>
      </c>
      <c r="J125" s="4" t="s">
        <v>1043</v>
      </c>
      <c r="K125" s="6">
        <v>34688108</v>
      </c>
      <c r="L125" s="6">
        <v>5203216200</v>
      </c>
      <c r="M125" s="4">
        <v>150</v>
      </c>
      <c r="N125" s="5">
        <v>0.9627</v>
      </c>
      <c r="O125" s="5">
        <v>0.42559999999999998</v>
      </c>
      <c r="P125" s="4">
        <v>4</v>
      </c>
      <c r="T125"/>
      <c r="V125"/>
    </row>
    <row r="126" spans="1:22" x14ac:dyDescent="0.4">
      <c r="A126" s="4"/>
      <c r="B126" s="4">
        <v>123</v>
      </c>
      <c r="C126" s="4" t="s">
        <v>28</v>
      </c>
      <c r="D126" s="4" t="s">
        <v>1164</v>
      </c>
      <c r="E126" s="4" t="s">
        <v>29</v>
      </c>
      <c r="F126" s="7">
        <v>607</v>
      </c>
      <c r="G126" s="4" t="s">
        <v>1055</v>
      </c>
      <c r="H126" s="4" t="s">
        <v>1011</v>
      </c>
      <c r="I126" s="4" t="s">
        <v>1011</v>
      </c>
      <c r="J126" s="4" t="s">
        <v>1043</v>
      </c>
      <c r="K126" s="6">
        <v>34514942</v>
      </c>
      <c r="L126" s="6">
        <v>5177241300</v>
      </c>
      <c r="M126" s="4">
        <v>150</v>
      </c>
      <c r="N126" s="5">
        <v>0.96550000000000002</v>
      </c>
      <c r="O126" s="5">
        <v>0.42399999999999999</v>
      </c>
      <c r="P126" s="4">
        <v>5</v>
      </c>
      <c r="T126"/>
      <c r="V126"/>
    </row>
    <row r="127" spans="1:22" x14ac:dyDescent="0.4">
      <c r="A127" s="4"/>
      <c r="B127" s="4">
        <v>124</v>
      </c>
      <c r="C127" s="4" t="s">
        <v>200</v>
      </c>
      <c r="D127" s="4" t="s">
        <v>1163</v>
      </c>
      <c r="E127" s="4" t="s">
        <v>201</v>
      </c>
      <c r="F127" s="7">
        <v>1141</v>
      </c>
      <c r="G127" s="4" t="s">
        <v>1055</v>
      </c>
      <c r="H127" s="4" t="s">
        <v>1011</v>
      </c>
      <c r="I127" s="4" t="s">
        <v>1011</v>
      </c>
      <c r="J127" s="4" t="s">
        <v>1043</v>
      </c>
      <c r="K127" s="6">
        <v>33909636</v>
      </c>
      <c r="L127" s="6">
        <v>5086445400</v>
      </c>
      <c r="M127" s="4">
        <v>150</v>
      </c>
      <c r="N127" s="5">
        <v>0.97230000000000005</v>
      </c>
      <c r="O127" s="5">
        <v>0.42199999999999999</v>
      </c>
      <c r="P127" s="4">
        <v>5</v>
      </c>
      <c r="T127"/>
      <c r="V127"/>
    </row>
    <row r="128" spans="1:22" x14ac:dyDescent="0.4">
      <c r="A128" s="4"/>
      <c r="B128" s="4">
        <v>125</v>
      </c>
      <c r="C128" s="4" t="s">
        <v>172</v>
      </c>
      <c r="D128" s="4" t="s">
        <v>1162</v>
      </c>
      <c r="E128" s="4" t="s">
        <v>173</v>
      </c>
      <c r="F128" s="7">
        <v>1400</v>
      </c>
      <c r="G128" s="4" t="s">
        <v>1037</v>
      </c>
      <c r="H128" s="4">
        <v>23.88</v>
      </c>
      <c r="I128" s="4">
        <v>95.67</v>
      </c>
      <c r="J128" s="4" t="s">
        <v>1025</v>
      </c>
      <c r="K128" s="6">
        <v>33209654</v>
      </c>
      <c r="L128" s="6">
        <v>4981448100</v>
      </c>
      <c r="M128" s="4">
        <v>150</v>
      </c>
      <c r="N128" s="5">
        <v>0.96619999999999995</v>
      </c>
      <c r="O128" s="5">
        <v>0.42370000000000002</v>
      </c>
      <c r="P128" s="4">
        <v>7</v>
      </c>
      <c r="T128"/>
      <c r="V128"/>
    </row>
    <row r="129" spans="1:22" x14ac:dyDescent="0.4">
      <c r="A129" s="4"/>
      <c r="B129" s="4">
        <v>126</v>
      </c>
      <c r="C129" s="4" t="s">
        <v>518</v>
      </c>
      <c r="D129" s="4" t="s">
        <v>1161</v>
      </c>
      <c r="E129" s="4" t="s">
        <v>519</v>
      </c>
      <c r="F129" s="7">
        <v>1537</v>
      </c>
      <c r="G129" s="4" t="s">
        <v>1053</v>
      </c>
      <c r="H129" s="4" t="s">
        <v>1011</v>
      </c>
      <c r="I129" s="4" t="s">
        <v>1011</v>
      </c>
      <c r="J129" s="4" t="s">
        <v>1043</v>
      </c>
      <c r="K129" s="6">
        <v>34374068</v>
      </c>
      <c r="L129" s="6">
        <v>5156110200</v>
      </c>
      <c r="M129" s="4">
        <v>150</v>
      </c>
      <c r="N129" s="5">
        <v>0.97150000000000003</v>
      </c>
      <c r="O129" s="5">
        <v>0.4259</v>
      </c>
      <c r="P129" s="4">
        <v>5</v>
      </c>
      <c r="T129"/>
      <c r="V129"/>
    </row>
    <row r="130" spans="1:22" x14ac:dyDescent="0.4">
      <c r="A130" s="4"/>
      <c r="B130" s="4">
        <v>127</v>
      </c>
      <c r="C130" s="4" t="s">
        <v>97</v>
      </c>
      <c r="D130" s="4" t="s">
        <v>1160</v>
      </c>
      <c r="E130" s="4" t="s">
        <v>98</v>
      </c>
      <c r="F130" s="7">
        <v>1939</v>
      </c>
      <c r="G130" s="4" t="s">
        <v>1053</v>
      </c>
      <c r="H130" s="4" t="s">
        <v>1011</v>
      </c>
      <c r="I130" s="4" t="s">
        <v>1011</v>
      </c>
      <c r="J130" s="4" t="s">
        <v>1043</v>
      </c>
      <c r="K130" s="6">
        <v>33685714</v>
      </c>
      <c r="L130" s="6">
        <v>5052857100</v>
      </c>
      <c r="M130" s="4">
        <v>150</v>
      </c>
      <c r="N130" s="5">
        <v>0.97330000000000005</v>
      </c>
      <c r="O130" s="5">
        <v>0.42709999999999998</v>
      </c>
      <c r="P130" s="4">
        <v>3</v>
      </c>
      <c r="T130"/>
      <c r="V130"/>
    </row>
    <row r="131" spans="1:22" x14ac:dyDescent="0.4">
      <c r="A131" s="4"/>
      <c r="B131" s="4">
        <v>128</v>
      </c>
      <c r="C131" s="4" t="s">
        <v>355</v>
      </c>
      <c r="D131" s="4" t="s">
        <v>1159</v>
      </c>
      <c r="E131" s="4" t="s">
        <v>356</v>
      </c>
      <c r="F131" s="7">
        <v>2516</v>
      </c>
      <c r="G131" s="4" t="s">
        <v>1044</v>
      </c>
      <c r="H131" s="4">
        <v>16.54</v>
      </c>
      <c r="I131" s="4">
        <v>94.89</v>
      </c>
      <c r="J131" s="4" t="s">
        <v>1043</v>
      </c>
      <c r="K131" s="6">
        <v>34512428</v>
      </c>
      <c r="L131" s="6">
        <v>5176864200</v>
      </c>
      <c r="M131" s="4">
        <v>150</v>
      </c>
      <c r="N131" s="5">
        <v>0.9496</v>
      </c>
      <c r="O131" s="5">
        <v>0.42320000000000002</v>
      </c>
      <c r="P131" s="4">
        <v>3</v>
      </c>
      <c r="T131"/>
      <c r="V131"/>
    </row>
    <row r="132" spans="1:22" x14ac:dyDescent="0.4">
      <c r="A132" s="4"/>
      <c r="B132" s="4">
        <v>129</v>
      </c>
      <c r="C132" s="4" t="s">
        <v>326</v>
      </c>
      <c r="D132" s="4" t="s">
        <v>1158</v>
      </c>
      <c r="E132" s="4" t="s">
        <v>327</v>
      </c>
      <c r="F132" s="7">
        <v>2760</v>
      </c>
      <c r="G132" s="4" t="s">
        <v>1055</v>
      </c>
      <c r="H132" s="4" t="s">
        <v>1011</v>
      </c>
      <c r="I132" s="4" t="s">
        <v>1011</v>
      </c>
      <c r="J132" s="4" t="s">
        <v>1043</v>
      </c>
      <c r="K132" s="6">
        <v>34571710</v>
      </c>
      <c r="L132" s="6">
        <v>5185756500</v>
      </c>
      <c r="M132" s="4">
        <v>150</v>
      </c>
      <c r="N132" s="5">
        <v>0.95569999999999999</v>
      </c>
      <c r="O132" s="5">
        <v>0.42380000000000001</v>
      </c>
      <c r="P132" s="4">
        <v>3</v>
      </c>
      <c r="T132"/>
      <c r="V132"/>
    </row>
    <row r="133" spans="1:22" x14ac:dyDescent="0.4">
      <c r="A133" s="4"/>
      <c r="B133" s="4">
        <v>130</v>
      </c>
      <c r="C133" s="4" t="s">
        <v>60</v>
      </c>
      <c r="D133" s="4" t="s">
        <v>1157</v>
      </c>
      <c r="E133" s="4" t="s">
        <v>61</v>
      </c>
      <c r="F133" s="7">
        <v>8369</v>
      </c>
      <c r="G133" s="4" t="s">
        <v>1029</v>
      </c>
      <c r="H133" s="4">
        <v>16.36</v>
      </c>
      <c r="I133" s="4">
        <v>97.55</v>
      </c>
      <c r="J133" s="4" t="s">
        <v>1028</v>
      </c>
      <c r="K133" s="6">
        <v>34628766</v>
      </c>
      <c r="L133" s="6">
        <v>5194314900</v>
      </c>
      <c r="M133" s="4">
        <v>150</v>
      </c>
      <c r="N133" s="5">
        <v>0.95</v>
      </c>
      <c r="O133" s="5">
        <v>0.42280000000000001</v>
      </c>
      <c r="P133" s="4">
        <v>6</v>
      </c>
      <c r="T133"/>
      <c r="V133"/>
    </row>
    <row r="134" spans="1:22" x14ac:dyDescent="0.4">
      <c r="A134" s="4"/>
      <c r="B134" s="4">
        <v>131</v>
      </c>
      <c r="C134" s="4" t="s">
        <v>38</v>
      </c>
      <c r="D134" s="4" t="s">
        <v>1156</v>
      </c>
      <c r="E134" s="4" t="s">
        <v>39</v>
      </c>
      <c r="F134" s="7">
        <v>8650</v>
      </c>
      <c r="G134" s="4" t="s">
        <v>1068</v>
      </c>
      <c r="H134" s="4">
        <v>20.67</v>
      </c>
      <c r="I134" s="4">
        <v>93.2</v>
      </c>
      <c r="J134" s="4" t="s">
        <v>1067</v>
      </c>
      <c r="K134" s="6">
        <v>33873380</v>
      </c>
      <c r="L134" s="6">
        <v>5081007000</v>
      </c>
      <c r="M134" s="4">
        <v>150</v>
      </c>
      <c r="N134" s="5">
        <v>0.97040000000000004</v>
      </c>
      <c r="O134" s="5">
        <v>0.41389999999999999</v>
      </c>
      <c r="P134" s="4">
        <v>4</v>
      </c>
      <c r="T134"/>
      <c r="V134"/>
    </row>
    <row r="135" spans="1:22" x14ac:dyDescent="0.4">
      <c r="A135" s="4"/>
      <c r="B135" s="4">
        <v>132</v>
      </c>
      <c r="C135" s="4" t="s">
        <v>115</v>
      </c>
      <c r="D135" s="4" t="s">
        <v>1155</v>
      </c>
      <c r="E135" s="4" t="s">
        <v>116</v>
      </c>
      <c r="F135" s="7">
        <v>9033</v>
      </c>
      <c r="G135" s="4" t="s">
        <v>1041</v>
      </c>
      <c r="H135" s="4">
        <v>21.73</v>
      </c>
      <c r="I135" s="4">
        <v>96.13</v>
      </c>
      <c r="J135" s="4" t="s">
        <v>1025</v>
      </c>
      <c r="K135" s="6">
        <v>33921100</v>
      </c>
      <c r="L135" s="6">
        <v>5088165000</v>
      </c>
      <c r="M135" s="4">
        <v>150</v>
      </c>
      <c r="N135" s="5">
        <v>0.97340000000000004</v>
      </c>
      <c r="O135" s="5">
        <v>0.41660000000000003</v>
      </c>
      <c r="P135" s="4">
        <v>3</v>
      </c>
      <c r="T135"/>
      <c r="V135"/>
    </row>
    <row r="136" spans="1:22" x14ac:dyDescent="0.4">
      <c r="A136" s="4"/>
      <c r="B136" s="4">
        <v>133</v>
      </c>
      <c r="C136" s="4" t="s">
        <v>197</v>
      </c>
      <c r="D136" s="4" t="s">
        <v>1154</v>
      </c>
      <c r="E136" s="4" t="s">
        <v>198</v>
      </c>
      <c r="F136" s="7">
        <v>9922</v>
      </c>
      <c r="G136" s="4" t="s">
        <v>1041</v>
      </c>
      <c r="H136" s="4">
        <v>21.73</v>
      </c>
      <c r="I136" s="4">
        <v>96.13</v>
      </c>
      <c r="J136" s="4" t="s">
        <v>1025</v>
      </c>
      <c r="K136" s="6">
        <v>33976314</v>
      </c>
      <c r="L136" s="6">
        <v>5096447100</v>
      </c>
      <c r="M136" s="4">
        <v>150</v>
      </c>
      <c r="N136" s="5">
        <v>0.96879999999999999</v>
      </c>
      <c r="O136" s="5">
        <v>0.42009999999999997</v>
      </c>
      <c r="P136" s="4">
        <v>5</v>
      </c>
      <c r="T136"/>
      <c r="V136"/>
    </row>
    <row r="137" spans="1:22" x14ac:dyDescent="0.4">
      <c r="A137" s="4"/>
      <c r="B137" s="4">
        <v>134</v>
      </c>
      <c r="C137" s="4" t="s">
        <v>166</v>
      </c>
      <c r="D137" s="4" t="s">
        <v>1153</v>
      </c>
      <c r="E137" s="4" t="s">
        <v>167</v>
      </c>
      <c r="F137" s="7">
        <v>9977</v>
      </c>
      <c r="G137" s="4" t="s">
        <v>1152</v>
      </c>
      <c r="H137" s="4">
        <v>19.54</v>
      </c>
      <c r="I137" s="4">
        <v>96.25</v>
      </c>
      <c r="J137" s="4" t="s">
        <v>1025</v>
      </c>
      <c r="K137" s="6">
        <v>34295390</v>
      </c>
      <c r="L137" s="6">
        <v>5144308500</v>
      </c>
      <c r="M137" s="4">
        <v>150</v>
      </c>
      <c r="N137" s="5">
        <v>0.96340000000000003</v>
      </c>
      <c r="O137" s="5">
        <v>0.42230000000000001</v>
      </c>
      <c r="P137" s="4">
        <v>5</v>
      </c>
      <c r="T137"/>
      <c r="V137"/>
    </row>
    <row r="138" spans="1:22" x14ac:dyDescent="0.4">
      <c r="A138" s="4"/>
      <c r="B138" s="4">
        <v>135</v>
      </c>
      <c r="C138" s="4" t="s">
        <v>161</v>
      </c>
      <c r="D138" s="4" t="s">
        <v>1151</v>
      </c>
      <c r="E138" s="4" t="s">
        <v>88</v>
      </c>
      <c r="F138" s="7">
        <v>10163</v>
      </c>
      <c r="G138" s="4" t="s">
        <v>1029</v>
      </c>
      <c r="H138" s="4" t="s">
        <v>1011</v>
      </c>
      <c r="I138" s="4" t="s">
        <v>1011</v>
      </c>
      <c r="J138" s="4" t="s">
        <v>1028</v>
      </c>
      <c r="K138" s="6">
        <v>34291174</v>
      </c>
      <c r="L138" s="6">
        <v>5143676100</v>
      </c>
      <c r="M138" s="4">
        <v>150</v>
      </c>
      <c r="N138" s="5">
        <v>0.9728</v>
      </c>
      <c r="O138" s="5">
        <v>0.42099999999999999</v>
      </c>
      <c r="P138" s="4">
        <v>4</v>
      </c>
      <c r="T138"/>
      <c r="V138"/>
    </row>
    <row r="139" spans="1:22" x14ac:dyDescent="0.4">
      <c r="A139" s="4"/>
      <c r="B139" s="4">
        <v>136</v>
      </c>
      <c r="C139" s="4" t="s">
        <v>56</v>
      </c>
      <c r="D139" s="4" t="s">
        <v>1150</v>
      </c>
      <c r="E139" s="4" t="s">
        <v>57</v>
      </c>
      <c r="F139" s="7">
        <v>83</v>
      </c>
      <c r="G139" s="4" t="s">
        <v>1055</v>
      </c>
      <c r="H139" s="4" t="s">
        <v>1011</v>
      </c>
      <c r="I139" s="4" t="s">
        <v>1011</v>
      </c>
      <c r="J139" s="4" t="s">
        <v>1043</v>
      </c>
      <c r="K139" s="6">
        <v>34386302</v>
      </c>
      <c r="L139" s="6">
        <v>5157945300</v>
      </c>
      <c r="M139" s="4">
        <v>150</v>
      </c>
      <c r="N139" s="5">
        <v>0.96309999999999996</v>
      </c>
      <c r="O139" s="5">
        <v>0.42159999999999997</v>
      </c>
      <c r="P139" s="4">
        <v>6</v>
      </c>
      <c r="T139"/>
      <c r="V139"/>
    </row>
    <row r="140" spans="1:22" x14ac:dyDescent="0.4">
      <c r="A140" s="4"/>
      <c r="B140" s="4">
        <v>137</v>
      </c>
      <c r="C140" s="4" t="s">
        <v>621</v>
      </c>
      <c r="D140" s="4" t="s">
        <v>1149</v>
      </c>
      <c r="E140" s="4" t="s">
        <v>622</v>
      </c>
      <c r="F140" s="7">
        <v>663</v>
      </c>
      <c r="G140" s="4" t="s">
        <v>1078</v>
      </c>
      <c r="H140" s="4">
        <v>12.57</v>
      </c>
      <c r="I140" s="4">
        <v>98.63</v>
      </c>
      <c r="J140" s="4" t="s">
        <v>1028</v>
      </c>
      <c r="K140" s="6">
        <v>34313370</v>
      </c>
      <c r="L140" s="6">
        <v>5147005500</v>
      </c>
      <c r="M140" s="4">
        <v>150</v>
      </c>
      <c r="N140" s="5">
        <v>0.9728</v>
      </c>
      <c r="O140" s="5">
        <v>0.4173</v>
      </c>
      <c r="P140" s="4">
        <v>3</v>
      </c>
      <c r="T140"/>
      <c r="V140"/>
    </row>
    <row r="141" spans="1:22" x14ac:dyDescent="0.4">
      <c r="A141" s="4"/>
      <c r="B141" s="4">
        <v>138</v>
      </c>
      <c r="C141" s="4" t="s">
        <v>318</v>
      </c>
      <c r="D141" s="4" t="s">
        <v>1148</v>
      </c>
      <c r="E141" s="4" t="s">
        <v>319</v>
      </c>
      <c r="F141" s="7">
        <v>863</v>
      </c>
      <c r="G141" s="4" t="s">
        <v>1047</v>
      </c>
      <c r="H141" s="4">
        <v>16.95</v>
      </c>
      <c r="I141" s="4">
        <v>97.67</v>
      </c>
      <c r="J141" s="4" t="s">
        <v>1046</v>
      </c>
      <c r="K141" s="6">
        <v>34179094</v>
      </c>
      <c r="L141" s="6">
        <v>5126864100</v>
      </c>
      <c r="M141" s="4">
        <v>150</v>
      </c>
      <c r="N141" s="5">
        <v>0.96</v>
      </c>
      <c r="O141" s="5">
        <v>0.42230000000000001</v>
      </c>
      <c r="P141" s="4">
        <v>5</v>
      </c>
      <c r="T141"/>
      <c r="V141"/>
    </row>
    <row r="142" spans="1:22" x14ac:dyDescent="0.4">
      <c r="A142" s="4"/>
      <c r="B142" s="4">
        <v>139</v>
      </c>
      <c r="C142" s="4" t="s">
        <v>159</v>
      </c>
      <c r="D142" s="4" t="s">
        <v>1147</v>
      </c>
      <c r="E142" s="4" t="s">
        <v>160</v>
      </c>
      <c r="F142" s="7">
        <v>973</v>
      </c>
      <c r="G142" s="4" t="s">
        <v>1055</v>
      </c>
      <c r="H142" s="4" t="s">
        <v>1011</v>
      </c>
      <c r="I142" s="4" t="s">
        <v>1011</v>
      </c>
      <c r="J142" s="4" t="s">
        <v>1043</v>
      </c>
      <c r="K142" s="6">
        <v>34286890</v>
      </c>
      <c r="L142" s="6">
        <v>5143033500</v>
      </c>
      <c r="M142" s="4">
        <v>150</v>
      </c>
      <c r="N142" s="5">
        <v>0.96050000000000002</v>
      </c>
      <c r="O142" s="5">
        <v>0.42309999999999998</v>
      </c>
      <c r="P142" s="4">
        <v>5</v>
      </c>
      <c r="T142"/>
      <c r="V142"/>
    </row>
    <row r="143" spans="1:22" x14ac:dyDescent="0.4">
      <c r="A143" s="4"/>
      <c r="B143" s="4">
        <v>140</v>
      </c>
      <c r="C143" s="4" t="s">
        <v>36</v>
      </c>
      <c r="D143" s="4" t="s">
        <v>1146</v>
      </c>
      <c r="E143" s="4" t="s">
        <v>37</v>
      </c>
      <c r="F143" s="7">
        <v>1092</v>
      </c>
      <c r="G143" s="4" t="s">
        <v>1055</v>
      </c>
      <c r="H143" s="4" t="s">
        <v>1011</v>
      </c>
      <c r="I143" s="4" t="s">
        <v>1011</v>
      </c>
      <c r="J143" s="4" t="s">
        <v>1043</v>
      </c>
      <c r="K143" s="6">
        <v>33623062</v>
      </c>
      <c r="L143" s="6">
        <v>5043459300</v>
      </c>
      <c r="M143" s="4">
        <v>150</v>
      </c>
      <c r="N143" s="5">
        <v>0.96089999999999998</v>
      </c>
      <c r="O143" s="5">
        <v>0.41189999999999999</v>
      </c>
      <c r="P143" s="4">
        <v>6</v>
      </c>
      <c r="T143"/>
      <c r="V143"/>
    </row>
    <row r="144" spans="1:22" x14ac:dyDescent="0.4">
      <c r="A144" s="4"/>
      <c r="B144" s="4">
        <v>141</v>
      </c>
      <c r="C144" s="4" t="s">
        <v>50</v>
      </c>
      <c r="D144" s="4" t="s">
        <v>1145</v>
      </c>
      <c r="E144" s="4" t="s">
        <v>51</v>
      </c>
      <c r="F144" s="7">
        <v>1715</v>
      </c>
      <c r="G144" s="4" t="s">
        <v>1041</v>
      </c>
      <c r="H144" s="4" t="s">
        <v>1011</v>
      </c>
      <c r="I144" s="4" t="s">
        <v>1011</v>
      </c>
      <c r="J144" s="4" t="s">
        <v>1025</v>
      </c>
      <c r="K144" s="6">
        <v>34641348</v>
      </c>
      <c r="L144" s="6">
        <v>5196202200</v>
      </c>
      <c r="M144" s="4">
        <v>150</v>
      </c>
      <c r="N144" s="5">
        <v>0.96060000000000001</v>
      </c>
      <c r="O144" s="5">
        <v>0.42180000000000001</v>
      </c>
      <c r="P144" s="4">
        <v>1</v>
      </c>
      <c r="T144"/>
      <c r="V144"/>
    </row>
    <row r="145" spans="1:22" x14ac:dyDescent="0.4">
      <c r="A145" s="4"/>
      <c r="B145" s="4">
        <v>142</v>
      </c>
      <c r="C145" s="4" t="s">
        <v>382</v>
      </c>
      <c r="D145" s="4" t="s">
        <v>1144</v>
      </c>
      <c r="E145" s="4" t="s">
        <v>383</v>
      </c>
      <c r="F145" s="7">
        <v>3099</v>
      </c>
      <c r="G145" s="4" t="s">
        <v>1062</v>
      </c>
      <c r="H145" s="4" t="s">
        <v>1011</v>
      </c>
      <c r="I145" s="4" t="s">
        <v>1011</v>
      </c>
      <c r="J145" s="4" t="s">
        <v>1046</v>
      </c>
      <c r="K145" s="6">
        <v>34613356</v>
      </c>
      <c r="L145" s="6">
        <v>5192003400</v>
      </c>
      <c r="M145" s="4">
        <v>150</v>
      </c>
      <c r="N145" s="5">
        <v>0.96160000000000001</v>
      </c>
      <c r="O145" s="5">
        <v>0.42170000000000002</v>
      </c>
      <c r="P145" s="4">
        <v>3</v>
      </c>
      <c r="T145"/>
      <c r="V145"/>
    </row>
    <row r="146" spans="1:22" x14ac:dyDescent="0.4">
      <c r="A146" s="4"/>
      <c r="B146" s="4">
        <v>143</v>
      </c>
      <c r="C146" s="4" t="s">
        <v>95</v>
      </c>
      <c r="D146" s="4" t="s">
        <v>1143</v>
      </c>
      <c r="E146" s="4" t="s">
        <v>96</v>
      </c>
      <c r="F146" s="7">
        <v>5862</v>
      </c>
      <c r="G146" s="4" t="s">
        <v>1078</v>
      </c>
      <c r="H146" s="4">
        <v>13.87</v>
      </c>
      <c r="I146" s="4">
        <v>98.26</v>
      </c>
      <c r="J146" s="4" t="s">
        <v>1028</v>
      </c>
      <c r="K146" s="6">
        <v>34963032</v>
      </c>
      <c r="L146" s="6">
        <v>5244454800</v>
      </c>
      <c r="M146" s="4">
        <v>150</v>
      </c>
      <c r="N146" s="5">
        <v>0.9597</v>
      </c>
      <c r="O146" s="5">
        <v>0.4163</v>
      </c>
      <c r="P146" s="4">
        <v>6</v>
      </c>
      <c r="T146"/>
      <c r="V146"/>
    </row>
    <row r="147" spans="1:22" x14ac:dyDescent="0.4">
      <c r="A147" s="4"/>
      <c r="B147" s="4">
        <v>144</v>
      </c>
      <c r="C147" s="4" t="s">
        <v>66</v>
      </c>
      <c r="D147" s="4" t="s">
        <v>1142</v>
      </c>
      <c r="E147" s="4" t="s">
        <v>33</v>
      </c>
      <c r="F147" s="7">
        <v>5958</v>
      </c>
      <c r="G147" s="4" t="s">
        <v>1051</v>
      </c>
      <c r="H147" s="4" t="s">
        <v>1011</v>
      </c>
      <c r="I147" s="4" t="s">
        <v>1011</v>
      </c>
      <c r="J147" s="4" t="s">
        <v>1025</v>
      </c>
      <c r="K147" s="6">
        <v>34987238</v>
      </c>
      <c r="L147" s="6">
        <v>5248085700</v>
      </c>
      <c r="M147" s="4">
        <v>150</v>
      </c>
      <c r="N147" s="5">
        <v>0.96060000000000001</v>
      </c>
      <c r="O147" s="5">
        <v>0.4103</v>
      </c>
      <c r="P147" s="4">
        <v>6</v>
      </c>
      <c r="T147"/>
      <c r="V147"/>
    </row>
    <row r="148" spans="1:22" x14ac:dyDescent="0.4">
      <c r="A148" s="4"/>
      <c r="B148" s="4">
        <v>145</v>
      </c>
      <c r="C148" s="4" t="s">
        <v>435</v>
      </c>
      <c r="D148" s="4" t="s">
        <v>1141</v>
      </c>
      <c r="E148" s="4" t="s">
        <v>436</v>
      </c>
      <c r="F148" s="7">
        <v>5964</v>
      </c>
      <c r="G148" s="4" t="s">
        <v>1062</v>
      </c>
      <c r="H148" s="4" t="s">
        <v>1011</v>
      </c>
      <c r="I148" s="4" t="s">
        <v>1011</v>
      </c>
      <c r="J148" s="4" t="s">
        <v>1046</v>
      </c>
      <c r="K148" s="6">
        <v>30636304</v>
      </c>
      <c r="L148" s="6">
        <v>4595445600</v>
      </c>
      <c r="M148" s="4">
        <v>150</v>
      </c>
      <c r="N148" s="5">
        <v>0.95750000000000002</v>
      </c>
      <c r="O148" s="5">
        <v>0.41660000000000003</v>
      </c>
      <c r="P148" s="4">
        <v>5</v>
      </c>
      <c r="T148"/>
      <c r="V148"/>
    </row>
    <row r="149" spans="1:22" x14ac:dyDescent="0.4">
      <c r="A149" s="4"/>
      <c r="B149" s="4">
        <v>146</v>
      </c>
      <c r="C149" s="4" t="s">
        <v>135</v>
      </c>
      <c r="D149" s="4" t="s">
        <v>1140</v>
      </c>
      <c r="E149" s="4" t="s">
        <v>136</v>
      </c>
      <c r="F149" s="7">
        <v>6155</v>
      </c>
      <c r="G149" s="4" t="s">
        <v>1068</v>
      </c>
      <c r="H149" s="4">
        <v>20.67</v>
      </c>
      <c r="I149" s="4">
        <v>93.2</v>
      </c>
      <c r="J149" s="4" t="s">
        <v>1067</v>
      </c>
      <c r="K149" s="6">
        <v>26959630</v>
      </c>
      <c r="L149" s="6">
        <v>4043944500</v>
      </c>
      <c r="M149" s="4">
        <v>150</v>
      </c>
      <c r="N149" s="5">
        <v>0.96040000000000003</v>
      </c>
      <c r="O149" s="5">
        <v>0.41899999999999998</v>
      </c>
      <c r="P149" s="4">
        <v>3</v>
      </c>
      <c r="T149"/>
      <c r="V149"/>
    </row>
    <row r="150" spans="1:22" x14ac:dyDescent="0.4">
      <c r="A150" s="4"/>
      <c r="B150" s="4">
        <v>147</v>
      </c>
      <c r="C150" s="4" t="s">
        <v>245</v>
      </c>
      <c r="D150" s="4" t="s">
        <v>1139</v>
      </c>
      <c r="E150" s="4" t="s">
        <v>246</v>
      </c>
      <c r="F150" s="7">
        <v>6416</v>
      </c>
      <c r="G150" s="4" t="s">
        <v>1068</v>
      </c>
      <c r="H150" s="4">
        <v>20.88</v>
      </c>
      <c r="I150" s="4">
        <v>92.44</v>
      </c>
      <c r="J150" s="4" t="s">
        <v>1067</v>
      </c>
      <c r="K150" s="6">
        <v>33385406</v>
      </c>
      <c r="L150" s="6">
        <v>5007810900</v>
      </c>
      <c r="M150" s="4">
        <v>150</v>
      </c>
      <c r="N150" s="5">
        <v>0.96209999999999996</v>
      </c>
      <c r="O150" s="5">
        <v>0.40960000000000002</v>
      </c>
      <c r="P150" s="4">
        <v>3</v>
      </c>
      <c r="T150"/>
      <c r="V150"/>
    </row>
    <row r="151" spans="1:22" x14ac:dyDescent="0.4">
      <c r="A151" s="4"/>
      <c r="B151" s="4">
        <v>148</v>
      </c>
      <c r="C151" s="4" t="s">
        <v>113</v>
      </c>
      <c r="D151" s="4" t="s">
        <v>1138</v>
      </c>
      <c r="E151" s="4" t="s">
        <v>114</v>
      </c>
      <c r="F151" s="7">
        <v>6417</v>
      </c>
      <c r="G151" s="4" t="s">
        <v>1068</v>
      </c>
      <c r="H151" s="4">
        <v>20.88</v>
      </c>
      <c r="I151" s="4">
        <v>92.44</v>
      </c>
      <c r="J151" s="4" t="s">
        <v>1067</v>
      </c>
      <c r="K151" s="6">
        <v>35015070</v>
      </c>
      <c r="L151" s="6">
        <v>5252260500</v>
      </c>
      <c r="M151" s="4">
        <v>150</v>
      </c>
      <c r="N151" s="5">
        <v>0.95960000000000001</v>
      </c>
      <c r="O151" s="5">
        <v>0.4118</v>
      </c>
      <c r="P151" s="4">
        <v>3</v>
      </c>
      <c r="T151"/>
      <c r="V151"/>
    </row>
    <row r="152" spans="1:22" x14ac:dyDescent="0.4">
      <c r="A152" s="4"/>
      <c r="B152" s="4">
        <v>149</v>
      </c>
      <c r="C152" s="4" t="s">
        <v>32</v>
      </c>
      <c r="D152" s="4" t="s">
        <v>1137</v>
      </c>
      <c r="E152" s="4" t="s">
        <v>33</v>
      </c>
      <c r="F152" s="7">
        <v>8712</v>
      </c>
      <c r="G152" s="4" t="s">
        <v>1078</v>
      </c>
      <c r="H152" s="4">
        <v>12.57</v>
      </c>
      <c r="I152" s="4">
        <v>98.63</v>
      </c>
      <c r="J152" s="4" t="s">
        <v>1028</v>
      </c>
      <c r="K152" s="6">
        <v>33438038</v>
      </c>
      <c r="L152" s="6">
        <v>5015705700</v>
      </c>
      <c r="M152" s="4">
        <v>150</v>
      </c>
      <c r="N152" s="5">
        <v>0.96560000000000001</v>
      </c>
      <c r="O152" s="5">
        <v>0.41220000000000001</v>
      </c>
      <c r="P152" s="4">
        <v>3</v>
      </c>
      <c r="T152"/>
      <c r="V152"/>
    </row>
    <row r="153" spans="1:22" x14ac:dyDescent="0.4">
      <c r="A153" s="4"/>
      <c r="B153" s="4">
        <v>150</v>
      </c>
      <c r="C153" s="4" t="s">
        <v>239</v>
      </c>
      <c r="D153" s="4" t="s">
        <v>1136</v>
      </c>
      <c r="E153" s="4" t="s">
        <v>240</v>
      </c>
      <c r="F153" s="7">
        <v>8837</v>
      </c>
      <c r="G153" s="4" t="s">
        <v>1058</v>
      </c>
      <c r="H153" s="4">
        <v>21.34</v>
      </c>
      <c r="I153" s="4">
        <v>92.84</v>
      </c>
      <c r="J153" s="4" t="s">
        <v>1057</v>
      </c>
      <c r="K153" s="6">
        <v>33499660</v>
      </c>
      <c r="L153" s="6">
        <v>5024949000</v>
      </c>
      <c r="M153" s="4">
        <v>150</v>
      </c>
      <c r="N153" s="5">
        <v>0.96220000000000006</v>
      </c>
      <c r="O153" s="5">
        <v>0.40839999999999999</v>
      </c>
      <c r="P153" s="4">
        <v>3</v>
      </c>
      <c r="T153"/>
      <c r="V153"/>
    </row>
    <row r="154" spans="1:22" x14ac:dyDescent="0.4">
      <c r="A154" s="4"/>
      <c r="B154" s="4">
        <v>151</v>
      </c>
      <c r="C154" s="4" t="s">
        <v>44</v>
      </c>
      <c r="D154" s="4" t="s">
        <v>1135</v>
      </c>
      <c r="E154" s="4" t="s">
        <v>45</v>
      </c>
      <c r="F154" s="7">
        <v>8894</v>
      </c>
      <c r="G154" s="4" t="s">
        <v>1078</v>
      </c>
      <c r="H154" s="4">
        <v>13.87</v>
      </c>
      <c r="I154" s="4">
        <v>98.26</v>
      </c>
      <c r="J154" s="4" t="s">
        <v>1028</v>
      </c>
      <c r="K154" s="6">
        <v>34261288</v>
      </c>
      <c r="L154" s="6">
        <v>5139193200</v>
      </c>
      <c r="M154" s="4">
        <v>150</v>
      </c>
      <c r="N154" s="5">
        <v>0.95989999999999998</v>
      </c>
      <c r="O154" s="5">
        <v>0.42330000000000001</v>
      </c>
      <c r="P154" s="4">
        <v>6</v>
      </c>
      <c r="T154"/>
      <c r="V154"/>
    </row>
    <row r="155" spans="1:22" x14ac:dyDescent="0.4">
      <c r="A155" s="4"/>
      <c r="B155" s="4">
        <v>152</v>
      </c>
      <c r="C155" s="4" t="s">
        <v>119</v>
      </c>
      <c r="D155" s="4" t="s">
        <v>1134</v>
      </c>
      <c r="E155" s="4" t="s">
        <v>120</v>
      </c>
      <c r="F155" s="7">
        <v>5960</v>
      </c>
      <c r="G155" s="4" t="s">
        <v>1055</v>
      </c>
      <c r="H155" s="4" t="s">
        <v>1011</v>
      </c>
      <c r="I155" s="4" t="s">
        <v>1011</v>
      </c>
      <c r="J155" s="4" t="s">
        <v>1043</v>
      </c>
      <c r="K155" s="6">
        <v>34252338</v>
      </c>
      <c r="L155" s="6">
        <v>5137850700</v>
      </c>
      <c r="M155" s="4">
        <v>150</v>
      </c>
      <c r="N155" s="5">
        <v>0.9677</v>
      </c>
      <c r="O155" s="5">
        <v>0.41749999999999998</v>
      </c>
      <c r="P155" s="4">
        <v>5</v>
      </c>
      <c r="T155"/>
      <c r="V155"/>
    </row>
    <row r="156" spans="1:22" x14ac:dyDescent="0.4">
      <c r="A156" s="4"/>
      <c r="B156" s="4">
        <v>153</v>
      </c>
      <c r="C156" s="4" t="s">
        <v>218</v>
      </c>
      <c r="D156" s="4" t="s">
        <v>1133</v>
      </c>
      <c r="E156" s="4" t="s">
        <v>219</v>
      </c>
      <c r="F156" s="7">
        <v>7829</v>
      </c>
      <c r="G156" s="4" t="s">
        <v>1026</v>
      </c>
      <c r="H156" s="4">
        <v>21.74</v>
      </c>
      <c r="I156" s="4">
        <v>94.11</v>
      </c>
      <c r="J156" s="4" t="s">
        <v>1025</v>
      </c>
      <c r="K156" s="6">
        <v>35518108</v>
      </c>
      <c r="L156" s="6">
        <v>5327716200</v>
      </c>
      <c r="M156" s="4">
        <v>150</v>
      </c>
      <c r="N156" s="5">
        <v>0.96750000000000003</v>
      </c>
      <c r="O156" s="5">
        <v>0.42499999999999999</v>
      </c>
      <c r="P156" s="4">
        <v>3</v>
      </c>
      <c r="T156"/>
      <c r="V156"/>
    </row>
    <row r="157" spans="1:22" x14ac:dyDescent="0.4">
      <c r="A157" s="4"/>
      <c r="B157" s="4">
        <v>154</v>
      </c>
      <c r="C157" s="4" t="s">
        <v>23</v>
      </c>
      <c r="D157" s="4" t="s">
        <v>1132</v>
      </c>
      <c r="E157" s="4" t="s">
        <v>24</v>
      </c>
      <c r="F157" s="7">
        <v>8353</v>
      </c>
      <c r="G157" s="4" t="s">
        <v>1029</v>
      </c>
      <c r="H157" s="4">
        <v>15.96</v>
      </c>
      <c r="I157" s="4">
        <v>97.75</v>
      </c>
      <c r="J157" s="4" t="s">
        <v>1028</v>
      </c>
      <c r="K157" s="6">
        <v>34361988</v>
      </c>
      <c r="L157" s="6">
        <v>5154298200</v>
      </c>
      <c r="M157" s="4">
        <v>150</v>
      </c>
      <c r="N157" s="5">
        <v>0.96689999999999998</v>
      </c>
      <c r="O157" s="5">
        <v>0.4204</v>
      </c>
      <c r="P157" s="4">
        <v>6</v>
      </c>
      <c r="T157"/>
      <c r="V157"/>
    </row>
    <row r="158" spans="1:22" x14ac:dyDescent="0.4">
      <c r="A158" s="4"/>
      <c r="B158" s="4">
        <v>155</v>
      </c>
      <c r="C158" s="4" t="s">
        <v>396</v>
      </c>
      <c r="D158" s="4" t="s">
        <v>1131</v>
      </c>
      <c r="E158" s="4" t="s">
        <v>397</v>
      </c>
      <c r="F158" s="7">
        <v>464</v>
      </c>
      <c r="G158" s="4" t="s">
        <v>1068</v>
      </c>
      <c r="H158" s="4">
        <v>20.3</v>
      </c>
      <c r="I158" s="4">
        <v>92.82</v>
      </c>
      <c r="J158" s="4" t="s">
        <v>1067</v>
      </c>
      <c r="K158" s="6">
        <v>34388660</v>
      </c>
      <c r="L158" s="6">
        <v>5158299000</v>
      </c>
      <c r="M158" s="4">
        <v>150</v>
      </c>
      <c r="N158" s="5">
        <v>0.96450000000000002</v>
      </c>
      <c r="O158" s="5">
        <v>0.42199999999999999</v>
      </c>
      <c r="P158" s="4">
        <v>8</v>
      </c>
      <c r="T158"/>
      <c r="V158"/>
    </row>
    <row r="159" spans="1:22" x14ac:dyDescent="0.4">
      <c r="A159" s="4"/>
      <c r="B159" s="4">
        <v>156</v>
      </c>
      <c r="C159" s="4" t="s">
        <v>680</v>
      </c>
      <c r="D159" s="4" t="s">
        <v>1130</v>
      </c>
      <c r="E159" s="4" t="s">
        <v>681</v>
      </c>
      <c r="F159" s="7">
        <v>2798</v>
      </c>
      <c r="G159" s="4" t="s">
        <v>1058</v>
      </c>
      <c r="H159" s="4" t="s">
        <v>1011</v>
      </c>
      <c r="I159" s="4" t="s">
        <v>1011</v>
      </c>
      <c r="J159" s="4" t="s">
        <v>1057</v>
      </c>
      <c r="K159" s="6">
        <v>34329258</v>
      </c>
      <c r="L159" s="6">
        <v>5149388700</v>
      </c>
      <c r="M159" s="4">
        <v>150</v>
      </c>
      <c r="N159" s="5">
        <v>0.96640000000000004</v>
      </c>
      <c r="O159" s="5">
        <v>0.4224</v>
      </c>
      <c r="P159" s="4">
        <v>4</v>
      </c>
      <c r="T159"/>
      <c r="V159"/>
    </row>
    <row r="160" spans="1:22" x14ac:dyDescent="0.4">
      <c r="A160" s="4"/>
      <c r="B160" s="4">
        <v>157</v>
      </c>
      <c r="C160" s="4" t="s">
        <v>577</v>
      </c>
      <c r="D160" s="4" t="s">
        <v>1129</v>
      </c>
      <c r="E160" s="4" t="s">
        <v>578</v>
      </c>
      <c r="F160" s="7">
        <v>8504</v>
      </c>
      <c r="G160" s="4" t="s">
        <v>1058</v>
      </c>
      <c r="H160" s="4">
        <v>22.77</v>
      </c>
      <c r="I160" s="4">
        <v>93.57</v>
      </c>
      <c r="J160" s="4" t="s">
        <v>1057</v>
      </c>
      <c r="K160" s="6">
        <v>34777912</v>
      </c>
      <c r="L160" s="6">
        <v>5216686800</v>
      </c>
      <c r="M160" s="4">
        <v>150</v>
      </c>
      <c r="N160" s="5">
        <v>0.96740000000000004</v>
      </c>
      <c r="O160" s="5">
        <v>0.42549999999999999</v>
      </c>
      <c r="P160" s="4">
        <v>4</v>
      </c>
      <c r="T160"/>
      <c r="V160"/>
    </row>
    <row r="161" spans="1:22" x14ac:dyDescent="0.4">
      <c r="A161" s="4"/>
      <c r="B161" s="4">
        <v>158</v>
      </c>
      <c r="C161" s="4" t="s">
        <v>659</v>
      </c>
      <c r="D161" s="4" t="s">
        <v>1128</v>
      </c>
      <c r="E161" s="4" t="s">
        <v>660</v>
      </c>
      <c r="F161" s="7">
        <v>10219</v>
      </c>
      <c r="G161" s="4" t="s">
        <v>1058</v>
      </c>
      <c r="H161" s="4">
        <v>22.93</v>
      </c>
      <c r="I161" s="4">
        <v>93.67</v>
      </c>
      <c r="J161" s="4" t="s">
        <v>1057</v>
      </c>
      <c r="K161" s="6">
        <v>34520830</v>
      </c>
      <c r="L161" s="6">
        <v>5178124500</v>
      </c>
      <c r="M161" s="4">
        <v>150</v>
      </c>
      <c r="N161" s="5">
        <v>0.9607</v>
      </c>
      <c r="O161" s="5">
        <v>0.42699999999999999</v>
      </c>
      <c r="P161" s="4">
        <v>4</v>
      </c>
      <c r="T161"/>
      <c r="V161"/>
    </row>
    <row r="162" spans="1:22" x14ac:dyDescent="0.4">
      <c r="A162" s="4"/>
      <c r="B162" s="4">
        <v>159</v>
      </c>
      <c r="C162" s="4" t="s">
        <v>699</v>
      </c>
      <c r="D162" s="4" t="s">
        <v>1127</v>
      </c>
      <c r="E162" s="4" t="s">
        <v>700</v>
      </c>
      <c r="F162" s="7">
        <v>1445</v>
      </c>
      <c r="G162" s="4" t="s">
        <v>1126</v>
      </c>
      <c r="H162" s="4" t="s">
        <v>1011</v>
      </c>
      <c r="I162" s="4" t="s">
        <v>1011</v>
      </c>
      <c r="J162" s="4" t="s">
        <v>1046</v>
      </c>
      <c r="K162" s="6">
        <v>34606596</v>
      </c>
      <c r="L162" s="6">
        <v>5190989400</v>
      </c>
      <c r="M162" s="4">
        <v>150</v>
      </c>
      <c r="N162" s="5">
        <v>0.96279999999999999</v>
      </c>
      <c r="O162" s="5">
        <v>0.42359999999999998</v>
      </c>
      <c r="P162" s="4">
        <v>7</v>
      </c>
      <c r="T162"/>
      <c r="V162"/>
    </row>
    <row r="163" spans="1:22" x14ac:dyDescent="0.4">
      <c r="A163" s="4"/>
      <c r="B163" s="4">
        <v>160</v>
      </c>
      <c r="C163" s="4" t="s">
        <v>685</v>
      </c>
      <c r="D163" s="4" t="s">
        <v>1125</v>
      </c>
      <c r="E163" s="4" t="s">
        <v>686</v>
      </c>
      <c r="F163" s="7">
        <v>2687</v>
      </c>
      <c r="G163" s="4" t="s">
        <v>1078</v>
      </c>
      <c r="H163" s="4">
        <v>14.27</v>
      </c>
      <c r="I163" s="4">
        <v>98.06</v>
      </c>
      <c r="J163" s="4" t="s">
        <v>1028</v>
      </c>
      <c r="K163" s="6">
        <v>33354194</v>
      </c>
      <c r="L163" s="6">
        <v>5003129100</v>
      </c>
      <c r="M163" s="4">
        <v>150</v>
      </c>
      <c r="N163" s="5">
        <v>0.97060000000000002</v>
      </c>
      <c r="O163" s="5">
        <v>0.42059999999999997</v>
      </c>
      <c r="P163" s="4">
        <v>7</v>
      </c>
      <c r="T163"/>
      <c r="V163"/>
    </row>
    <row r="164" spans="1:22" x14ac:dyDescent="0.4">
      <c r="A164" s="4"/>
      <c r="B164" s="4">
        <v>161</v>
      </c>
      <c r="C164" s="4" t="s">
        <v>561</v>
      </c>
      <c r="D164" s="4" t="s">
        <v>1124</v>
      </c>
      <c r="E164" s="4" t="s">
        <v>562</v>
      </c>
      <c r="F164" s="7">
        <v>8625</v>
      </c>
      <c r="G164" s="4" t="s">
        <v>1068</v>
      </c>
      <c r="H164" s="4">
        <v>20.86</v>
      </c>
      <c r="I164" s="4">
        <v>92.98</v>
      </c>
      <c r="J164" s="4" t="s">
        <v>1067</v>
      </c>
      <c r="K164" s="6">
        <v>34117528</v>
      </c>
      <c r="L164" s="6">
        <v>5117629200</v>
      </c>
      <c r="M164" s="4">
        <v>150</v>
      </c>
      <c r="N164" s="5">
        <v>0.97099999999999997</v>
      </c>
      <c r="O164" s="5">
        <v>0.41770000000000002</v>
      </c>
      <c r="P164" s="4">
        <v>7</v>
      </c>
      <c r="T164"/>
      <c r="V164"/>
    </row>
    <row r="165" spans="1:22" x14ac:dyDescent="0.4">
      <c r="A165" s="4"/>
      <c r="B165" s="4">
        <v>162</v>
      </c>
      <c r="C165" s="4" t="s">
        <v>514</v>
      </c>
      <c r="D165" s="4" t="s">
        <v>1123</v>
      </c>
      <c r="E165" s="4" t="s">
        <v>515</v>
      </c>
      <c r="F165" s="7">
        <v>8628</v>
      </c>
      <c r="G165" s="4" t="s">
        <v>1068</v>
      </c>
      <c r="H165" s="4">
        <v>20.86</v>
      </c>
      <c r="I165" s="4">
        <v>92.98</v>
      </c>
      <c r="J165" s="4" t="s">
        <v>1067</v>
      </c>
      <c r="K165" s="6">
        <v>34676840</v>
      </c>
      <c r="L165" s="6">
        <v>5201526000</v>
      </c>
      <c r="M165" s="4">
        <v>150</v>
      </c>
      <c r="N165" s="5">
        <v>0.96220000000000006</v>
      </c>
      <c r="O165" s="5">
        <v>0.42049999999999998</v>
      </c>
      <c r="P165" s="4">
        <v>7</v>
      </c>
      <c r="T165"/>
      <c r="V165"/>
    </row>
    <row r="166" spans="1:22" x14ac:dyDescent="0.4">
      <c r="A166" s="4"/>
      <c r="B166" s="4">
        <v>163</v>
      </c>
      <c r="C166" s="4" t="s">
        <v>601</v>
      </c>
      <c r="D166" s="4" t="s">
        <v>1122</v>
      </c>
      <c r="E166" s="4" t="s">
        <v>88</v>
      </c>
      <c r="F166" s="7">
        <v>8703</v>
      </c>
      <c r="G166" s="4" t="s">
        <v>1026</v>
      </c>
      <c r="H166" s="4">
        <v>20.37</v>
      </c>
      <c r="I166" s="4">
        <v>95.39</v>
      </c>
      <c r="J166" s="4" t="s">
        <v>1025</v>
      </c>
      <c r="K166" s="6">
        <v>31117864</v>
      </c>
      <c r="L166" s="6">
        <v>4667679600</v>
      </c>
      <c r="M166" s="4">
        <v>150</v>
      </c>
      <c r="N166" s="5">
        <v>0.9607</v>
      </c>
      <c r="O166" s="5">
        <v>0.4234</v>
      </c>
      <c r="P166" s="4">
        <v>7</v>
      </c>
      <c r="T166"/>
      <c r="V166"/>
    </row>
    <row r="167" spans="1:22" x14ac:dyDescent="0.4">
      <c r="A167" s="4"/>
      <c r="B167" s="4">
        <v>164</v>
      </c>
      <c r="C167" s="4" t="s">
        <v>193</v>
      </c>
      <c r="D167" s="4" t="s">
        <v>1121</v>
      </c>
      <c r="E167" s="4" t="s">
        <v>194</v>
      </c>
      <c r="F167" s="7">
        <v>8745</v>
      </c>
      <c r="G167" s="4" t="s">
        <v>1041</v>
      </c>
      <c r="H167" s="4" t="s">
        <v>1011</v>
      </c>
      <c r="I167" s="4" t="s">
        <v>1011</v>
      </c>
      <c r="J167" s="4" t="s">
        <v>1025</v>
      </c>
      <c r="K167" s="6">
        <v>34453334</v>
      </c>
      <c r="L167" s="6">
        <v>5168000100</v>
      </c>
      <c r="M167" s="4">
        <v>150</v>
      </c>
      <c r="N167" s="5">
        <v>0.96970000000000001</v>
      </c>
      <c r="O167" s="5">
        <v>0.4194</v>
      </c>
      <c r="P167" s="4">
        <v>7</v>
      </c>
      <c r="T167"/>
      <c r="V167"/>
    </row>
    <row r="168" spans="1:22" x14ac:dyDescent="0.4">
      <c r="A168" s="4"/>
      <c r="B168" s="4">
        <v>165</v>
      </c>
      <c r="C168" s="4" t="s">
        <v>189</v>
      </c>
      <c r="D168" s="4" t="s">
        <v>1120</v>
      </c>
      <c r="E168" s="4" t="s">
        <v>190</v>
      </c>
      <c r="F168" s="7">
        <v>1718</v>
      </c>
      <c r="G168" s="4" t="s">
        <v>1032</v>
      </c>
      <c r="H168" s="4" t="s">
        <v>1011</v>
      </c>
      <c r="I168" s="4" t="s">
        <v>1011</v>
      </c>
      <c r="J168" s="4" t="s">
        <v>1031</v>
      </c>
      <c r="K168" s="6">
        <v>33559636</v>
      </c>
      <c r="L168" s="6">
        <v>5033945400</v>
      </c>
      <c r="M168" s="4">
        <v>150</v>
      </c>
      <c r="N168" s="5">
        <v>0.94689999999999996</v>
      </c>
      <c r="O168" s="5">
        <v>0.42009999999999997</v>
      </c>
      <c r="P168" s="4">
        <v>1</v>
      </c>
      <c r="T168"/>
      <c r="V168"/>
    </row>
    <row r="169" spans="1:22" x14ac:dyDescent="0.4">
      <c r="A169" s="4"/>
      <c r="B169" s="4">
        <v>166</v>
      </c>
      <c r="C169" s="4" t="s">
        <v>137</v>
      </c>
      <c r="D169" s="4" t="s">
        <v>1119</v>
      </c>
      <c r="E169" s="4" t="s">
        <v>138</v>
      </c>
      <c r="F169" s="7">
        <v>3737</v>
      </c>
      <c r="G169" s="4" t="s">
        <v>1058</v>
      </c>
      <c r="H169" s="4" t="s">
        <v>1011</v>
      </c>
      <c r="I169" s="4" t="s">
        <v>1011</v>
      </c>
      <c r="J169" s="4" t="s">
        <v>1057</v>
      </c>
      <c r="K169" s="6">
        <v>34814496</v>
      </c>
      <c r="L169" s="6">
        <v>5222174400</v>
      </c>
      <c r="M169" s="4">
        <v>150</v>
      </c>
      <c r="N169" s="5">
        <v>0.96289999999999998</v>
      </c>
      <c r="O169" s="5">
        <v>0.41909999999999997</v>
      </c>
      <c r="P169" s="4">
        <v>1</v>
      </c>
      <c r="T169"/>
      <c r="V169"/>
    </row>
    <row r="170" spans="1:22" x14ac:dyDescent="0.4">
      <c r="A170" s="4"/>
      <c r="B170" s="4">
        <v>167</v>
      </c>
      <c r="C170" s="4" t="s">
        <v>46</v>
      </c>
      <c r="D170" s="4" t="s">
        <v>1118</v>
      </c>
      <c r="E170" s="4" t="s">
        <v>47</v>
      </c>
      <c r="F170" s="7">
        <v>5870</v>
      </c>
      <c r="G170" s="4" t="s">
        <v>1037</v>
      </c>
      <c r="H170" s="4" t="s">
        <v>1011</v>
      </c>
      <c r="I170" s="4" t="s">
        <v>1011</v>
      </c>
      <c r="J170" s="4" t="s">
        <v>1025</v>
      </c>
      <c r="K170" s="6">
        <v>34808030</v>
      </c>
      <c r="L170" s="6">
        <v>5221204500</v>
      </c>
      <c r="M170" s="4">
        <v>150</v>
      </c>
      <c r="N170" s="5">
        <v>0.95779999999999998</v>
      </c>
      <c r="O170" s="5">
        <v>0.42270000000000002</v>
      </c>
      <c r="P170" s="4">
        <v>6</v>
      </c>
      <c r="T170"/>
      <c r="V170"/>
    </row>
    <row r="171" spans="1:22" x14ac:dyDescent="0.4">
      <c r="A171" s="4"/>
      <c r="B171" s="4">
        <v>168</v>
      </c>
      <c r="C171" s="4" t="s">
        <v>48</v>
      </c>
      <c r="D171" s="4" t="s">
        <v>1117</v>
      </c>
      <c r="E171" s="4" t="s">
        <v>49</v>
      </c>
      <c r="F171" s="7">
        <v>8365</v>
      </c>
      <c r="G171" s="4" t="s">
        <v>1029</v>
      </c>
      <c r="H171" s="4">
        <v>16.22</v>
      </c>
      <c r="I171" s="4">
        <v>97.7</v>
      </c>
      <c r="J171" s="4" t="s">
        <v>1028</v>
      </c>
      <c r="K171" s="6">
        <v>34860896</v>
      </c>
      <c r="L171" s="6">
        <v>5229134400</v>
      </c>
      <c r="M171" s="4">
        <v>150</v>
      </c>
      <c r="N171" s="5">
        <v>0.9577</v>
      </c>
      <c r="O171" s="5">
        <v>0.41860000000000003</v>
      </c>
      <c r="P171" s="4">
        <v>6</v>
      </c>
      <c r="T171"/>
      <c r="V171"/>
    </row>
    <row r="172" spans="1:22" x14ac:dyDescent="0.4">
      <c r="A172" s="4"/>
      <c r="B172" s="4">
        <v>169</v>
      </c>
      <c r="C172" s="4" t="s">
        <v>526</v>
      </c>
      <c r="D172" s="4" t="s">
        <v>1116</v>
      </c>
      <c r="E172" s="4" t="s">
        <v>527</v>
      </c>
      <c r="F172" s="7">
        <v>8829</v>
      </c>
      <c r="G172" s="4" t="s">
        <v>1044</v>
      </c>
      <c r="H172" s="4">
        <v>16.54</v>
      </c>
      <c r="I172" s="4">
        <v>94.89</v>
      </c>
      <c r="J172" s="4" t="s">
        <v>1043</v>
      </c>
      <c r="K172" s="6">
        <v>33358606</v>
      </c>
      <c r="L172" s="6">
        <v>5003790900</v>
      </c>
      <c r="M172" s="4">
        <v>150</v>
      </c>
      <c r="N172" s="5">
        <v>0.97019999999999995</v>
      </c>
      <c r="O172" s="5">
        <v>0.41399999999999998</v>
      </c>
      <c r="P172" s="4">
        <v>7</v>
      </c>
      <c r="T172"/>
      <c r="V172"/>
    </row>
    <row r="173" spans="1:22" x14ac:dyDescent="0.4">
      <c r="A173" s="4"/>
      <c r="B173" s="4">
        <v>170</v>
      </c>
      <c r="C173" s="4" t="s">
        <v>351</v>
      </c>
      <c r="D173" s="4" t="s">
        <v>1115</v>
      </c>
      <c r="E173" s="4" t="s">
        <v>352</v>
      </c>
      <c r="F173" s="7">
        <v>10197</v>
      </c>
      <c r="G173" s="4" t="s">
        <v>1058</v>
      </c>
      <c r="H173" s="4">
        <v>22.93</v>
      </c>
      <c r="I173" s="4">
        <v>93.67</v>
      </c>
      <c r="J173" s="4" t="s">
        <v>1057</v>
      </c>
      <c r="K173" s="6">
        <v>33539700</v>
      </c>
      <c r="L173" s="6">
        <v>5030955000</v>
      </c>
      <c r="M173" s="4">
        <v>150</v>
      </c>
      <c r="N173" s="5">
        <v>0.96789999999999998</v>
      </c>
      <c r="O173" s="5">
        <v>0.41310000000000002</v>
      </c>
      <c r="P173" s="4">
        <v>4</v>
      </c>
      <c r="T173"/>
      <c r="V173"/>
    </row>
    <row r="174" spans="1:22" x14ac:dyDescent="0.4">
      <c r="A174" s="4"/>
      <c r="B174" s="4">
        <v>171</v>
      </c>
      <c r="C174" s="4" t="s">
        <v>121</v>
      </c>
      <c r="D174" s="4" t="s">
        <v>1114</v>
      </c>
      <c r="E174" s="4" t="s">
        <v>122</v>
      </c>
      <c r="F174" s="7">
        <v>10990</v>
      </c>
      <c r="G174" s="4" t="s">
        <v>1032</v>
      </c>
      <c r="H174" s="4">
        <v>26.4</v>
      </c>
      <c r="I174" s="4">
        <v>96.71</v>
      </c>
      <c r="J174" s="4" t="s">
        <v>1031</v>
      </c>
      <c r="K174" s="6">
        <v>33449948</v>
      </c>
      <c r="L174" s="6">
        <v>5017492200</v>
      </c>
      <c r="M174" s="4">
        <v>150</v>
      </c>
      <c r="N174" s="5">
        <v>0.96689999999999998</v>
      </c>
      <c r="O174" s="5">
        <v>0.41039999999999999</v>
      </c>
      <c r="P174" s="4">
        <v>2</v>
      </c>
      <c r="T174"/>
      <c r="V174"/>
    </row>
    <row r="175" spans="1:22" x14ac:dyDescent="0.4">
      <c r="A175" s="4"/>
      <c r="B175" s="4">
        <v>172</v>
      </c>
      <c r="C175" s="4" t="s">
        <v>310</v>
      </c>
      <c r="D175" s="4" t="s">
        <v>1113</v>
      </c>
      <c r="E175" s="4" t="s">
        <v>311</v>
      </c>
      <c r="F175" s="7">
        <v>3310</v>
      </c>
      <c r="G175" s="4" t="s">
        <v>1055</v>
      </c>
      <c r="H175" s="4" t="s">
        <v>1011</v>
      </c>
      <c r="I175" s="4" t="s">
        <v>1011</v>
      </c>
      <c r="J175" s="4" t="s">
        <v>1043</v>
      </c>
      <c r="K175" s="6">
        <v>33733456</v>
      </c>
      <c r="L175" s="6">
        <v>5060018400</v>
      </c>
      <c r="M175" s="4">
        <v>150</v>
      </c>
      <c r="N175" s="5">
        <v>0.96430000000000005</v>
      </c>
      <c r="O175" s="5">
        <v>0.42580000000000001</v>
      </c>
      <c r="P175" s="4">
        <v>7</v>
      </c>
      <c r="T175"/>
      <c r="V175"/>
    </row>
    <row r="176" spans="1:22" x14ac:dyDescent="0.4">
      <c r="A176" s="4"/>
      <c r="B176" s="4">
        <v>173</v>
      </c>
      <c r="C176" s="4" t="s">
        <v>99</v>
      </c>
      <c r="D176" s="4" t="s">
        <v>1112</v>
      </c>
      <c r="E176" s="4" t="s">
        <v>100</v>
      </c>
      <c r="F176" s="7">
        <v>7921</v>
      </c>
      <c r="G176" s="4" t="s">
        <v>1068</v>
      </c>
      <c r="H176" s="4">
        <v>20.36</v>
      </c>
      <c r="I176" s="4">
        <v>93.02</v>
      </c>
      <c r="J176" s="4" t="s">
        <v>1067</v>
      </c>
      <c r="K176" s="6">
        <v>34437304</v>
      </c>
      <c r="L176" s="6">
        <v>5165595600</v>
      </c>
      <c r="M176" s="4">
        <v>150</v>
      </c>
      <c r="N176" s="5">
        <v>0.95989999999999998</v>
      </c>
      <c r="O176" s="5">
        <v>0.42080000000000001</v>
      </c>
      <c r="P176" s="4">
        <v>6</v>
      </c>
      <c r="T176"/>
      <c r="V176"/>
    </row>
    <row r="177" spans="1:22" x14ac:dyDescent="0.4">
      <c r="A177" s="4"/>
      <c r="B177" s="4">
        <v>174</v>
      </c>
      <c r="C177" s="4" t="s">
        <v>619</v>
      </c>
      <c r="D177" s="4" t="s">
        <v>1111</v>
      </c>
      <c r="E177" s="4" t="s">
        <v>620</v>
      </c>
      <c r="F177" s="7">
        <v>1063</v>
      </c>
      <c r="G177" s="4" t="s">
        <v>1055</v>
      </c>
      <c r="H177" s="4" t="s">
        <v>1011</v>
      </c>
      <c r="I177" s="4" t="s">
        <v>1011</v>
      </c>
      <c r="J177" s="4" t="s">
        <v>1043</v>
      </c>
      <c r="K177" s="6">
        <v>34188042</v>
      </c>
      <c r="L177" s="6">
        <v>5128206300</v>
      </c>
      <c r="M177" s="4">
        <v>150</v>
      </c>
      <c r="N177" s="5">
        <v>0.96099999999999997</v>
      </c>
      <c r="O177" s="5">
        <v>0.42480000000000001</v>
      </c>
      <c r="P177" s="4">
        <v>8</v>
      </c>
      <c r="T177"/>
      <c r="V177"/>
    </row>
    <row r="178" spans="1:22" x14ac:dyDescent="0.4">
      <c r="A178" s="4"/>
      <c r="B178" s="4">
        <v>175</v>
      </c>
      <c r="C178" s="4" t="s">
        <v>127</v>
      </c>
      <c r="D178" s="4" t="s">
        <v>1110</v>
      </c>
      <c r="E178" s="4" t="s">
        <v>128</v>
      </c>
      <c r="F178" s="7">
        <v>418</v>
      </c>
      <c r="G178" s="4" t="s">
        <v>1053</v>
      </c>
      <c r="H178" s="4">
        <v>16.54</v>
      </c>
      <c r="I178" s="4">
        <v>94.89</v>
      </c>
      <c r="J178" s="4" t="s">
        <v>1043</v>
      </c>
      <c r="K178" s="6">
        <v>34603462</v>
      </c>
      <c r="L178" s="6">
        <v>5190519300</v>
      </c>
      <c r="M178" s="4">
        <v>150</v>
      </c>
      <c r="N178" s="5">
        <v>0.96440000000000003</v>
      </c>
      <c r="O178" s="5">
        <v>0.42780000000000001</v>
      </c>
      <c r="P178" s="4">
        <v>8</v>
      </c>
      <c r="T178"/>
      <c r="V178"/>
    </row>
    <row r="179" spans="1:22" x14ac:dyDescent="0.4">
      <c r="A179" s="4"/>
      <c r="B179" s="4">
        <v>176</v>
      </c>
      <c r="C179" s="4" t="s">
        <v>451</v>
      </c>
      <c r="D179" s="4" t="s">
        <v>1109</v>
      </c>
      <c r="E179" s="4" t="s">
        <v>452</v>
      </c>
      <c r="F179" s="7">
        <v>982</v>
      </c>
      <c r="G179" s="4" t="s">
        <v>1029</v>
      </c>
      <c r="H179" s="4" t="s">
        <v>1011</v>
      </c>
      <c r="I179" s="4" t="s">
        <v>1011</v>
      </c>
      <c r="J179" s="4" t="s">
        <v>1028</v>
      </c>
      <c r="K179" s="6">
        <v>34664226</v>
      </c>
      <c r="L179" s="6">
        <v>5199633900</v>
      </c>
      <c r="M179" s="4">
        <v>150</v>
      </c>
      <c r="N179" s="5">
        <v>0.96150000000000002</v>
      </c>
      <c r="O179" s="5">
        <v>0.42320000000000002</v>
      </c>
      <c r="P179" s="4">
        <v>5</v>
      </c>
      <c r="T179"/>
      <c r="V179"/>
    </row>
    <row r="180" spans="1:22" x14ac:dyDescent="0.4">
      <c r="A180" s="4"/>
      <c r="B180" s="4">
        <v>177</v>
      </c>
      <c r="C180" s="4" t="s">
        <v>251</v>
      </c>
      <c r="D180" s="4" t="s">
        <v>1108</v>
      </c>
      <c r="E180" s="4" t="s">
        <v>252</v>
      </c>
      <c r="F180" s="7">
        <v>1088</v>
      </c>
      <c r="G180" s="4" t="s">
        <v>1055</v>
      </c>
      <c r="H180" s="4" t="s">
        <v>1011</v>
      </c>
      <c r="I180" s="4" t="s">
        <v>1011</v>
      </c>
      <c r="J180" s="4" t="s">
        <v>1043</v>
      </c>
      <c r="K180" s="6">
        <v>34148228</v>
      </c>
      <c r="L180" s="6">
        <v>5122234200</v>
      </c>
      <c r="M180" s="4">
        <v>150</v>
      </c>
      <c r="N180" s="5">
        <v>0.97370000000000001</v>
      </c>
      <c r="O180" s="5">
        <v>0.41980000000000001</v>
      </c>
      <c r="P180" s="4">
        <v>7</v>
      </c>
      <c r="T180"/>
      <c r="V180"/>
    </row>
    <row r="181" spans="1:22" x14ac:dyDescent="0.4">
      <c r="A181" s="4"/>
      <c r="B181" s="4">
        <v>178</v>
      </c>
      <c r="C181" s="4" t="s">
        <v>545</v>
      </c>
      <c r="D181" s="4" t="s">
        <v>1107</v>
      </c>
      <c r="E181" s="4" t="s">
        <v>546</v>
      </c>
      <c r="F181" s="7">
        <v>1211</v>
      </c>
      <c r="G181" s="4" t="s">
        <v>1029</v>
      </c>
      <c r="H181" s="4" t="s">
        <v>1011</v>
      </c>
      <c r="I181" s="4" t="s">
        <v>1011</v>
      </c>
      <c r="J181" s="4" t="s">
        <v>1028</v>
      </c>
      <c r="K181" s="6">
        <v>41909300</v>
      </c>
      <c r="L181" s="6">
        <v>6286395000</v>
      </c>
      <c r="M181" s="4">
        <v>150</v>
      </c>
      <c r="N181" s="5">
        <v>0.96940000000000004</v>
      </c>
      <c r="O181" s="5">
        <v>0.41449999999999998</v>
      </c>
      <c r="P181" s="4">
        <v>5</v>
      </c>
      <c r="T181"/>
      <c r="V181"/>
    </row>
    <row r="182" spans="1:22" x14ac:dyDescent="0.4">
      <c r="A182" s="4"/>
      <c r="B182" s="4">
        <v>179</v>
      </c>
      <c r="C182" s="4" t="s">
        <v>553</v>
      </c>
      <c r="D182" s="4" t="s">
        <v>1106</v>
      </c>
      <c r="E182" s="4" t="s">
        <v>554</v>
      </c>
      <c r="F182" s="7">
        <v>1411</v>
      </c>
      <c r="G182" s="4" t="s">
        <v>1053</v>
      </c>
      <c r="H182" s="4">
        <v>18.91</v>
      </c>
      <c r="I182" s="4">
        <v>95.22</v>
      </c>
      <c r="J182" s="4" t="s">
        <v>1043</v>
      </c>
      <c r="K182" s="6">
        <v>33976654</v>
      </c>
      <c r="L182" s="6">
        <v>5096498100</v>
      </c>
      <c r="M182" s="4">
        <v>150</v>
      </c>
      <c r="N182" s="5">
        <v>0.96289999999999998</v>
      </c>
      <c r="O182" s="5">
        <v>0.42409999999999998</v>
      </c>
      <c r="P182" s="4">
        <v>8</v>
      </c>
      <c r="T182"/>
      <c r="V182"/>
    </row>
    <row r="183" spans="1:22" x14ac:dyDescent="0.4">
      <c r="A183" s="4"/>
      <c r="B183" s="4">
        <v>180</v>
      </c>
      <c r="C183" s="4" t="s">
        <v>249</v>
      </c>
      <c r="D183" s="4" t="s">
        <v>1105</v>
      </c>
      <c r="E183" s="4" t="s">
        <v>250</v>
      </c>
      <c r="F183" s="7">
        <v>1499</v>
      </c>
      <c r="G183" s="4" t="s">
        <v>1044</v>
      </c>
      <c r="H183" s="4">
        <v>16.54</v>
      </c>
      <c r="I183" s="4">
        <v>94.89</v>
      </c>
      <c r="J183" s="4" t="s">
        <v>1043</v>
      </c>
      <c r="K183" s="6">
        <v>34528664</v>
      </c>
      <c r="L183" s="6">
        <v>5179299600</v>
      </c>
      <c r="M183" s="4">
        <v>150</v>
      </c>
      <c r="N183" s="5">
        <v>0.96540000000000004</v>
      </c>
      <c r="O183" s="5">
        <v>0.42630000000000001</v>
      </c>
      <c r="P183" s="4">
        <v>5</v>
      </c>
      <c r="T183"/>
      <c r="V183"/>
    </row>
    <row r="184" spans="1:22" x14ac:dyDescent="0.4">
      <c r="A184" s="4"/>
      <c r="B184" s="4">
        <v>181</v>
      </c>
      <c r="C184" s="4" t="s">
        <v>557</v>
      </c>
      <c r="D184" s="4" t="s">
        <v>1104</v>
      </c>
      <c r="E184" s="4" t="s">
        <v>558</v>
      </c>
      <c r="F184" s="7">
        <v>1663</v>
      </c>
      <c r="G184" s="4" t="s">
        <v>1055</v>
      </c>
      <c r="H184" s="4" t="s">
        <v>1011</v>
      </c>
      <c r="I184" s="4" t="s">
        <v>1011</v>
      </c>
      <c r="J184" s="4" t="s">
        <v>1043</v>
      </c>
      <c r="K184" s="6">
        <v>34147590</v>
      </c>
      <c r="L184" s="6">
        <v>5122138500</v>
      </c>
      <c r="M184" s="4">
        <v>150</v>
      </c>
      <c r="N184" s="5">
        <v>0.97140000000000004</v>
      </c>
      <c r="O184" s="5">
        <v>0.41949999999999998</v>
      </c>
      <c r="P184" s="4">
        <v>7</v>
      </c>
      <c r="T184"/>
      <c r="V184"/>
    </row>
    <row r="185" spans="1:22" x14ac:dyDescent="0.4">
      <c r="A185" s="4"/>
      <c r="B185" s="4">
        <v>182</v>
      </c>
      <c r="C185" s="4" t="s">
        <v>566</v>
      </c>
      <c r="D185" s="4" t="s">
        <v>1103</v>
      </c>
      <c r="E185" s="4" t="s">
        <v>88</v>
      </c>
      <c r="F185" s="7">
        <v>1928</v>
      </c>
      <c r="G185" s="4" t="s">
        <v>1055</v>
      </c>
      <c r="H185" s="4">
        <v>16.45</v>
      </c>
      <c r="I185" s="4">
        <v>96.01</v>
      </c>
      <c r="J185" s="4" t="s">
        <v>1043</v>
      </c>
      <c r="K185" s="6">
        <v>34187282</v>
      </c>
      <c r="L185" s="6">
        <v>5128092300</v>
      </c>
      <c r="M185" s="4">
        <v>150</v>
      </c>
      <c r="N185" s="5">
        <v>0.96840000000000004</v>
      </c>
      <c r="O185" s="5">
        <v>0.4229</v>
      </c>
      <c r="P185" s="4">
        <v>7</v>
      </c>
      <c r="T185"/>
      <c r="V185"/>
    </row>
    <row r="186" spans="1:22" x14ac:dyDescent="0.4">
      <c r="A186" s="4"/>
      <c r="B186" s="4">
        <v>183</v>
      </c>
      <c r="C186" s="4" t="s">
        <v>131</v>
      </c>
      <c r="D186" s="4" t="s">
        <v>1102</v>
      </c>
      <c r="E186" s="4" t="s">
        <v>132</v>
      </c>
      <c r="F186" s="7">
        <v>2452</v>
      </c>
      <c r="G186" s="4" t="s">
        <v>1044</v>
      </c>
      <c r="H186" s="4">
        <v>16.54</v>
      </c>
      <c r="I186" s="4">
        <v>94.89</v>
      </c>
      <c r="J186" s="4" t="s">
        <v>1043</v>
      </c>
      <c r="K186" s="6">
        <v>34341704</v>
      </c>
      <c r="L186" s="6">
        <v>5151255600</v>
      </c>
      <c r="M186" s="4">
        <v>150</v>
      </c>
      <c r="N186" s="5">
        <v>0.9728</v>
      </c>
      <c r="O186" s="5">
        <v>0.41880000000000001</v>
      </c>
      <c r="P186" s="4">
        <v>5</v>
      </c>
      <c r="T186"/>
      <c r="V186"/>
    </row>
    <row r="187" spans="1:22" x14ac:dyDescent="0.4">
      <c r="A187" s="4"/>
      <c r="B187" s="4">
        <v>184</v>
      </c>
      <c r="C187" s="4" t="s">
        <v>585</v>
      </c>
      <c r="D187" s="4" t="s">
        <v>1101</v>
      </c>
      <c r="E187" s="4" t="s">
        <v>586</v>
      </c>
      <c r="F187" s="7">
        <v>2486</v>
      </c>
      <c r="G187" s="4" t="s">
        <v>1037</v>
      </c>
      <c r="H187" s="4">
        <v>22.61</v>
      </c>
      <c r="I187" s="4">
        <v>95.7</v>
      </c>
      <c r="J187" s="4" t="s">
        <v>1025</v>
      </c>
      <c r="K187" s="6">
        <v>34541744</v>
      </c>
      <c r="L187" s="6">
        <v>5181261600</v>
      </c>
      <c r="M187" s="4">
        <v>150</v>
      </c>
      <c r="N187" s="5">
        <v>0.96409999999999996</v>
      </c>
      <c r="O187" s="5">
        <v>0.42370000000000002</v>
      </c>
      <c r="P187" s="4">
        <v>7</v>
      </c>
      <c r="T187"/>
      <c r="V187"/>
    </row>
    <row r="188" spans="1:22" x14ac:dyDescent="0.4">
      <c r="A188" s="4"/>
      <c r="B188" s="4">
        <v>185</v>
      </c>
      <c r="C188" s="4" t="s">
        <v>93</v>
      </c>
      <c r="D188" s="4" t="s">
        <v>1100</v>
      </c>
      <c r="E188" s="4" t="s">
        <v>94</v>
      </c>
      <c r="F188" s="7">
        <v>2582</v>
      </c>
      <c r="G188" s="4" t="s">
        <v>1044</v>
      </c>
      <c r="H188" s="4">
        <v>17.690000000000001</v>
      </c>
      <c r="I188" s="4">
        <v>95.33</v>
      </c>
      <c r="J188" s="4" t="s">
        <v>1043</v>
      </c>
      <c r="K188" s="6">
        <v>34447086</v>
      </c>
      <c r="L188" s="6">
        <v>5167062900</v>
      </c>
      <c r="M188" s="4">
        <v>150</v>
      </c>
      <c r="N188" s="5">
        <v>0.95609999999999995</v>
      </c>
      <c r="O188" s="5">
        <v>0.4254</v>
      </c>
      <c r="P188" s="4">
        <v>5</v>
      </c>
      <c r="T188"/>
      <c r="V188"/>
    </row>
    <row r="189" spans="1:22" x14ac:dyDescent="0.4">
      <c r="A189" s="4"/>
      <c r="B189" s="4">
        <v>186</v>
      </c>
      <c r="C189" s="4" t="s">
        <v>125</v>
      </c>
      <c r="D189" s="4" t="s">
        <v>1099</v>
      </c>
      <c r="E189" s="4" t="s">
        <v>126</v>
      </c>
      <c r="F189" s="7">
        <v>1838</v>
      </c>
      <c r="G189" s="4" t="s">
        <v>1055</v>
      </c>
      <c r="H189" s="4">
        <v>17.16</v>
      </c>
      <c r="I189" s="4">
        <v>96</v>
      </c>
      <c r="J189" s="4" t="s">
        <v>1043</v>
      </c>
      <c r="K189" s="6">
        <v>34611976</v>
      </c>
      <c r="L189" s="6">
        <v>5191796400</v>
      </c>
      <c r="M189" s="4">
        <v>150</v>
      </c>
      <c r="N189" s="5">
        <v>0.95440000000000003</v>
      </c>
      <c r="O189" s="5">
        <v>0.42409999999999998</v>
      </c>
      <c r="P189" s="4">
        <v>8</v>
      </c>
      <c r="T189"/>
      <c r="V189"/>
    </row>
    <row r="190" spans="1:22" x14ac:dyDescent="0.4">
      <c r="A190" s="4"/>
      <c r="B190" s="4">
        <v>187</v>
      </c>
      <c r="C190" s="4" t="s">
        <v>141</v>
      </c>
      <c r="D190" s="4" t="s">
        <v>1098</v>
      </c>
      <c r="E190" s="4" t="s">
        <v>142</v>
      </c>
      <c r="F190" s="7">
        <v>8476</v>
      </c>
      <c r="G190" s="4" t="s">
        <v>1078</v>
      </c>
      <c r="H190" s="4">
        <v>14.27</v>
      </c>
      <c r="I190" s="4">
        <v>98.06</v>
      </c>
      <c r="J190" s="4" t="s">
        <v>1028</v>
      </c>
      <c r="K190" s="6">
        <v>34444316</v>
      </c>
      <c r="L190" s="6">
        <v>5166647400</v>
      </c>
      <c r="M190" s="4">
        <v>150</v>
      </c>
      <c r="N190" s="5">
        <v>0.95730000000000004</v>
      </c>
      <c r="O190" s="5">
        <v>0.42359999999999998</v>
      </c>
      <c r="P190" s="4">
        <v>5</v>
      </c>
      <c r="T190"/>
      <c r="V190"/>
    </row>
    <row r="191" spans="1:22" x14ac:dyDescent="0.4">
      <c r="A191" s="4"/>
      <c r="B191" s="4">
        <v>188</v>
      </c>
      <c r="C191" s="4" t="s">
        <v>410</v>
      </c>
      <c r="D191" s="4" t="s">
        <v>1097</v>
      </c>
      <c r="E191" s="4" t="s">
        <v>411</v>
      </c>
      <c r="F191" s="7">
        <v>8493</v>
      </c>
      <c r="G191" s="4" t="s">
        <v>1078</v>
      </c>
      <c r="H191" s="4">
        <v>13.87</v>
      </c>
      <c r="I191" s="4">
        <v>98.26</v>
      </c>
      <c r="J191" s="4" t="s">
        <v>1028</v>
      </c>
      <c r="K191" s="6">
        <v>34271794</v>
      </c>
      <c r="L191" s="6">
        <v>5140769100</v>
      </c>
      <c r="M191" s="4">
        <v>150</v>
      </c>
      <c r="N191" s="5">
        <v>0.9647</v>
      </c>
      <c r="O191" s="5">
        <v>0.42620000000000002</v>
      </c>
      <c r="P191" s="4">
        <v>5</v>
      </c>
      <c r="T191"/>
      <c r="V191"/>
    </row>
    <row r="192" spans="1:22" x14ac:dyDescent="0.4">
      <c r="A192" s="4"/>
      <c r="B192" s="4">
        <v>189</v>
      </c>
      <c r="C192" s="4" t="s">
        <v>261</v>
      </c>
      <c r="D192" s="4" t="s">
        <v>1096</v>
      </c>
      <c r="E192" s="4" t="s">
        <v>262</v>
      </c>
      <c r="F192" s="7">
        <v>8716</v>
      </c>
      <c r="G192" s="4" t="s">
        <v>1044</v>
      </c>
      <c r="H192" s="4">
        <v>16.54</v>
      </c>
      <c r="I192" s="4">
        <v>94.89</v>
      </c>
      <c r="J192" s="4" t="s">
        <v>1043</v>
      </c>
      <c r="K192" s="6">
        <v>34717820</v>
      </c>
      <c r="L192" s="6">
        <v>5207673000</v>
      </c>
      <c r="M192" s="4">
        <v>150</v>
      </c>
      <c r="N192" s="5">
        <v>0.95679999999999998</v>
      </c>
      <c r="O192" s="5">
        <v>0.4239</v>
      </c>
      <c r="P192" s="4">
        <v>8</v>
      </c>
      <c r="T192"/>
      <c r="V192"/>
    </row>
    <row r="193" spans="1:22" x14ac:dyDescent="0.4">
      <c r="A193" s="4"/>
      <c r="B193" s="4">
        <v>190</v>
      </c>
      <c r="C193" s="4" t="s">
        <v>374</v>
      </c>
      <c r="D193" s="4" t="s">
        <v>1095</v>
      </c>
      <c r="E193" s="4" t="s">
        <v>375</v>
      </c>
      <c r="F193" s="7">
        <v>8756</v>
      </c>
      <c r="G193" s="4" t="s">
        <v>1078</v>
      </c>
      <c r="H193" s="4">
        <v>13.87</v>
      </c>
      <c r="I193" s="4">
        <v>98.26</v>
      </c>
      <c r="J193" s="4" t="s">
        <v>1028</v>
      </c>
      <c r="K193" s="6">
        <v>32519558</v>
      </c>
      <c r="L193" s="6">
        <v>4877933700</v>
      </c>
      <c r="M193" s="4">
        <v>150</v>
      </c>
      <c r="N193" s="5">
        <v>0.95499999999999996</v>
      </c>
      <c r="O193" s="5">
        <v>0.4259</v>
      </c>
      <c r="P193" s="4">
        <v>5</v>
      </c>
      <c r="T193"/>
      <c r="V193"/>
    </row>
    <row r="194" spans="1:22" x14ac:dyDescent="0.4">
      <c r="A194" s="4"/>
      <c r="B194" s="4">
        <v>191</v>
      </c>
      <c r="C194" s="4" t="s">
        <v>170</v>
      </c>
      <c r="D194" s="4" t="s">
        <v>1094</v>
      </c>
      <c r="E194" s="4" t="s">
        <v>171</v>
      </c>
      <c r="F194" s="7">
        <v>8772</v>
      </c>
      <c r="G194" s="4" t="s">
        <v>1078</v>
      </c>
      <c r="H194" s="4">
        <v>12.57</v>
      </c>
      <c r="I194" s="4">
        <v>98.63</v>
      </c>
      <c r="J194" s="4" t="s">
        <v>1028</v>
      </c>
      <c r="K194" s="6">
        <v>34663898</v>
      </c>
      <c r="L194" s="6">
        <v>5199584700</v>
      </c>
      <c r="M194" s="4">
        <v>150</v>
      </c>
      <c r="N194" s="5">
        <v>0.95430000000000004</v>
      </c>
      <c r="O194" s="5">
        <v>0.42559999999999998</v>
      </c>
      <c r="P194" s="4">
        <v>5</v>
      </c>
      <c r="T194"/>
      <c r="V194"/>
    </row>
    <row r="195" spans="1:22" x14ac:dyDescent="0.4">
      <c r="A195" s="4"/>
      <c r="B195" s="4">
        <v>192</v>
      </c>
      <c r="C195" s="4" t="s">
        <v>308</v>
      </c>
      <c r="D195" s="4" t="s">
        <v>1093</v>
      </c>
      <c r="E195" s="4" t="s">
        <v>309</v>
      </c>
      <c r="F195" s="7">
        <v>8784</v>
      </c>
      <c r="G195" s="4" t="s">
        <v>1058</v>
      </c>
      <c r="H195" s="4">
        <v>22.77</v>
      </c>
      <c r="I195" s="4">
        <v>93.57</v>
      </c>
      <c r="J195" s="4" t="s">
        <v>1057</v>
      </c>
      <c r="K195" s="6">
        <v>34560778</v>
      </c>
      <c r="L195" s="6">
        <v>5184116700</v>
      </c>
      <c r="M195" s="4">
        <v>150</v>
      </c>
      <c r="N195" s="5">
        <v>0.95509999999999995</v>
      </c>
      <c r="O195" s="5">
        <v>0.42730000000000001</v>
      </c>
      <c r="P195" s="4">
        <v>3</v>
      </c>
      <c r="T195"/>
      <c r="V195"/>
    </row>
    <row r="196" spans="1:22" x14ac:dyDescent="0.4">
      <c r="A196" s="4"/>
      <c r="B196" s="4">
        <v>193</v>
      </c>
      <c r="C196" s="4" t="s">
        <v>524</v>
      </c>
      <c r="D196" s="4" t="s">
        <v>1092</v>
      </c>
      <c r="E196" s="4" t="s">
        <v>525</v>
      </c>
      <c r="F196" s="7">
        <v>8801</v>
      </c>
      <c r="G196" s="4" t="s">
        <v>1044</v>
      </c>
      <c r="H196" s="4" t="s">
        <v>1011</v>
      </c>
      <c r="I196" s="4" t="s">
        <v>1011</v>
      </c>
      <c r="J196" s="4" t="s">
        <v>1043</v>
      </c>
      <c r="K196" s="6">
        <v>32686048</v>
      </c>
      <c r="L196" s="6">
        <v>4902907200</v>
      </c>
      <c r="M196" s="4">
        <v>150</v>
      </c>
      <c r="N196" s="5">
        <v>0.96199999999999997</v>
      </c>
      <c r="O196" s="5">
        <v>0.42420000000000002</v>
      </c>
      <c r="P196" s="4">
        <v>8</v>
      </c>
      <c r="T196"/>
      <c r="V196"/>
    </row>
    <row r="197" spans="1:22" x14ac:dyDescent="0.4">
      <c r="A197" s="4"/>
      <c r="B197" s="4">
        <v>194</v>
      </c>
      <c r="C197" s="4" t="s">
        <v>587</v>
      </c>
      <c r="D197" s="4" t="s">
        <v>1091</v>
      </c>
      <c r="E197" s="4" t="s">
        <v>588</v>
      </c>
      <c r="F197" s="7">
        <v>8939</v>
      </c>
      <c r="G197" s="4" t="s">
        <v>1058</v>
      </c>
      <c r="H197" s="4">
        <v>23.4</v>
      </c>
      <c r="I197" s="4">
        <v>93.65</v>
      </c>
      <c r="J197" s="4" t="s">
        <v>1057</v>
      </c>
      <c r="K197" s="6">
        <v>32395788</v>
      </c>
      <c r="L197" s="6">
        <v>4859368200</v>
      </c>
      <c r="M197" s="4">
        <v>150</v>
      </c>
      <c r="N197" s="5">
        <v>0.95760000000000001</v>
      </c>
      <c r="O197" s="5">
        <v>0.41970000000000002</v>
      </c>
      <c r="P197" s="4">
        <v>7</v>
      </c>
      <c r="T197"/>
      <c r="V197"/>
    </row>
    <row r="198" spans="1:22" x14ac:dyDescent="0.4">
      <c r="A198" s="4"/>
      <c r="B198" s="4">
        <v>195</v>
      </c>
      <c r="C198" s="4" t="s">
        <v>635</v>
      </c>
      <c r="D198" s="4" t="s">
        <v>1090</v>
      </c>
      <c r="E198" s="4" t="s">
        <v>636</v>
      </c>
      <c r="F198" s="7">
        <v>9013</v>
      </c>
      <c r="G198" s="4" t="s">
        <v>1041</v>
      </c>
      <c r="H198" s="4">
        <v>19.66</v>
      </c>
      <c r="I198" s="4">
        <v>96.11</v>
      </c>
      <c r="J198" s="4" t="s">
        <v>1025</v>
      </c>
      <c r="K198" s="6">
        <v>34444702</v>
      </c>
      <c r="L198" s="6">
        <v>5166705300</v>
      </c>
      <c r="M198" s="4">
        <v>150</v>
      </c>
      <c r="N198" s="5">
        <v>0.97230000000000005</v>
      </c>
      <c r="O198" s="5">
        <v>0.41959999999999997</v>
      </c>
      <c r="P198" s="4">
        <v>7</v>
      </c>
      <c r="T198"/>
      <c r="V198"/>
    </row>
    <row r="199" spans="1:22" x14ac:dyDescent="0.4">
      <c r="A199" s="4"/>
      <c r="B199" s="4">
        <v>196</v>
      </c>
      <c r="C199" s="4" t="s">
        <v>541</v>
      </c>
      <c r="D199" s="4" t="s">
        <v>1089</v>
      </c>
      <c r="E199" s="4" t="s">
        <v>542</v>
      </c>
      <c r="F199" s="7">
        <v>9142</v>
      </c>
      <c r="G199" s="4" t="s">
        <v>1041</v>
      </c>
      <c r="H199" s="4">
        <v>20.440000000000001</v>
      </c>
      <c r="I199" s="4">
        <v>96.14</v>
      </c>
      <c r="J199" s="4" t="s">
        <v>1025</v>
      </c>
      <c r="K199" s="6">
        <v>34061650</v>
      </c>
      <c r="L199" s="6">
        <v>5109247500</v>
      </c>
      <c r="M199" s="4">
        <v>150</v>
      </c>
      <c r="N199" s="5">
        <v>0.96970000000000001</v>
      </c>
      <c r="O199" s="5">
        <v>0.41789999999999999</v>
      </c>
      <c r="P199" s="4">
        <v>7</v>
      </c>
      <c r="T199"/>
      <c r="V199"/>
    </row>
    <row r="200" spans="1:22" x14ac:dyDescent="0.4">
      <c r="A200" s="4"/>
      <c r="B200" s="4">
        <v>197</v>
      </c>
      <c r="C200" s="4" t="s">
        <v>615</v>
      </c>
      <c r="D200" s="4" t="s">
        <v>1088</v>
      </c>
      <c r="E200" s="4" t="s">
        <v>616</v>
      </c>
      <c r="F200" s="7">
        <v>9143</v>
      </c>
      <c r="G200" s="4" t="s">
        <v>1041</v>
      </c>
      <c r="H200" s="4">
        <v>20.440000000000001</v>
      </c>
      <c r="I200" s="4">
        <v>96.14</v>
      </c>
      <c r="J200" s="4" t="s">
        <v>1025</v>
      </c>
      <c r="K200" s="6">
        <v>34198926</v>
      </c>
      <c r="L200" s="6">
        <v>5129838900</v>
      </c>
      <c r="M200" s="4">
        <v>150</v>
      </c>
      <c r="N200" s="5">
        <v>0.95979999999999999</v>
      </c>
      <c r="O200" s="5">
        <v>0.42370000000000002</v>
      </c>
      <c r="P200" s="4">
        <v>7</v>
      </c>
      <c r="T200"/>
      <c r="V200"/>
    </row>
    <row r="201" spans="1:22" x14ac:dyDescent="0.4">
      <c r="A201" s="4"/>
      <c r="B201" s="4">
        <v>198</v>
      </c>
      <c r="C201" s="4" t="s">
        <v>487</v>
      </c>
      <c r="D201" s="4" t="s">
        <v>1087</v>
      </c>
      <c r="E201" s="4" t="s">
        <v>488</v>
      </c>
      <c r="F201" s="7">
        <v>10137</v>
      </c>
      <c r="G201" s="4" t="s">
        <v>1041</v>
      </c>
      <c r="H201" s="4">
        <v>20.86</v>
      </c>
      <c r="I201" s="4">
        <v>95.16</v>
      </c>
      <c r="J201" s="4" t="s">
        <v>1025</v>
      </c>
      <c r="K201" s="6">
        <v>34457696</v>
      </c>
      <c r="L201" s="6">
        <v>5168654400</v>
      </c>
      <c r="M201" s="4">
        <v>150</v>
      </c>
      <c r="N201" s="5">
        <v>0.95820000000000005</v>
      </c>
      <c r="O201" s="5">
        <v>0.42099999999999999</v>
      </c>
      <c r="P201" s="4">
        <v>7</v>
      </c>
      <c r="T201"/>
      <c r="V201"/>
    </row>
    <row r="202" spans="1:22" x14ac:dyDescent="0.4">
      <c r="A202" s="4"/>
      <c r="B202" s="4">
        <v>199</v>
      </c>
      <c r="C202" s="4" t="s">
        <v>400</v>
      </c>
      <c r="D202" s="4" t="s">
        <v>1086</v>
      </c>
      <c r="E202" s="4" t="s">
        <v>401</v>
      </c>
      <c r="F202" s="7">
        <v>10959</v>
      </c>
      <c r="G202" s="4" t="s">
        <v>1041</v>
      </c>
      <c r="H202" s="4" t="s">
        <v>1011</v>
      </c>
      <c r="I202" s="4" t="s">
        <v>1011</v>
      </c>
      <c r="J202" s="4" t="s">
        <v>1025</v>
      </c>
      <c r="K202" s="6">
        <v>34419612</v>
      </c>
      <c r="L202" s="6">
        <v>5162941800</v>
      </c>
      <c r="M202" s="4">
        <v>150</v>
      </c>
      <c r="N202" s="5">
        <v>0.96140000000000003</v>
      </c>
      <c r="O202" s="5">
        <v>0.4224</v>
      </c>
      <c r="P202" s="4">
        <v>7</v>
      </c>
      <c r="T202"/>
      <c r="V202"/>
    </row>
    <row r="203" spans="1:22" x14ac:dyDescent="0.4">
      <c r="A203" s="4"/>
      <c r="B203" s="4">
        <v>200</v>
      </c>
      <c r="C203" s="4" t="s">
        <v>286</v>
      </c>
      <c r="D203" s="4" t="s">
        <v>1085</v>
      </c>
      <c r="E203" s="4" t="s">
        <v>287</v>
      </c>
      <c r="F203" s="7">
        <v>921</v>
      </c>
      <c r="G203" s="4" t="s">
        <v>1055</v>
      </c>
      <c r="H203" s="4" t="s">
        <v>1011</v>
      </c>
      <c r="I203" s="4" t="s">
        <v>1011</v>
      </c>
      <c r="J203" s="4" t="s">
        <v>1043</v>
      </c>
      <c r="K203" s="6">
        <v>34321570</v>
      </c>
      <c r="L203" s="6">
        <v>5148235500</v>
      </c>
      <c r="M203" s="4">
        <v>150</v>
      </c>
      <c r="N203" s="5">
        <v>0.96050000000000002</v>
      </c>
      <c r="O203" s="5">
        <v>0.42259999999999998</v>
      </c>
      <c r="P203" s="4">
        <v>5</v>
      </c>
      <c r="T203"/>
      <c r="V203"/>
    </row>
    <row r="204" spans="1:22" x14ac:dyDescent="0.4">
      <c r="A204" s="4"/>
      <c r="B204" s="4">
        <v>201</v>
      </c>
      <c r="C204" s="4" t="s">
        <v>723</v>
      </c>
      <c r="D204" s="4" t="s">
        <v>1084</v>
      </c>
      <c r="E204" s="4" t="s">
        <v>724</v>
      </c>
      <c r="F204" s="7">
        <v>1005</v>
      </c>
      <c r="G204" s="4" t="s">
        <v>1055</v>
      </c>
      <c r="H204" s="4" t="s">
        <v>1011</v>
      </c>
      <c r="I204" s="4" t="s">
        <v>1011</v>
      </c>
      <c r="J204" s="4" t="s">
        <v>1043</v>
      </c>
      <c r="K204" s="6">
        <v>34481358</v>
      </c>
      <c r="L204" s="6">
        <v>5172203700</v>
      </c>
      <c r="M204" s="4">
        <v>150</v>
      </c>
      <c r="N204" s="5">
        <v>0.95979999999999999</v>
      </c>
      <c r="O204" s="5">
        <v>0.41349999999999998</v>
      </c>
      <c r="P204" s="4">
        <v>7</v>
      </c>
      <c r="T204"/>
      <c r="V204"/>
    </row>
    <row r="205" spans="1:22" x14ac:dyDescent="0.4">
      <c r="A205" s="4"/>
      <c r="B205" s="4">
        <v>202</v>
      </c>
      <c r="C205" s="4" t="s">
        <v>69</v>
      </c>
      <c r="D205" s="4" t="s">
        <v>1083</v>
      </c>
      <c r="E205" s="4" t="s">
        <v>70</v>
      </c>
      <c r="F205" s="7">
        <v>1107</v>
      </c>
      <c r="G205" s="4" t="s">
        <v>1055</v>
      </c>
      <c r="H205" s="4" t="s">
        <v>1011</v>
      </c>
      <c r="I205" s="4" t="s">
        <v>1011</v>
      </c>
      <c r="J205" s="4" t="s">
        <v>1043</v>
      </c>
      <c r="K205" s="6">
        <v>33562120</v>
      </c>
      <c r="L205" s="6">
        <v>5034318000</v>
      </c>
      <c r="M205" s="4">
        <v>150</v>
      </c>
      <c r="N205" s="5">
        <v>0.9637</v>
      </c>
      <c r="O205" s="5">
        <v>0.4178</v>
      </c>
      <c r="P205" s="4">
        <v>5</v>
      </c>
      <c r="T205"/>
      <c r="V205"/>
    </row>
    <row r="206" spans="1:22" x14ac:dyDescent="0.4">
      <c r="A206" s="4"/>
      <c r="B206" s="4">
        <v>203</v>
      </c>
      <c r="C206" s="4" t="s">
        <v>543</v>
      </c>
      <c r="D206" s="4" t="s">
        <v>1082</v>
      </c>
      <c r="E206" s="4" t="s">
        <v>544</v>
      </c>
      <c r="F206" s="7">
        <v>2386</v>
      </c>
      <c r="G206" s="4" t="s">
        <v>1068</v>
      </c>
      <c r="H206" s="4" t="s">
        <v>1011</v>
      </c>
      <c r="I206" s="4" t="s">
        <v>1011</v>
      </c>
      <c r="J206" s="4" t="s">
        <v>1067</v>
      </c>
      <c r="K206" s="6">
        <v>33601446</v>
      </c>
      <c r="L206" s="6">
        <v>5040216900</v>
      </c>
      <c r="M206" s="4">
        <v>150</v>
      </c>
      <c r="N206" s="5">
        <v>0.96260000000000001</v>
      </c>
      <c r="O206" s="5">
        <v>0.41830000000000001</v>
      </c>
      <c r="P206" s="4">
        <v>8</v>
      </c>
      <c r="T206"/>
      <c r="V206"/>
    </row>
    <row r="207" spans="1:22" x14ac:dyDescent="0.4">
      <c r="A207" s="4"/>
      <c r="B207" s="4">
        <v>204</v>
      </c>
      <c r="C207" s="4" t="s">
        <v>164</v>
      </c>
      <c r="D207" s="4" t="s">
        <v>1081</v>
      </c>
      <c r="E207" s="4" t="s">
        <v>165</v>
      </c>
      <c r="F207" s="7">
        <v>2524</v>
      </c>
      <c r="G207" s="4" t="s">
        <v>1062</v>
      </c>
      <c r="H207" s="4">
        <v>22.84</v>
      </c>
      <c r="I207" s="4">
        <v>96.75</v>
      </c>
      <c r="J207" s="4" t="s">
        <v>1046</v>
      </c>
      <c r="K207" s="6">
        <v>33608940</v>
      </c>
      <c r="L207" s="6">
        <v>5041341000</v>
      </c>
      <c r="M207" s="4">
        <v>150</v>
      </c>
      <c r="N207" s="5">
        <v>0.95709999999999995</v>
      </c>
      <c r="O207" s="5">
        <v>0.42009999999999997</v>
      </c>
      <c r="P207" s="4">
        <v>5</v>
      </c>
      <c r="T207"/>
      <c r="V207"/>
    </row>
    <row r="208" spans="1:22" x14ac:dyDescent="0.4">
      <c r="A208" s="4"/>
      <c r="B208" s="4">
        <v>205</v>
      </c>
      <c r="C208" s="4" t="s">
        <v>474</v>
      </c>
      <c r="D208" s="4" t="s">
        <v>1080</v>
      </c>
      <c r="E208" s="4" t="s">
        <v>475</v>
      </c>
      <c r="F208" s="7">
        <v>3223</v>
      </c>
      <c r="G208" s="4" t="s">
        <v>1068</v>
      </c>
      <c r="H208" s="4" t="s">
        <v>1011</v>
      </c>
      <c r="I208" s="4" t="s">
        <v>1011</v>
      </c>
      <c r="J208" s="4" t="s">
        <v>1067</v>
      </c>
      <c r="K208" s="6">
        <v>34987828</v>
      </c>
      <c r="L208" s="6">
        <v>5248174200</v>
      </c>
      <c r="M208" s="4">
        <v>150</v>
      </c>
      <c r="N208" s="5">
        <v>0.95720000000000005</v>
      </c>
      <c r="O208" s="5">
        <v>0.41789999999999999</v>
      </c>
      <c r="P208" s="4">
        <v>8</v>
      </c>
      <c r="T208"/>
      <c r="V208"/>
    </row>
    <row r="209" spans="1:22" x14ac:dyDescent="0.4">
      <c r="A209" s="4"/>
      <c r="B209" s="4">
        <v>206</v>
      </c>
      <c r="C209" s="4" t="s">
        <v>335</v>
      </c>
      <c r="D209" s="4" t="s">
        <v>1079</v>
      </c>
      <c r="E209" s="4" t="s">
        <v>336</v>
      </c>
      <c r="F209" s="7">
        <v>5746</v>
      </c>
      <c r="G209" s="4" t="s">
        <v>1078</v>
      </c>
      <c r="H209" s="4" t="s">
        <v>1011</v>
      </c>
      <c r="I209" s="4" t="s">
        <v>1011</v>
      </c>
      <c r="J209" s="4" t="s">
        <v>1028</v>
      </c>
      <c r="K209" s="6">
        <v>34878508</v>
      </c>
      <c r="L209" s="6">
        <v>5231776200</v>
      </c>
      <c r="M209" s="4">
        <v>150</v>
      </c>
      <c r="N209" s="5">
        <v>0.96099999999999997</v>
      </c>
      <c r="O209" s="5">
        <v>0.41860000000000003</v>
      </c>
      <c r="P209" s="4">
        <v>5</v>
      </c>
      <c r="T209"/>
      <c r="V209"/>
    </row>
    <row r="210" spans="1:22" x14ac:dyDescent="0.4">
      <c r="A210" s="4"/>
      <c r="B210" s="4">
        <v>207</v>
      </c>
      <c r="C210" s="4" t="s">
        <v>241</v>
      </c>
      <c r="D210" s="4" t="s">
        <v>1077</v>
      </c>
      <c r="E210" s="4" t="s">
        <v>242</v>
      </c>
      <c r="F210" s="7">
        <v>8822</v>
      </c>
      <c r="G210" s="4" t="s">
        <v>1044</v>
      </c>
      <c r="H210" s="4">
        <v>17.059999999999999</v>
      </c>
      <c r="I210" s="4">
        <v>95.64</v>
      </c>
      <c r="J210" s="4" t="s">
        <v>1043</v>
      </c>
      <c r="K210" s="6">
        <v>33422914</v>
      </c>
      <c r="L210" s="6">
        <v>5013437100</v>
      </c>
      <c r="M210" s="4">
        <v>150</v>
      </c>
      <c r="N210" s="5">
        <v>0.96879999999999999</v>
      </c>
      <c r="O210" s="5">
        <v>0.41060000000000002</v>
      </c>
      <c r="P210" s="4">
        <v>4</v>
      </c>
      <c r="T210"/>
      <c r="V210"/>
    </row>
    <row r="211" spans="1:22" x14ac:dyDescent="0.4">
      <c r="A211" s="4"/>
      <c r="B211" s="4">
        <v>208</v>
      </c>
      <c r="C211" s="4" t="s">
        <v>64</v>
      </c>
      <c r="D211" s="4" t="s">
        <v>1076</v>
      </c>
      <c r="E211" s="4" t="s">
        <v>65</v>
      </c>
      <c r="F211" s="7">
        <v>439</v>
      </c>
      <c r="G211" s="4" t="s">
        <v>1047</v>
      </c>
      <c r="H211" s="4">
        <v>17.14</v>
      </c>
      <c r="I211" s="4">
        <v>97.82</v>
      </c>
      <c r="J211" s="4" t="s">
        <v>1046</v>
      </c>
      <c r="K211" s="6">
        <v>33519410</v>
      </c>
      <c r="L211" s="6">
        <v>5027911500</v>
      </c>
      <c r="M211" s="4">
        <v>150</v>
      </c>
      <c r="N211" s="5">
        <v>0.96599999999999997</v>
      </c>
      <c r="O211" s="5">
        <v>0.41210000000000002</v>
      </c>
      <c r="P211" s="4">
        <v>8</v>
      </c>
      <c r="T211"/>
      <c r="V211"/>
    </row>
    <row r="212" spans="1:22" x14ac:dyDescent="0.4">
      <c r="A212" s="4"/>
      <c r="B212" s="4">
        <v>209</v>
      </c>
      <c r="C212" s="4" t="s">
        <v>52</v>
      </c>
      <c r="D212" s="4" t="s">
        <v>1075</v>
      </c>
      <c r="E212" s="4" t="s">
        <v>53</v>
      </c>
      <c r="F212" s="7">
        <v>2293</v>
      </c>
      <c r="G212" s="4" t="s">
        <v>1037</v>
      </c>
      <c r="H212" s="4" t="s">
        <v>1011</v>
      </c>
      <c r="I212" s="4" t="s">
        <v>1011</v>
      </c>
      <c r="J212" s="4" t="s">
        <v>1025</v>
      </c>
      <c r="K212" s="6">
        <v>33549318</v>
      </c>
      <c r="L212" s="6">
        <v>5032397700</v>
      </c>
      <c r="M212" s="4">
        <v>150</v>
      </c>
      <c r="N212" s="5">
        <v>0.96650000000000003</v>
      </c>
      <c r="O212" s="5">
        <v>0.41749999999999998</v>
      </c>
      <c r="P212" s="4">
        <v>8</v>
      </c>
      <c r="T212"/>
      <c r="V212"/>
    </row>
    <row r="213" spans="1:22" x14ac:dyDescent="0.4">
      <c r="A213" s="4"/>
      <c r="B213" s="4">
        <v>210</v>
      </c>
      <c r="C213" s="4" t="s">
        <v>296</v>
      </c>
      <c r="D213" s="4" t="s">
        <v>1074</v>
      </c>
      <c r="E213" s="4" t="s">
        <v>297</v>
      </c>
      <c r="F213" s="7">
        <v>2666</v>
      </c>
      <c r="G213" s="4" t="s">
        <v>1037</v>
      </c>
      <c r="H213" s="4">
        <v>24.91</v>
      </c>
      <c r="I213" s="4">
        <v>94.95</v>
      </c>
      <c r="J213" s="4" t="s">
        <v>1025</v>
      </c>
      <c r="K213" s="6">
        <v>34238770</v>
      </c>
      <c r="L213" s="6">
        <v>5135815500</v>
      </c>
      <c r="M213" s="4">
        <v>150</v>
      </c>
      <c r="N213" s="5">
        <v>0.97230000000000005</v>
      </c>
      <c r="O213" s="5">
        <v>0.41570000000000001</v>
      </c>
      <c r="P213" s="4">
        <v>5</v>
      </c>
      <c r="T213"/>
      <c r="V213"/>
    </row>
    <row r="214" spans="1:22" x14ac:dyDescent="0.4">
      <c r="A214" s="4"/>
      <c r="B214" s="4">
        <v>211</v>
      </c>
      <c r="C214" s="4" t="s">
        <v>191</v>
      </c>
      <c r="D214" s="4" t="s">
        <v>1073</v>
      </c>
      <c r="E214" s="4" t="s">
        <v>192</v>
      </c>
      <c r="F214" s="7">
        <v>5956</v>
      </c>
      <c r="G214" s="4" t="s">
        <v>1037</v>
      </c>
      <c r="H214" s="4" t="s">
        <v>1011</v>
      </c>
      <c r="I214" s="4" t="s">
        <v>1011</v>
      </c>
      <c r="J214" s="4" t="s">
        <v>1025</v>
      </c>
      <c r="K214" s="6">
        <v>34465306</v>
      </c>
      <c r="L214" s="6">
        <v>5169795900</v>
      </c>
      <c r="M214" s="4">
        <v>150</v>
      </c>
      <c r="N214" s="5">
        <v>0.96040000000000003</v>
      </c>
      <c r="O214" s="5">
        <v>0.41270000000000001</v>
      </c>
      <c r="P214" s="4">
        <v>5</v>
      </c>
      <c r="T214"/>
      <c r="V214"/>
    </row>
    <row r="215" spans="1:22" x14ac:dyDescent="0.4">
      <c r="A215" s="4"/>
      <c r="B215" s="4">
        <v>212</v>
      </c>
      <c r="C215" s="4" t="s">
        <v>255</v>
      </c>
      <c r="D215" s="4" t="s">
        <v>1072</v>
      </c>
      <c r="E215" s="4" t="s">
        <v>256</v>
      </c>
      <c r="F215" s="7">
        <v>1960</v>
      </c>
      <c r="G215" s="4" t="s">
        <v>1029</v>
      </c>
      <c r="H215" s="4">
        <v>16.22</v>
      </c>
      <c r="I215" s="4">
        <v>97.7</v>
      </c>
      <c r="J215" s="4" t="s">
        <v>1028</v>
      </c>
      <c r="K215" s="6">
        <v>33772284</v>
      </c>
      <c r="L215" s="6">
        <v>5065842600</v>
      </c>
      <c r="M215" s="4">
        <v>150</v>
      </c>
      <c r="N215" s="5">
        <v>0.96660000000000001</v>
      </c>
      <c r="O215" s="5">
        <v>0.42199999999999999</v>
      </c>
      <c r="P215" s="4">
        <v>8</v>
      </c>
      <c r="T215"/>
      <c r="V215"/>
    </row>
    <row r="216" spans="1:22" x14ac:dyDescent="0.4">
      <c r="A216" s="4"/>
      <c r="B216" s="4">
        <v>213</v>
      </c>
      <c r="C216" s="4" t="s">
        <v>472</v>
      </c>
      <c r="D216" s="4" t="s">
        <v>1071</v>
      </c>
      <c r="E216" s="4" t="s">
        <v>473</v>
      </c>
      <c r="F216" s="7">
        <v>5879</v>
      </c>
      <c r="G216" s="4" t="s">
        <v>1070</v>
      </c>
      <c r="H216" s="4" t="s">
        <v>1011</v>
      </c>
      <c r="I216" s="4" t="s">
        <v>1011</v>
      </c>
      <c r="J216" s="4" t="s">
        <v>1011</v>
      </c>
      <c r="K216" s="6">
        <v>34265366</v>
      </c>
      <c r="L216" s="6">
        <v>5139804900</v>
      </c>
      <c r="M216" s="4">
        <v>150</v>
      </c>
      <c r="N216" s="5">
        <v>0.96279999999999999</v>
      </c>
      <c r="O216" s="5">
        <v>0.42270000000000002</v>
      </c>
      <c r="P216" s="4">
        <v>5</v>
      </c>
      <c r="T216"/>
      <c r="V216"/>
    </row>
    <row r="217" spans="1:22" x14ac:dyDescent="0.4">
      <c r="A217" s="4"/>
      <c r="B217" s="4">
        <v>214</v>
      </c>
      <c r="C217" s="4" t="s">
        <v>581</v>
      </c>
      <c r="D217" s="4" t="s">
        <v>1069</v>
      </c>
      <c r="E217" s="4" t="s">
        <v>582</v>
      </c>
      <c r="F217" s="7">
        <v>7019</v>
      </c>
      <c r="G217" s="4" t="s">
        <v>1068</v>
      </c>
      <c r="H217" s="4">
        <v>20.87</v>
      </c>
      <c r="I217" s="4">
        <v>92.98</v>
      </c>
      <c r="J217" s="4" t="s">
        <v>1067</v>
      </c>
      <c r="K217" s="6">
        <v>34326678</v>
      </c>
      <c r="L217" s="6">
        <v>5149001700</v>
      </c>
      <c r="M217" s="4">
        <v>150</v>
      </c>
      <c r="N217" s="5">
        <v>0.96399999999999997</v>
      </c>
      <c r="O217" s="5">
        <v>0.42349999999999999</v>
      </c>
      <c r="P217" s="4">
        <v>8</v>
      </c>
      <c r="T217"/>
      <c r="V217"/>
    </row>
    <row r="218" spans="1:22" x14ac:dyDescent="0.4">
      <c r="A218" s="4"/>
      <c r="B218" s="4">
        <v>215</v>
      </c>
      <c r="C218" s="4" t="s">
        <v>549</v>
      </c>
      <c r="D218" s="4" t="s">
        <v>1066</v>
      </c>
      <c r="E218" s="4" t="s">
        <v>305</v>
      </c>
      <c r="F218" s="7">
        <v>533</v>
      </c>
      <c r="G218" s="4" t="s">
        <v>1037</v>
      </c>
      <c r="H218" s="4">
        <v>23.25</v>
      </c>
      <c r="I218" s="4">
        <v>94.3</v>
      </c>
      <c r="J218" s="4" t="s">
        <v>1025</v>
      </c>
      <c r="K218" s="6">
        <v>34253012</v>
      </c>
      <c r="L218" s="6">
        <v>5137951800</v>
      </c>
      <c r="M218" s="4">
        <v>150</v>
      </c>
      <c r="N218" s="5">
        <v>0.96409999999999996</v>
      </c>
      <c r="O218" s="5">
        <v>0.42599999999999999</v>
      </c>
      <c r="P218" s="4">
        <v>7</v>
      </c>
      <c r="T218"/>
      <c r="V218"/>
    </row>
    <row r="219" spans="1:22" x14ac:dyDescent="0.4">
      <c r="A219" s="4"/>
      <c r="B219" s="4">
        <v>216</v>
      </c>
      <c r="C219" s="4" t="s">
        <v>228</v>
      </c>
      <c r="D219" s="4" t="s">
        <v>1065</v>
      </c>
      <c r="E219" s="4" t="s">
        <v>229</v>
      </c>
      <c r="F219" s="7">
        <v>569</v>
      </c>
      <c r="G219" s="4" t="s">
        <v>1037</v>
      </c>
      <c r="H219" s="4">
        <v>23.25</v>
      </c>
      <c r="I219" s="4">
        <v>94.3</v>
      </c>
      <c r="J219" s="4" t="s">
        <v>1025</v>
      </c>
      <c r="K219" s="6">
        <v>34268050</v>
      </c>
      <c r="L219" s="6">
        <v>5140207500</v>
      </c>
      <c r="M219" s="4">
        <v>150</v>
      </c>
      <c r="N219" s="5">
        <v>0.9667</v>
      </c>
      <c r="O219" s="5">
        <v>0.4214</v>
      </c>
      <c r="P219" s="4">
        <v>1</v>
      </c>
      <c r="T219"/>
      <c r="V219"/>
    </row>
    <row r="220" spans="1:22" x14ac:dyDescent="0.4">
      <c r="A220" s="4"/>
      <c r="B220" s="4">
        <v>217</v>
      </c>
      <c r="C220" s="4" t="s">
        <v>73</v>
      </c>
      <c r="D220" s="4" t="s">
        <v>1064</v>
      </c>
      <c r="E220" s="4" t="s">
        <v>74</v>
      </c>
      <c r="F220" s="7">
        <v>2214</v>
      </c>
      <c r="G220" s="4" t="s">
        <v>1051</v>
      </c>
      <c r="H220" s="4" t="s">
        <v>1011</v>
      </c>
      <c r="I220" s="4" t="s">
        <v>1011</v>
      </c>
      <c r="J220" s="4" t="s">
        <v>1025</v>
      </c>
      <c r="K220" s="6">
        <v>34413230</v>
      </c>
      <c r="L220" s="6">
        <v>5161984500</v>
      </c>
      <c r="M220" s="4">
        <v>150</v>
      </c>
      <c r="N220" s="5">
        <v>0.96330000000000005</v>
      </c>
      <c r="O220" s="5">
        <v>0.42349999999999999</v>
      </c>
      <c r="P220" s="4">
        <v>7</v>
      </c>
      <c r="T220"/>
      <c r="V220"/>
    </row>
    <row r="221" spans="1:22" x14ac:dyDescent="0.4">
      <c r="A221" s="4"/>
      <c r="B221" s="4">
        <v>218</v>
      </c>
      <c r="C221" s="4" t="s">
        <v>453</v>
      </c>
      <c r="D221" s="4" t="s">
        <v>1063</v>
      </c>
      <c r="E221" s="4" t="s">
        <v>454</v>
      </c>
      <c r="F221" s="7">
        <v>2273</v>
      </c>
      <c r="G221" s="4" t="s">
        <v>1062</v>
      </c>
      <c r="H221" s="4">
        <v>19.86</v>
      </c>
      <c r="I221" s="4">
        <v>97</v>
      </c>
      <c r="J221" s="4" t="s">
        <v>1046</v>
      </c>
      <c r="K221" s="6">
        <v>34209226</v>
      </c>
      <c r="L221" s="6">
        <v>5131383900</v>
      </c>
      <c r="M221" s="4">
        <v>150</v>
      </c>
      <c r="N221" s="5">
        <v>0.96660000000000001</v>
      </c>
      <c r="O221" s="5">
        <v>0.41949999999999998</v>
      </c>
      <c r="P221" s="4">
        <v>6</v>
      </c>
      <c r="T221"/>
      <c r="V221"/>
    </row>
    <row r="222" spans="1:22" x14ac:dyDescent="0.4">
      <c r="A222" s="4"/>
      <c r="B222" s="4">
        <v>219</v>
      </c>
      <c r="C222" s="4" t="s">
        <v>501</v>
      </c>
      <c r="D222" s="4" t="s">
        <v>1061</v>
      </c>
      <c r="E222" s="4" t="s">
        <v>502</v>
      </c>
      <c r="F222" s="7">
        <v>2982</v>
      </c>
      <c r="G222" s="4" t="s">
        <v>1032</v>
      </c>
      <c r="H222" s="4" t="s">
        <v>1011</v>
      </c>
      <c r="I222" s="4" t="s">
        <v>1011</v>
      </c>
      <c r="J222" s="4" t="s">
        <v>1031</v>
      </c>
      <c r="K222" s="6">
        <v>34205344</v>
      </c>
      <c r="L222" s="6">
        <v>5130801600</v>
      </c>
      <c r="M222" s="4">
        <v>150</v>
      </c>
      <c r="N222" s="5">
        <v>0.96089999999999998</v>
      </c>
      <c r="O222" s="5">
        <v>0.42399999999999999</v>
      </c>
      <c r="P222" s="4">
        <v>1</v>
      </c>
      <c r="T222"/>
      <c r="V222"/>
    </row>
    <row r="223" spans="1:22" x14ac:dyDescent="0.4">
      <c r="A223" s="4"/>
      <c r="B223" s="4">
        <v>220</v>
      </c>
      <c r="C223" s="4" t="s">
        <v>280</v>
      </c>
      <c r="D223" s="4" t="s">
        <v>1060</v>
      </c>
      <c r="E223" s="4" t="s">
        <v>281</v>
      </c>
      <c r="F223" s="7">
        <v>3182</v>
      </c>
      <c r="G223" s="4" t="s">
        <v>1051</v>
      </c>
      <c r="H223" s="4" t="s">
        <v>1011</v>
      </c>
      <c r="I223" s="4" t="s">
        <v>1011</v>
      </c>
      <c r="J223" s="4" t="s">
        <v>1025</v>
      </c>
      <c r="K223" s="6">
        <v>34301172</v>
      </c>
      <c r="L223" s="6">
        <v>5145175800</v>
      </c>
      <c r="M223" s="4">
        <v>150</v>
      </c>
      <c r="N223" s="5">
        <v>0.96860000000000002</v>
      </c>
      <c r="O223" s="5">
        <v>0.4209</v>
      </c>
      <c r="P223" s="4">
        <v>6</v>
      </c>
      <c r="T223"/>
      <c r="V223"/>
    </row>
    <row r="224" spans="1:22" x14ac:dyDescent="0.4">
      <c r="A224" s="4"/>
      <c r="B224" s="4">
        <v>221</v>
      </c>
      <c r="C224" s="4" t="s">
        <v>185</v>
      </c>
      <c r="D224" s="4" t="s">
        <v>1059</v>
      </c>
      <c r="E224" s="4" t="s">
        <v>186</v>
      </c>
      <c r="F224" s="7">
        <v>8886</v>
      </c>
      <c r="G224" s="4" t="s">
        <v>1058</v>
      </c>
      <c r="H224" s="4">
        <v>21.39</v>
      </c>
      <c r="I224" s="4">
        <v>93.95</v>
      </c>
      <c r="J224" s="4" t="s">
        <v>1057</v>
      </c>
      <c r="K224" s="6">
        <v>45547962</v>
      </c>
      <c r="L224" s="6">
        <v>6832194300</v>
      </c>
      <c r="M224" s="4">
        <v>150</v>
      </c>
      <c r="N224" s="5">
        <v>0.9637</v>
      </c>
      <c r="O224" s="5">
        <v>0.4249</v>
      </c>
      <c r="P224" s="4">
        <v>2</v>
      </c>
      <c r="T224"/>
      <c r="V224"/>
    </row>
    <row r="225" spans="1:22" x14ac:dyDescent="0.4">
      <c r="A225" s="4"/>
      <c r="B225" s="4">
        <v>222</v>
      </c>
      <c r="C225" s="4" t="s">
        <v>264</v>
      </c>
      <c r="D225" s="4" t="s">
        <v>1056</v>
      </c>
      <c r="E225" s="4" t="s">
        <v>265</v>
      </c>
      <c r="F225" s="7">
        <v>1093</v>
      </c>
      <c r="G225" s="4" t="s">
        <v>1055</v>
      </c>
      <c r="H225" s="4" t="s">
        <v>1011</v>
      </c>
      <c r="I225" s="4" t="s">
        <v>1011</v>
      </c>
      <c r="J225" s="4" t="s">
        <v>1043</v>
      </c>
      <c r="K225" s="6">
        <v>49507130</v>
      </c>
      <c r="L225" s="6">
        <v>7426069500</v>
      </c>
      <c r="M225" s="4">
        <v>150</v>
      </c>
      <c r="N225" s="5">
        <v>0.97199999999999998</v>
      </c>
      <c r="O225" s="5">
        <v>0.4224</v>
      </c>
      <c r="P225" s="4">
        <v>2</v>
      </c>
      <c r="T225"/>
      <c r="V225"/>
    </row>
    <row r="226" spans="1:22" x14ac:dyDescent="0.4">
      <c r="A226" s="4"/>
      <c r="B226" s="4">
        <v>223</v>
      </c>
      <c r="C226" s="4" t="s">
        <v>493</v>
      </c>
      <c r="D226" s="4" t="s">
        <v>1054</v>
      </c>
      <c r="E226" s="4" t="s">
        <v>494</v>
      </c>
      <c r="F226" s="7">
        <v>2495</v>
      </c>
      <c r="G226" s="4" t="s">
        <v>1053</v>
      </c>
      <c r="H226" s="4" t="s">
        <v>1011</v>
      </c>
      <c r="I226" s="4" t="s">
        <v>1011</v>
      </c>
      <c r="J226" s="4" t="s">
        <v>1043</v>
      </c>
      <c r="K226" s="6">
        <v>34690818</v>
      </c>
      <c r="L226" s="6">
        <v>5203622700</v>
      </c>
      <c r="M226" s="4">
        <v>150</v>
      </c>
      <c r="N226" s="5">
        <v>0.96060000000000001</v>
      </c>
      <c r="O226" s="5">
        <v>0.42080000000000001</v>
      </c>
      <c r="P226" s="4">
        <v>5</v>
      </c>
      <c r="T226"/>
      <c r="V226"/>
    </row>
    <row r="227" spans="1:22" x14ac:dyDescent="0.4">
      <c r="A227" s="4"/>
      <c r="B227" s="4">
        <v>224</v>
      </c>
      <c r="C227" s="4" t="s">
        <v>455</v>
      </c>
      <c r="D227" s="4" t="s">
        <v>1052</v>
      </c>
      <c r="E227" s="4" t="s">
        <v>456</v>
      </c>
      <c r="F227" s="7">
        <v>2988</v>
      </c>
      <c r="G227" s="4" t="s">
        <v>1051</v>
      </c>
      <c r="H227" s="4" t="s">
        <v>1011</v>
      </c>
      <c r="I227" s="4" t="s">
        <v>1011</v>
      </c>
      <c r="J227" s="4" t="s">
        <v>1025</v>
      </c>
      <c r="K227" s="6">
        <v>34695518</v>
      </c>
      <c r="L227" s="6">
        <v>5204327700</v>
      </c>
      <c r="M227" s="4">
        <v>150</v>
      </c>
      <c r="N227" s="5">
        <v>0.95889999999999997</v>
      </c>
      <c r="O227" s="5">
        <v>0.42199999999999999</v>
      </c>
      <c r="P227" s="4">
        <v>6</v>
      </c>
      <c r="T227"/>
      <c r="V227"/>
    </row>
    <row r="228" spans="1:22" x14ac:dyDescent="0.4">
      <c r="A228" s="4"/>
      <c r="B228" s="4">
        <v>225</v>
      </c>
      <c r="C228" s="4" t="s">
        <v>25</v>
      </c>
      <c r="D228" s="4" t="s">
        <v>1050</v>
      </c>
      <c r="E228" s="4" t="s">
        <v>26</v>
      </c>
      <c r="F228" s="7">
        <v>3161</v>
      </c>
      <c r="G228" s="4" t="s">
        <v>1026</v>
      </c>
      <c r="H228" s="4" t="s">
        <v>1011</v>
      </c>
      <c r="I228" s="4" t="s">
        <v>1011</v>
      </c>
      <c r="J228" s="4" t="s">
        <v>1025</v>
      </c>
      <c r="K228" s="6">
        <v>34547098</v>
      </c>
      <c r="L228" s="6">
        <v>5182064700</v>
      </c>
      <c r="M228" s="4">
        <v>150</v>
      </c>
      <c r="N228" s="5">
        <v>0.9556</v>
      </c>
      <c r="O228" s="5">
        <v>0.42330000000000001</v>
      </c>
      <c r="P228" s="4">
        <v>1</v>
      </c>
      <c r="T228"/>
      <c r="V228"/>
    </row>
    <row r="229" spans="1:22" x14ac:dyDescent="0.4">
      <c r="A229" s="4"/>
      <c r="B229" s="4">
        <v>226</v>
      </c>
      <c r="C229" s="4" t="s">
        <v>202</v>
      </c>
      <c r="D229" s="4" t="s">
        <v>1049</v>
      </c>
      <c r="E229" s="4" t="s">
        <v>203</v>
      </c>
      <c r="F229" s="7">
        <v>7299</v>
      </c>
      <c r="G229" s="4" t="s">
        <v>1026</v>
      </c>
      <c r="H229" s="4">
        <v>22.17</v>
      </c>
      <c r="I229" s="4">
        <v>94.13</v>
      </c>
      <c r="J229" s="4" t="s">
        <v>1025</v>
      </c>
      <c r="K229" s="6">
        <v>34623390</v>
      </c>
      <c r="L229" s="6">
        <v>5193508500</v>
      </c>
      <c r="M229" s="4">
        <v>150</v>
      </c>
      <c r="N229" s="5">
        <v>0.95689999999999997</v>
      </c>
      <c r="O229" s="5">
        <v>0.42470000000000002</v>
      </c>
      <c r="P229" s="4">
        <v>4</v>
      </c>
      <c r="T229"/>
      <c r="V229"/>
    </row>
    <row r="230" spans="1:22" x14ac:dyDescent="0.4">
      <c r="A230" s="4"/>
      <c r="B230" s="4">
        <v>227</v>
      </c>
      <c r="C230" s="4" t="s">
        <v>75</v>
      </c>
      <c r="D230" s="4" t="s">
        <v>1048</v>
      </c>
      <c r="E230" s="4" t="s">
        <v>76</v>
      </c>
      <c r="F230" s="7">
        <v>7382</v>
      </c>
      <c r="G230" s="4" t="s">
        <v>1047</v>
      </c>
      <c r="H230" s="4">
        <v>16.05</v>
      </c>
      <c r="I230" s="4">
        <v>98.13</v>
      </c>
      <c r="J230" s="4" t="s">
        <v>1046</v>
      </c>
      <c r="K230" s="6">
        <v>34963408</v>
      </c>
      <c r="L230" s="6">
        <v>5244511200</v>
      </c>
      <c r="M230" s="4">
        <v>150</v>
      </c>
      <c r="N230" s="5">
        <v>0.97140000000000004</v>
      </c>
      <c r="O230" s="5">
        <v>0.42009999999999997</v>
      </c>
      <c r="P230" s="4">
        <v>5</v>
      </c>
      <c r="T230"/>
      <c r="V230"/>
    </row>
    <row r="231" spans="1:22" x14ac:dyDescent="0.4">
      <c r="A231" s="4"/>
      <c r="B231" s="4">
        <v>228</v>
      </c>
      <c r="C231" s="4" t="s">
        <v>357</v>
      </c>
      <c r="D231" s="4" t="s">
        <v>1045</v>
      </c>
      <c r="E231" s="4" t="s">
        <v>358</v>
      </c>
      <c r="F231" s="7">
        <v>8800</v>
      </c>
      <c r="G231" s="4" t="s">
        <v>1044</v>
      </c>
      <c r="H231" s="4" t="s">
        <v>1011</v>
      </c>
      <c r="I231" s="4" t="s">
        <v>1011</v>
      </c>
      <c r="J231" s="4" t="s">
        <v>1043</v>
      </c>
      <c r="K231" s="6">
        <v>27193636</v>
      </c>
      <c r="L231" s="6">
        <v>4079045400</v>
      </c>
      <c r="M231" s="4">
        <v>150</v>
      </c>
      <c r="N231" s="5">
        <v>0.95140000000000002</v>
      </c>
      <c r="O231" s="5">
        <v>0.42930000000000001</v>
      </c>
      <c r="P231" s="4">
        <v>7</v>
      </c>
      <c r="T231"/>
      <c r="V231"/>
    </row>
    <row r="232" spans="1:22" x14ac:dyDescent="0.4">
      <c r="A232" s="4"/>
      <c r="B232" s="4">
        <v>229</v>
      </c>
      <c r="C232" s="4" t="s">
        <v>176</v>
      </c>
      <c r="D232" s="4" t="s">
        <v>1042</v>
      </c>
      <c r="E232" s="4" t="s">
        <v>177</v>
      </c>
      <c r="F232" s="7">
        <v>9172</v>
      </c>
      <c r="G232" s="4" t="s">
        <v>1041</v>
      </c>
      <c r="H232" s="4" t="s">
        <v>1011</v>
      </c>
      <c r="I232" s="4" t="s">
        <v>1011</v>
      </c>
      <c r="J232" s="4" t="s">
        <v>1025</v>
      </c>
      <c r="K232" s="6">
        <v>33789848</v>
      </c>
      <c r="L232" s="6">
        <v>5068477200</v>
      </c>
      <c r="M232" s="4">
        <v>150</v>
      </c>
      <c r="N232" s="5">
        <v>0.97309999999999997</v>
      </c>
      <c r="O232" s="5">
        <v>0.41799999999999998</v>
      </c>
      <c r="P232" s="4">
        <v>6</v>
      </c>
      <c r="T232"/>
      <c r="V232"/>
    </row>
    <row r="233" spans="1:22" x14ac:dyDescent="0.4">
      <c r="A233" s="4"/>
      <c r="B233" s="4">
        <v>230</v>
      </c>
      <c r="C233" s="4" t="s">
        <v>421</v>
      </c>
      <c r="D233" s="4" t="s">
        <v>1040</v>
      </c>
      <c r="E233" s="4" t="s">
        <v>1039</v>
      </c>
      <c r="F233" s="7">
        <v>10535</v>
      </c>
      <c r="G233" s="4" t="s">
        <v>1032</v>
      </c>
      <c r="H233" s="4" t="s">
        <v>1011</v>
      </c>
      <c r="I233" s="4" t="s">
        <v>1011</v>
      </c>
      <c r="J233" s="4" t="s">
        <v>1031</v>
      </c>
      <c r="K233" s="6">
        <v>34419564</v>
      </c>
      <c r="L233" s="6">
        <v>5162934600</v>
      </c>
      <c r="M233" s="4">
        <v>150</v>
      </c>
      <c r="N233" s="5">
        <v>0.96109999999999995</v>
      </c>
      <c r="O233" s="5">
        <v>0.41520000000000001</v>
      </c>
      <c r="P233" s="4">
        <v>7</v>
      </c>
      <c r="T233"/>
      <c r="V233"/>
    </row>
    <row r="234" spans="1:22" x14ac:dyDescent="0.4">
      <c r="A234" s="4"/>
      <c r="B234" s="4">
        <v>231</v>
      </c>
      <c r="C234" s="4" t="s">
        <v>220</v>
      </c>
      <c r="D234" s="4" t="s">
        <v>1038</v>
      </c>
      <c r="E234" s="4" t="s">
        <v>221</v>
      </c>
      <c r="F234" s="7">
        <v>236</v>
      </c>
      <c r="G234" s="4" t="s">
        <v>1037</v>
      </c>
      <c r="H234" s="4">
        <v>24.35</v>
      </c>
      <c r="I234" s="4">
        <v>94.79</v>
      </c>
      <c r="J234" s="4" t="s">
        <v>1025</v>
      </c>
      <c r="K234" s="6">
        <v>34323970</v>
      </c>
      <c r="L234" s="6">
        <v>5148595500</v>
      </c>
      <c r="M234" s="4">
        <v>150</v>
      </c>
      <c r="N234" s="5">
        <v>0.96240000000000003</v>
      </c>
      <c r="O234" s="5">
        <v>0.4219</v>
      </c>
      <c r="P234" s="4">
        <v>1</v>
      </c>
      <c r="T234"/>
      <c r="V234"/>
    </row>
    <row r="235" spans="1:22" x14ac:dyDescent="0.4">
      <c r="A235" s="4"/>
      <c r="B235" s="4">
        <v>232</v>
      </c>
      <c r="C235" s="4" t="s">
        <v>111</v>
      </c>
      <c r="D235" s="4" t="s">
        <v>1036</v>
      </c>
      <c r="E235" s="4" t="s">
        <v>112</v>
      </c>
      <c r="F235" s="7">
        <v>1419</v>
      </c>
      <c r="G235" s="4" t="s">
        <v>1026</v>
      </c>
      <c r="H235" s="4" t="s">
        <v>1011</v>
      </c>
      <c r="I235" s="4" t="s">
        <v>1011</v>
      </c>
      <c r="J235" s="4" t="s">
        <v>1025</v>
      </c>
      <c r="K235" s="6">
        <v>33599588</v>
      </c>
      <c r="L235" s="6">
        <v>5039938200</v>
      </c>
      <c r="M235" s="4">
        <v>150</v>
      </c>
      <c r="N235" s="5">
        <v>0.96189999999999998</v>
      </c>
      <c r="O235" s="5">
        <v>0.42380000000000001</v>
      </c>
      <c r="P235" s="4">
        <v>7</v>
      </c>
      <c r="T235"/>
      <c r="V235"/>
    </row>
    <row r="236" spans="1:22" x14ac:dyDescent="0.4">
      <c r="A236" s="4"/>
      <c r="B236" s="4">
        <v>233</v>
      </c>
      <c r="C236" s="4" t="s">
        <v>30</v>
      </c>
      <c r="D236" s="4" t="s">
        <v>1035</v>
      </c>
      <c r="E236" s="4" t="s">
        <v>31</v>
      </c>
      <c r="F236" s="7">
        <v>2023</v>
      </c>
      <c r="G236" s="4" t="s">
        <v>1032</v>
      </c>
      <c r="H236" s="4">
        <v>25.53</v>
      </c>
      <c r="I236" s="4">
        <v>97.34</v>
      </c>
      <c r="J236" s="4" t="s">
        <v>1031</v>
      </c>
      <c r="K236" s="6">
        <v>33421048</v>
      </c>
      <c r="L236" s="6">
        <v>5013157200</v>
      </c>
      <c r="M236" s="4">
        <v>150</v>
      </c>
      <c r="N236" s="5">
        <v>0.96109999999999995</v>
      </c>
      <c r="O236" s="5">
        <v>0.42449999999999999</v>
      </c>
      <c r="P236" s="4">
        <v>6</v>
      </c>
      <c r="T236"/>
      <c r="V236"/>
    </row>
    <row r="237" spans="1:22" x14ac:dyDescent="0.4">
      <c r="A237" s="4"/>
      <c r="B237" s="4">
        <v>234</v>
      </c>
      <c r="C237" s="4" t="s">
        <v>302</v>
      </c>
      <c r="D237" s="4" t="s">
        <v>1034</v>
      </c>
      <c r="E237" s="4" t="s">
        <v>303</v>
      </c>
      <c r="F237" s="7">
        <v>6294</v>
      </c>
      <c r="G237" s="4" t="s">
        <v>1026</v>
      </c>
      <c r="H237" s="4" t="s">
        <v>1011</v>
      </c>
      <c r="I237" s="4" t="s">
        <v>1011</v>
      </c>
      <c r="J237" s="4" t="s">
        <v>1025</v>
      </c>
      <c r="K237" s="6">
        <v>34888916</v>
      </c>
      <c r="L237" s="6">
        <v>5233337400</v>
      </c>
      <c r="M237" s="4">
        <v>150</v>
      </c>
      <c r="N237" s="5">
        <v>0.96060000000000001</v>
      </c>
      <c r="O237" s="5">
        <v>0.42009999999999997</v>
      </c>
      <c r="P237" s="4">
        <v>1</v>
      </c>
      <c r="T237"/>
      <c r="V237"/>
    </row>
    <row r="238" spans="1:22" x14ac:dyDescent="0.4">
      <c r="A238" s="4"/>
      <c r="B238" s="4">
        <v>235</v>
      </c>
      <c r="C238" s="4" t="s">
        <v>87</v>
      </c>
      <c r="D238" s="4" t="s">
        <v>1033</v>
      </c>
      <c r="E238" s="4" t="s">
        <v>88</v>
      </c>
      <c r="F238" s="7">
        <v>9141</v>
      </c>
      <c r="G238" s="4" t="s">
        <v>1032</v>
      </c>
      <c r="H238" s="4">
        <v>25.62</v>
      </c>
      <c r="I238" s="4">
        <v>97.6</v>
      </c>
      <c r="J238" s="4" t="s">
        <v>1031</v>
      </c>
      <c r="K238" s="6">
        <v>33416544</v>
      </c>
      <c r="L238" s="6">
        <v>5012481600</v>
      </c>
      <c r="M238" s="4">
        <v>150</v>
      </c>
      <c r="N238" s="5">
        <v>0.96899999999999997</v>
      </c>
      <c r="O238" s="5">
        <v>0.41220000000000001</v>
      </c>
      <c r="P238" s="4">
        <v>1</v>
      </c>
      <c r="T238"/>
      <c r="V238"/>
    </row>
    <row r="239" spans="1:22" x14ac:dyDescent="0.4">
      <c r="A239" s="4"/>
      <c r="B239" s="4">
        <v>236</v>
      </c>
      <c r="C239" s="4" t="s">
        <v>143</v>
      </c>
      <c r="D239" s="4" t="s">
        <v>1030</v>
      </c>
      <c r="E239" s="4" t="s">
        <v>144</v>
      </c>
      <c r="F239" s="7">
        <v>10983</v>
      </c>
      <c r="G239" s="4" t="s">
        <v>1029</v>
      </c>
      <c r="H239" s="4" t="s">
        <v>1011</v>
      </c>
      <c r="I239" s="4" t="s">
        <v>1011</v>
      </c>
      <c r="J239" s="4" t="s">
        <v>1028</v>
      </c>
      <c r="K239" s="6">
        <v>33490472</v>
      </c>
      <c r="L239" s="6">
        <v>5023570800</v>
      </c>
      <c r="M239" s="4">
        <v>150</v>
      </c>
      <c r="N239" s="5">
        <v>0.96599999999999997</v>
      </c>
      <c r="O239" s="5">
        <v>0.41539999999999999</v>
      </c>
      <c r="P239" s="4">
        <v>6</v>
      </c>
      <c r="T239"/>
      <c r="V239"/>
    </row>
    <row r="240" spans="1:22" x14ac:dyDescent="0.4">
      <c r="A240" s="4"/>
      <c r="B240" s="4">
        <v>237</v>
      </c>
      <c r="C240" s="4" t="s">
        <v>83</v>
      </c>
      <c r="D240" s="4" t="s">
        <v>1027</v>
      </c>
      <c r="E240" s="4" t="s">
        <v>84</v>
      </c>
      <c r="F240" s="7">
        <v>1514</v>
      </c>
      <c r="G240" s="4" t="s">
        <v>1026</v>
      </c>
      <c r="H240" s="4" t="s">
        <v>1011</v>
      </c>
      <c r="I240" s="4" t="s">
        <v>1011</v>
      </c>
      <c r="J240" s="4" t="s">
        <v>1025</v>
      </c>
      <c r="K240" s="6">
        <v>34164240</v>
      </c>
      <c r="L240" s="6">
        <v>5124636000</v>
      </c>
      <c r="M240" s="4">
        <v>150</v>
      </c>
      <c r="N240" s="5">
        <v>0.96779999999999999</v>
      </c>
      <c r="O240" s="5">
        <v>0.42209999999999998</v>
      </c>
      <c r="P240" s="4">
        <v>4</v>
      </c>
      <c r="T240"/>
      <c r="V240"/>
    </row>
    <row r="241" spans="1:22" x14ac:dyDescent="0.4">
      <c r="A241" s="4"/>
      <c r="B241" s="4">
        <v>238</v>
      </c>
      <c r="C241" s="4" t="s">
        <v>306</v>
      </c>
      <c r="D241" s="4" t="s">
        <v>1024</v>
      </c>
      <c r="E241" s="4" t="s">
        <v>307</v>
      </c>
      <c r="F241" s="7">
        <v>2287</v>
      </c>
      <c r="G241" s="27" t="s">
        <v>1011</v>
      </c>
      <c r="H241" s="27" t="s">
        <v>1011</v>
      </c>
      <c r="I241" s="27" t="s">
        <v>1011</v>
      </c>
      <c r="J241" s="27" t="s">
        <v>1011</v>
      </c>
      <c r="K241" s="6">
        <v>33816628</v>
      </c>
      <c r="L241" s="6">
        <v>5072494200</v>
      </c>
      <c r="M241" s="4">
        <v>150</v>
      </c>
      <c r="N241" s="5">
        <v>0.96650000000000003</v>
      </c>
      <c r="O241" s="5">
        <v>0.41820000000000002</v>
      </c>
      <c r="P241" s="4">
        <v>1</v>
      </c>
      <c r="T241"/>
      <c r="V241"/>
    </row>
    <row r="242" spans="1:22" x14ac:dyDescent="0.4">
      <c r="A242" s="4"/>
      <c r="B242" s="4">
        <v>239</v>
      </c>
      <c r="C242" s="4" t="s">
        <v>603</v>
      </c>
      <c r="D242" s="4" t="s">
        <v>1023</v>
      </c>
      <c r="E242" s="4" t="s">
        <v>604</v>
      </c>
      <c r="F242" s="7">
        <v>2585</v>
      </c>
      <c r="G242" s="27" t="s">
        <v>1011</v>
      </c>
      <c r="H242" s="27" t="s">
        <v>1011</v>
      </c>
      <c r="I242" s="27" t="s">
        <v>1011</v>
      </c>
      <c r="J242" s="27" t="s">
        <v>1011</v>
      </c>
      <c r="K242" s="6">
        <v>34682234</v>
      </c>
      <c r="L242" s="6">
        <v>5202335100</v>
      </c>
      <c r="M242" s="4">
        <v>150</v>
      </c>
      <c r="N242" s="5">
        <v>0.95650000000000002</v>
      </c>
      <c r="O242" s="5">
        <v>0.4219</v>
      </c>
      <c r="P242" s="4">
        <v>8</v>
      </c>
      <c r="T242"/>
      <c r="V242"/>
    </row>
    <row r="243" spans="1:22" x14ac:dyDescent="0.4">
      <c r="A243" s="4"/>
      <c r="B243" s="4">
        <v>240</v>
      </c>
      <c r="C243" s="4" t="s">
        <v>117</v>
      </c>
      <c r="D243" s="4" t="s">
        <v>1022</v>
      </c>
      <c r="E243" s="4" t="s">
        <v>118</v>
      </c>
      <c r="F243" s="7">
        <v>7235</v>
      </c>
      <c r="G243" s="27" t="s">
        <v>1011</v>
      </c>
      <c r="H243" s="27" t="s">
        <v>1011</v>
      </c>
      <c r="I243" s="27" t="s">
        <v>1011</v>
      </c>
      <c r="J243" s="27" t="s">
        <v>1011</v>
      </c>
      <c r="K243" s="6">
        <v>34594058</v>
      </c>
      <c r="L243" s="6">
        <v>5189108700</v>
      </c>
      <c r="M243" s="4">
        <v>150</v>
      </c>
      <c r="N243" s="5">
        <v>0.95950000000000002</v>
      </c>
      <c r="O243" s="5">
        <v>0.42549999999999999</v>
      </c>
      <c r="P243" s="4">
        <v>5</v>
      </c>
      <c r="T243"/>
      <c r="V243"/>
    </row>
    <row r="244" spans="1:22" x14ac:dyDescent="0.4">
      <c r="A244" s="4"/>
      <c r="B244" s="4">
        <v>241</v>
      </c>
      <c r="C244" s="4" t="s">
        <v>571</v>
      </c>
      <c r="D244" s="4" t="s">
        <v>1021</v>
      </c>
      <c r="E244" s="4" t="s">
        <v>572</v>
      </c>
      <c r="F244" s="7">
        <v>8917</v>
      </c>
      <c r="G244" s="27" t="s">
        <v>1011</v>
      </c>
      <c r="H244" s="27" t="s">
        <v>1011</v>
      </c>
      <c r="I244" s="27" t="s">
        <v>1011</v>
      </c>
      <c r="J244" s="27" t="s">
        <v>1011</v>
      </c>
      <c r="K244" s="6">
        <v>34054046</v>
      </c>
      <c r="L244" s="6">
        <v>5108106900</v>
      </c>
      <c r="M244" s="4">
        <v>150</v>
      </c>
      <c r="N244" s="5">
        <v>0.96289999999999998</v>
      </c>
      <c r="O244" s="5">
        <v>0.42430000000000001</v>
      </c>
      <c r="P244" s="4">
        <v>8</v>
      </c>
      <c r="T244"/>
      <c r="V244"/>
    </row>
    <row r="245" spans="1:22" x14ac:dyDescent="0.4">
      <c r="A245" s="4"/>
      <c r="B245" s="4">
        <v>242</v>
      </c>
      <c r="C245" s="4" t="s">
        <v>625</v>
      </c>
      <c r="D245" s="4" t="s">
        <v>1020</v>
      </c>
      <c r="E245" s="4" t="s">
        <v>626</v>
      </c>
      <c r="F245" s="7">
        <v>9156</v>
      </c>
      <c r="G245" s="27" t="s">
        <v>1011</v>
      </c>
      <c r="H245" s="27" t="s">
        <v>1011</v>
      </c>
      <c r="I245" s="27" t="s">
        <v>1011</v>
      </c>
      <c r="J245" s="27" t="s">
        <v>1011</v>
      </c>
      <c r="K245" s="6">
        <v>34118454</v>
      </c>
      <c r="L245" s="6">
        <v>5117768100</v>
      </c>
      <c r="M245" s="4">
        <v>150</v>
      </c>
      <c r="N245" s="5">
        <v>0.95989999999999998</v>
      </c>
      <c r="O245" s="5">
        <v>0.42230000000000001</v>
      </c>
      <c r="P245" s="4">
        <v>7</v>
      </c>
      <c r="T245"/>
      <c r="V245"/>
    </row>
    <row r="246" spans="1:22" x14ac:dyDescent="0.4">
      <c r="A246" s="4"/>
      <c r="B246" s="4">
        <v>243</v>
      </c>
      <c r="C246" s="4" t="s">
        <v>432</v>
      </c>
      <c r="D246" s="4" t="s">
        <v>1019</v>
      </c>
      <c r="E246" s="4" t="s">
        <v>433</v>
      </c>
      <c r="F246" s="7">
        <v>10196</v>
      </c>
      <c r="G246" s="27" t="s">
        <v>1011</v>
      </c>
      <c r="H246" s="27" t="s">
        <v>1011</v>
      </c>
      <c r="I246" s="27" t="s">
        <v>1011</v>
      </c>
      <c r="J246" s="27" t="s">
        <v>1011</v>
      </c>
      <c r="K246" s="6">
        <v>34351888</v>
      </c>
      <c r="L246" s="6">
        <v>5152783200</v>
      </c>
      <c r="M246" s="4">
        <v>150</v>
      </c>
      <c r="N246" s="5">
        <v>0.95689999999999997</v>
      </c>
      <c r="O246" s="5">
        <v>0.42120000000000002</v>
      </c>
      <c r="P246" s="4">
        <v>4</v>
      </c>
      <c r="T246"/>
      <c r="V246"/>
    </row>
    <row r="247" spans="1:22" x14ac:dyDescent="0.4">
      <c r="A247" s="4"/>
      <c r="B247" s="4">
        <v>244</v>
      </c>
      <c r="C247" s="4" t="s">
        <v>491</v>
      </c>
      <c r="D247" s="4" t="s">
        <v>1018</v>
      </c>
      <c r="E247" s="4" t="s">
        <v>492</v>
      </c>
      <c r="F247" s="7">
        <v>1779</v>
      </c>
      <c r="G247" s="27" t="s">
        <v>1011</v>
      </c>
      <c r="H247" s="27" t="s">
        <v>1011</v>
      </c>
      <c r="I247" s="27" t="s">
        <v>1011</v>
      </c>
      <c r="J247" s="27" t="s">
        <v>1011</v>
      </c>
      <c r="K247" s="6">
        <v>33543078</v>
      </c>
      <c r="L247" s="6">
        <v>5031461700</v>
      </c>
      <c r="M247" s="4">
        <v>150</v>
      </c>
      <c r="N247" s="5">
        <v>0.95899999999999996</v>
      </c>
      <c r="O247" s="5">
        <v>0.41930000000000001</v>
      </c>
      <c r="P247" s="4">
        <v>8</v>
      </c>
      <c r="T247"/>
      <c r="V247"/>
    </row>
    <row r="248" spans="1:22" x14ac:dyDescent="0.4">
      <c r="A248" s="4"/>
      <c r="B248" s="4">
        <v>245</v>
      </c>
      <c r="C248" s="4" t="s">
        <v>605</v>
      </c>
      <c r="D248" s="4" t="s">
        <v>1017</v>
      </c>
      <c r="E248" s="4" t="s">
        <v>606</v>
      </c>
      <c r="F248" s="7">
        <v>2048</v>
      </c>
      <c r="G248" s="27" t="s">
        <v>1011</v>
      </c>
      <c r="H248" s="27" t="s">
        <v>1011</v>
      </c>
      <c r="I248" s="27" t="s">
        <v>1011</v>
      </c>
      <c r="J248" s="27" t="s">
        <v>1011</v>
      </c>
      <c r="K248" s="6">
        <v>39552264</v>
      </c>
      <c r="L248" s="6">
        <v>5932839600</v>
      </c>
      <c r="M248" s="4">
        <v>150</v>
      </c>
      <c r="N248" s="5">
        <v>0.96399999999999997</v>
      </c>
      <c r="O248" s="5">
        <v>0.41570000000000001</v>
      </c>
      <c r="P248" s="4">
        <v>6</v>
      </c>
      <c r="T248"/>
      <c r="V248"/>
    </row>
    <row r="249" spans="1:22" x14ac:dyDescent="0.4">
      <c r="A249" s="4"/>
      <c r="B249" s="4">
        <v>246</v>
      </c>
      <c r="C249" s="4" t="s">
        <v>153</v>
      </c>
      <c r="D249" s="4" t="s">
        <v>1016</v>
      </c>
      <c r="E249" s="4" t="s">
        <v>154</v>
      </c>
      <c r="F249" s="7">
        <v>2062</v>
      </c>
      <c r="G249" s="27" t="s">
        <v>1011</v>
      </c>
      <c r="H249" s="27" t="s">
        <v>1011</v>
      </c>
      <c r="I249" s="27" t="s">
        <v>1011</v>
      </c>
      <c r="J249" s="27" t="s">
        <v>1011</v>
      </c>
      <c r="K249" s="6">
        <v>33625614</v>
      </c>
      <c r="L249" s="6">
        <v>5043842100</v>
      </c>
      <c r="M249" s="4">
        <v>150</v>
      </c>
      <c r="N249" s="5">
        <v>0.96230000000000004</v>
      </c>
      <c r="O249" s="5">
        <v>0.41010000000000002</v>
      </c>
      <c r="P249" s="4">
        <v>1</v>
      </c>
      <c r="T249"/>
      <c r="V249"/>
    </row>
    <row r="250" spans="1:22" x14ac:dyDescent="0.4">
      <c r="A250" s="4"/>
      <c r="B250" s="4">
        <v>247</v>
      </c>
      <c r="C250" s="4" t="s">
        <v>232</v>
      </c>
      <c r="D250" s="4" t="s">
        <v>1015</v>
      </c>
      <c r="E250" s="4" t="s">
        <v>233</v>
      </c>
      <c r="F250" s="7">
        <v>6248</v>
      </c>
      <c r="G250" s="27" t="s">
        <v>1011</v>
      </c>
      <c r="H250" s="27" t="s">
        <v>1011</v>
      </c>
      <c r="I250" s="27" t="s">
        <v>1011</v>
      </c>
      <c r="J250" s="27" t="s">
        <v>1011</v>
      </c>
      <c r="K250" s="6">
        <v>34914798</v>
      </c>
      <c r="L250" s="6">
        <v>5237219700</v>
      </c>
      <c r="M250" s="4">
        <v>150</v>
      </c>
      <c r="N250" s="5">
        <v>0.95569999999999999</v>
      </c>
      <c r="O250" s="5">
        <v>0.42520000000000002</v>
      </c>
      <c r="P250" s="4">
        <v>2</v>
      </c>
      <c r="T250"/>
      <c r="V250"/>
    </row>
    <row r="251" spans="1:22" x14ac:dyDescent="0.4">
      <c r="A251" s="4"/>
      <c r="B251" s="4">
        <v>248</v>
      </c>
      <c r="C251" s="4" t="s">
        <v>214</v>
      </c>
      <c r="D251" s="4" t="s">
        <v>1014</v>
      </c>
      <c r="E251" s="4" t="s">
        <v>215</v>
      </c>
      <c r="F251" s="7">
        <v>7304</v>
      </c>
      <c r="G251" s="27" t="s">
        <v>1011</v>
      </c>
      <c r="H251" s="27" t="s">
        <v>1011</v>
      </c>
      <c r="I251" s="27" t="s">
        <v>1011</v>
      </c>
      <c r="J251" s="27" t="s">
        <v>1011</v>
      </c>
      <c r="K251" s="6">
        <v>34973476</v>
      </c>
      <c r="L251" s="6">
        <v>5246021400</v>
      </c>
      <c r="M251" s="4">
        <v>150</v>
      </c>
      <c r="N251" s="5">
        <v>0.9587</v>
      </c>
      <c r="O251" s="5">
        <v>0.41760000000000003</v>
      </c>
      <c r="P251" s="4">
        <v>2</v>
      </c>
      <c r="T251"/>
      <c r="V251"/>
    </row>
    <row r="252" spans="1:22" x14ac:dyDescent="0.4">
      <c r="A252" s="4"/>
      <c r="B252" s="4">
        <v>249</v>
      </c>
      <c r="C252" s="4" t="s">
        <v>290</v>
      </c>
      <c r="D252" s="4" t="s">
        <v>1013</v>
      </c>
      <c r="E252" s="4" t="s">
        <v>291</v>
      </c>
      <c r="F252" s="7">
        <v>8475</v>
      </c>
      <c r="G252" s="27" t="s">
        <v>1011</v>
      </c>
      <c r="H252" s="27" t="s">
        <v>1011</v>
      </c>
      <c r="I252" s="27" t="s">
        <v>1011</v>
      </c>
      <c r="J252" s="27" t="s">
        <v>1011</v>
      </c>
      <c r="K252" s="6">
        <v>35146506</v>
      </c>
      <c r="L252" s="6">
        <v>5271975900</v>
      </c>
      <c r="M252" s="4">
        <v>150</v>
      </c>
      <c r="N252" s="5">
        <v>0.9657</v>
      </c>
      <c r="O252" s="5">
        <v>0.41199999999999998</v>
      </c>
      <c r="P252" s="4">
        <v>1</v>
      </c>
      <c r="T252"/>
      <c r="V252"/>
    </row>
    <row r="253" spans="1:22" x14ac:dyDescent="0.4">
      <c r="B253" s="10">
        <v>250</v>
      </c>
      <c r="C253" s="10" t="s">
        <v>1320</v>
      </c>
      <c r="D253" s="10"/>
      <c r="E253" s="10" t="s">
        <v>1012</v>
      </c>
      <c r="F253" s="24"/>
      <c r="G253" s="28" t="s">
        <v>1011</v>
      </c>
      <c r="H253" s="28" t="s">
        <v>1011</v>
      </c>
      <c r="I253" s="28" t="s">
        <v>1011</v>
      </c>
      <c r="J253" s="28" t="s">
        <v>1011</v>
      </c>
      <c r="K253" s="25">
        <v>28223568</v>
      </c>
      <c r="L253" s="25">
        <v>4233535200</v>
      </c>
      <c r="M253" s="10">
        <v>150</v>
      </c>
      <c r="N253" s="26">
        <v>0.95899999999999996</v>
      </c>
      <c r="O253" s="26">
        <v>0.42670000000000002</v>
      </c>
      <c r="P253" s="10">
        <v>4</v>
      </c>
      <c r="T253"/>
    </row>
  </sheetData>
  <sortState xmlns:xlrd2="http://schemas.microsoft.com/office/spreadsheetml/2017/richdata2" ref="V4:V252">
    <sortCondition ref="V4:V252"/>
  </sortState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49C13-25F4-4FC3-A327-9195F887F02C}">
  <dimension ref="B2:O16"/>
  <sheetViews>
    <sheetView workbookViewId="0">
      <selection activeCell="E14" sqref="E14"/>
    </sheetView>
  </sheetViews>
  <sheetFormatPr defaultRowHeight="18.75" x14ac:dyDescent="0.4"/>
  <cols>
    <col min="1" max="1" width="3.75" style="3" customWidth="1"/>
    <col min="2" max="2" width="5.875" style="3" bestFit="1" customWidth="1"/>
    <col min="3" max="3" width="10.125" style="3" bestFit="1" customWidth="1"/>
    <col min="4" max="4" width="7.25" style="3" bestFit="1" customWidth="1"/>
    <col min="5" max="5" width="7" style="3" bestFit="1" customWidth="1"/>
    <col min="6" max="7" width="16.25" style="3" bestFit="1" customWidth="1"/>
    <col min="8" max="11" width="10.25" style="3" bestFit="1" customWidth="1"/>
    <col min="12" max="12" width="8.5" style="3" bestFit="1" customWidth="1"/>
    <col min="13" max="16384" width="9" style="3"/>
  </cols>
  <sheetData>
    <row r="2" spans="2:15" x14ac:dyDescent="0.4">
      <c r="B2" s="10" t="s">
        <v>1309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2:15" ht="75.75" x14ac:dyDescent="0.4">
      <c r="B3" s="12" t="s">
        <v>1308</v>
      </c>
      <c r="C3" s="13" t="s">
        <v>1310</v>
      </c>
      <c r="D3" s="13" t="s">
        <v>1311</v>
      </c>
      <c r="E3" s="13" t="s">
        <v>1312</v>
      </c>
      <c r="F3" s="13" t="s">
        <v>1313</v>
      </c>
      <c r="G3" s="13" t="s">
        <v>1314</v>
      </c>
      <c r="H3" s="13" t="s">
        <v>1315</v>
      </c>
      <c r="I3" s="13" t="s">
        <v>1316</v>
      </c>
      <c r="J3" s="13" t="s">
        <v>1317</v>
      </c>
      <c r="K3" s="13" t="s">
        <v>1318</v>
      </c>
      <c r="L3" s="13" t="s">
        <v>1319</v>
      </c>
    </row>
    <row r="4" spans="2:15" x14ac:dyDescent="0.4">
      <c r="B4" s="4">
        <v>1</v>
      </c>
      <c r="C4" s="14">
        <v>1.001852E-5</v>
      </c>
      <c r="D4" s="15">
        <v>0.60780540000000005</v>
      </c>
      <c r="E4" s="15">
        <v>1.487111E-2</v>
      </c>
      <c r="F4" s="14">
        <v>9.8021179999999998E-6</v>
      </c>
      <c r="G4" s="14">
        <v>1.029446E-5</v>
      </c>
      <c r="H4" s="16">
        <v>0.60415640000000004</v>
      </c>
      <c r="I4" s="16">
        <v>0.61284760000000005</v>
      </c>
      <c r="J4" s="16">
        <v>1.2840829999999999E-2</v>
      </c>
      <c r="K4" s="16">
        <v>1.697334E-2</v>
      </c>
      <c r="L4" s="17">
        <f t="shared" ref="L4:L15" si="0">(D4-E4)/(D4+3*E4)/C4</f>
        <v>90714.471922525714</v>
      </c>
      <c r="M4" s="11"/>
      <c r="N4" s="11"/>
      <c r="O4" s="11"/>
    </row>
    <row r="5" spans="2:15" x14ac:dyDescent="0.4">
      <c r="B5" s="4">
        <v>2</v>
      </c>
      <c r="C5" s="14">
        <v>1.7222199999999999E-5</v>
      </c>
      <c r="D5" s="15">
        <v>0.60247050000000002</v>
      </c>
      <c r="E5" s="15">
        <v>4.6568080000000001E-3</v>
      </c>
      <c r="F5" s="14">
        <v>1.373951E-5</v>
      </c>
      <c r="G5" s="14">
        <v>1.883749E-5</v>
      </c>
      <c r="H5" s="16">
        <v>0.52327120000000005</v>
      </c>
      <c r="I5" s="16">
        <v>0.6166507</v>
      </c>
      <c r="J5" s="16">
        <v>3.9252239999999999E-4</v>
      </c>
      <c r="K5" s="16">
        <v>1.19512518E-2</v>
      </c>
      <c r="L5" s="17">
        <f t="shared" si="0"/>
        <v>56310.031017212961</v>
      </c>
      <c r="M5" s="11"/>
      <c r="N5" s="11"/>
      <c r="O5" s="11"/>
    </row>
    <row r="6" spans="2:15" x14ac:dyDescent="0.4">
      <c r="B6" s="4">
        <v>3</v>
      </c>
      <c r="C6" s="14">
        <v>1.185359E-5</v>
      </c>
      <c r="D6" s="15">
        <v>0.71521789999999996</v>
      </c>
      <c r="E6" s="15">
        <v>2.1818400000000002E-2</v>
      </c>
      <c r="F6" s="14">
        <v>1.1730239999999999E-5</v>
      </c>
      <c r="G6" s="14">
        <v>1.2070699999999999E-5</v>
      </c>
      <c r="H6" s="16">
        <v>0.71257329999999997</v>
      </c>
      <c r="I6" s="16">
        <v>0.71812659999999995</v>
      </c>
      <c r="J6" s="16">
        <v>2.0896270000000002E-2</v>
      </c>
      <c r="K6" s="16">
        <v>2.370212E-2</v>
      </c>
      <c r="L6" s="17">
        <f t="shared" si="0"/>
        <v>74931.496757448753</v>
      </c>
      <c r="M6" s="11"/>
      <c r="N6" s="11"/>
      <c r="O6" s="11"/>
    </row>
    <row r="7" spans="2:15" x14ac:dyDescent="0.4">
      <c r="B7" s="4">
        <v>4</v>
      </c>
      <c r="C7" s="14">
        <v>9.2598409999999995E-6</v>
      </c>
      <c r="D7" s="15">
        <v>0.58331429999999995</v>
      </c>
      <c r="E7" s="15">
        <v>4.6310360000000002E-2</v>
      </c>
      <c r="F7" s="14">
        <v>9.0239250000000002E-6</v>
      </c>
      <c r="G7" s="14">
        <v>9.5664220000000006E-6</v>
      </c>
      <c r="H7" s="16">
        <v>0.57860520000000004</v>
      </c>
      <c r="I7" s="16">
        <v>0.586808</v>
      </c>
      <c r="J7" s="16">
        <v>4.4278240000000003E-2</v>
      </c>
      <c r="K7" s="16">
        <v>4.9017539999999998E-2</v>
      </c>
      <c r="L7" s="17">
        <f t="shared" si="0"/>
        <v>80295.123451666354</v>
      </c>
      <c r="M7" s="11"/>
      <c r="N7" s="11"/>
      <c r="O7" s="11"/>
    </row>
    <row r="8" spans="2:15" x14ac:dyDescent="0.4">
      <c r="B8" s="4">
        <v>5</v>
      </c>
      <c r="C8" s="14">
        <v>9.2419340000000001E-6</v>
      </c>
      <c r="D8" s="15">
        <v>0.68708630000000004</v>
      </c>
      <c r="E8" s="15">
        <v>3.2556410000000001E-2</v>
      </c>
      <c r="F8" s="14">
        <v>9.1167300000000007E-6</v>
      </c>
      <c r="G8" s="14">
        <v>9.4570529999999994E-6</v>
      </c>
      <c r="H8" s="16">
        <v>0.6842355</v>
      </c>
      <c r="I8" s="16">
        <v>0.69167650000000003</v>
      </c>
      <c r="J8" s="16">
        <v>3.1169909999999999E-2</v>
      </c>
      <c r="K8" s="16">
        <v>3.5250249999999997E-2</v>
      </c>
      <c r="L8" s="17">
        <f t="shared" si="0"/>
        <v>90246.888313689095</v>
      </c>
      <c r="M8" s="11"/>
      <c r="N8" s="11"/>
      <c r="O8" s="11"/>
    </row>
    <row r="9" spans="2:15" x14ac:dyDescent="0.4">
      <c r="B9" s="4">
        <v>6</v>
      </c>
      <c r="C9" s="14">
        <v>7.9047269999999996E-6</v>
      </c>
      <c r="D9" s="15">
        <v>0.72401850000000001</v>
      </c>
      <c r="E9" s="15">
        <v>2.0847259999999999E-2</v>
      </c>
      <c r="F9" s="14">
        <v>7.8463150000000008E-6</v>
      </c>
      <c r="G9" s="14">
        <v>8.0443319999999994E-6</v>
      </c>
      <c r="H9" s="16">
        <v>0.72229310000000002</v>
      </c>
      <c r="I9" s="16">
        <v>0.72754129999999995</v>
      </c>
      <c r="J9" s="16">
        <v>1.9899549999999998E-2</v>
      </c>
      <c r="K9" s="16">
        <v>2.3082999999999999E-2</v>
      </c>
      <c r="L9" s="17">
        <f t="shared" si="0"/>
        <v>113094.68948786422</v>
      </c>
      <c r="M9" s="11"/>
      <c r="N9" s="11"/>
      <c r="O9" s="11"/>
    </row>
    <row r="10" spans="2:15" x14ac:dyDescent="0.4">
      <c r="B10" s="4">
        <v>7</v>
      </c>
      <c r="C10" s="14">
        <v>2.1959989999999999E-5</v>
      </c>
      <c r="D10" s="15">
        <v>0.87239370000000005</v>
      </c>
      <c r="E10" s="15">
        <v>3.4908300000000003E-2</v>
      </c>
      <c r="F10" s="14">
        <v>1.505111E-5</v>
      </c>
      <c r="G10" s="14">
        <v>1.962182E-5</v>
      </c>
      <c r="H10" s="16">
        <v>0.7730534</v>
      </c>
      <c r="I10" s="16">
        <v>0.85029030000000005</v>
      </c>
      <c r="J10" s="16">
        <v>1.779236E-3</v>
      </c>
      <c r="K10" s="16">
        <v>2.5823856999999999E-2</v>
      </c>
      <c r="L10" s="17">
        <f t="shared" si="0"/>
        <v>39029.934841088965</v>
      </c>
      <c r="M10" s="11"/>
      <c r="N10" s="11"/>
      <c r="O10" s="11"/>
    </row>
    <row r="11" spans="2:15" x14ac:dyDescent="0.4">
      <c r="B11" s="4">
        <v>8</v>
      </c>
      <c r="C11" s="14">
        <v>1.423868E-5</v>
      </c>
      <c r="D11" s="15">
        <v>0.55221719999999996</v>
      </c>
      <c r="E11" s="15">
        <v>0.1210302</v>
      </c>
      <c r="F11" s="14">
        <v>1.340469E-5</v>
      </c>
      <c r="G11" s="14">
        <v>1.50863E-5</v>
      </c>
      <c r="H11" s="16">
        <v>0.54369970000000001</v>
      </c>
      <c r="I11" s="16">
        <v>0.56139280000000003</v>
      </c>
      <c r="J11" s="16">
        <v>0.118436</v>
      </c>
      <c r="K11" s="16">
        <v>0.1237444</v>
      </c>
      <c r="L11" s="17">
        <f t="shared" si="0"/>
        <v>33084.819191857365</v>
      </c>
      <c r="M11" s="11"/>
      <c r="N11" s="11"/>
      <c r="O11" s="11"/>
    </row>
    <row r="12" spans="2:15" x14ac:dyDescent="0.4">
      <c r="B12" s="4">
        <v>9</v>
      </c>
      <c r="C12" s="14">
        <v>1.19288E-5</v>
      </c>
      <c r="D12" s="15">
        <v>0.58891700000000002</v>
      </c>
      <c r="E12" s="15">
        <v>2.3013860000000001E-2</v>
      </c>
      <c r="F12" s="14">
        <v>1.1923410000000001E-5</v>
      </c>
      <c r="G12" s="14">
        <v>1.856143E-5</v>
      </c>
      <c r="H12" s="16">
        <v>0.62290409999999996</v>
      </c>
      <c r="I12" s="16">
        <v>0.76028030000000002</v>
      </c>
      <c r="J12" s="16">
        <v>1.040076E-3</v>
      </c>
      <c r="K12" s="16">
        <v>2.6248138000000001E-2</v>
      </c>
      <c r="L12" s="17">
        <f t="shared" si="0"/>
        <v>72101.913717840347</v>
      </c>
      <c r="M12" s="11"/>
      <c r="N12" s="11"/>
      <c r="O12" s="11"/>
    </row>
    <row r="13" spans="2:15" x14ac:dyDescent="0.4">
      <c r="B13" s="4">
        <v>10</v>
      </c>
      <c r="C13" s="14">
        <v>9.1620559999999995E-6</v>
      </c>
      <c r="D13" s="15">
        <v>0.64087209999999994</v>
      </c>
      <c r="E13" s="15">
        <v>8.5381460000000006E-2</v>
      </c>
      <c r="F13" s="14">
        <v>8.9995749999999993E-6</v>
      </c>
      <c r="G13" s="14">
        <v>9.4278880000000005E-6</v>
      </c>
      <c r="H13" s="16">
        <v>0.63835350000000002</v>
      </c>
      <c r="I13" s="16">
        <v>0.64443019999999995</v>
      </c>
      <c r="J13" s="16">
        <v>8.2960309999999995E-2</v>
      </c>
      <c r="K13" s="16">
        <v>8.7971309999999997E-2</v>
      </c>
      <c r="L13" s="17">
        <f t="shared" si="0"/>
        <v>67590.145537099059</v>
      </c>
      <c r="M13" s="11"/>
      <c r="N13" s="11"/>
      <c r="O13" s="11"/>
    </row>
    <row r="14" spans="2:15" x14ac:dyDescent="0.4">
      <c r="B14" s="4">
        <v>11</v>
      </c>
      <c r="C14" s="14">
        <v>1.453044E-5</v>
      </c>
      <c r="D14" s="15">
        <v>0.52466420000000002</v>
      </c>
      <c r="E14" s="15">
        <v>5.8382389999999999E-2</v>
      </c>
      <c r="F14" s="14">
        <v>1.390689E-5</v>
      </c>
      <c r="G14" s="14">
        <v>1.5395219999999999E-5</v>
      </c>
      <c r="H14" s="16">
        <v>0.51551849999999999</v>
      </c>
      <c r="I14" s="16">
        <v>0.53426379999999996</v>
      </c>
      <c r="J14" s="16">
        <v>5.6625479999999999E-2</v>
      </c>
      <c r="K14" s="16">
        <v>6.1378820000000001E-2</v>
      </c>
      <c r="L14" s="17">
        <f t="shared" si="0"/>
        <v>45855.212868744922</v>
      </c>
      <c r="M14" s="11"/>
      <c r="N14" s="11"/>
      <c r="O14" s="11"/>
    </row>
    <row r="15" spans="2:15" x14ac:dyDescent="0.4">
      <c r="B15" s="10">
        <v>12</v>
      </c>
      <c r="C15" s="18">
        <v>1.256055E-5</v>
      </c>
      <c r="D15" s="19">
        <v>0.61219849999999998</v>
      </c>
      <c r="E15" s="19">
        <v>0.1031653</v>
      </c>
      <c r="F15" s="18">
        <v>1.213146E-5</v>
      </c>
      <c r="G15" s="18">
        <v>1.2801089999999999E-5</v>
      </c>
      <c r="H15" s="20">
        <v>0.60633329999999996</v>
      </c>
      <c r="I15" s="20">
        <v>0.61427100000000001</v>
      </c>
      <c r="J15" s="20">
        <v>0.1007479</v>
      </c>
      <c r="K15" s="20">
        <v>0.1049889</v>
      </c>
      <c r="L15" s="22">
        <f t="shared" si="0"/>
        <v>43969.396340201551</v>
      </c>
      <c r="M15" s="11"/>
      <c r="N15" s="11"/>
      <c r="O15" s="11"/>
    </row>
    <row r="16" spans="2:15" x14ac:dyDescent="0.4">
      <c r="B16" s="10" t="s">
        <v>1307</v>
      </c>
      <c r="C16" s="18">
        <f t="shared" ref="C16:L16" si="1">AVERAGE(C4:C15)</f>
        <v>1.2490110666666666E-5</v>
      </c>
      <c r="D16" s="19">
        <f t="shared" si="1"/>
        <v>0.6425979666666668</v>
      </c>
      <c r="E16" s="19">
        <f t="shared" si="1"/>
        <v>4.724515483333333E-2</v>
      </c>
      <c r="F16" s="18">
        <f t="shared" si="1"/>
        <v>1.1389664416666666E-5</v>
      </c>
      <c r="G16" s="18">
        <f t="shared" si="1"/>
        <v>1.3263683750000002E-5</v>
      </c>
      <c r="H16" s="20">
        <f t="shared" si="1"/>
        <v>0.6270831</v>
      </c>
      <c r="I16" s="20">
        <f t="shared" si="1"/>
        <v>0.6598815916666666</v>
      </c>
      <c r="J16" s="20">
        <f t="shared" si="1"/>
        <v>4.0922193699999998E-2</v>
      </c>
      <c r="K16" s="20">
        <f t="shared" si="1"/>
        <v>4.9177743899999994E-2</v>
      </c>
      <c r="L16" s="21">
        <f t="shared" si="1"/>
        <v>67268.676953936621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TableS1</vt:lpstr>
      <vt:lpstr>TableS2</vt:lpstr>
      <vt:lpstr>TableS3</vt:lpstr>
      <vt:lpstr>TableS1!Print_Area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yamagata</dc:creator>
  <cp:lastModifiedBy>YAMAGATA YOSHIYUKI</cp:lastModifiedBy>
  <dcterms:created xsi:type="dcterms:W3CDTF">2023-04-25T04:28:01Z</dcterms:created>
  <dcterms:modified xsi:type="dcterms:W3CDTF">2023-05-06T16:12:31Z</dcterms:modified>
</cp:coreProperties>
</file>