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haley 1/Google_Drive_haleysierratoups/ABA/Paper/Figures/Final_figures/"/>
    </mc:Choice>
  </mc:AlternateContent>
  <xr:revisionPtr revIDLastSave="0" documentId="13_ncr:1_{0922F1AD-10C8-D44C-B218-C870E4CDFB78}" xr6:coauthVersionLast="36" xr6:coauthVersionMax="36" xr10:uidLastSave="{00000000-0000-0000-0000-000000000000}"/>
  <bookViews>
    <workbookView xWindow="18340" yWindow="460" windowWidth="28620" windowHeight="22580" xr2:uid="{00000000-000D-0000-FFFF-FFFF00000000}"/>
  </bookViews>
  <sheets>
    <sheet name="KEY" sheetId="11" r:id="rId1"/>
    <sheet name="leaves_brown" sheetId="1" r:id="rId2"/>
    <sheet name="leaves_green" sheetId="3" r:id="rId3"/>
    <sheet name="leaves_lightyellow" sheetId="4" r:id="rId4"/>
    <sheet name="roots_lightgreen" sheetId="5" r:id="rId5"/>
    <sheet name="roots_midnightblue" sheetId="6" r:id="rId6"/>
    <sheet name="roots_pink" sheetId="8" r:id="rId7"/>
  </sheets>
  <calcPr calcId="181029"/>
</workbook>
</file>

<file path=xl/calcChain.xml><?xml version="1.0" encoding="utf-8"?>
<calcChain xmlns="http://schemas.openxmlformats.org/spreadsheetml/2006/main">
  <c r="A1" i="3" l="1"/>
</calcChain>
</file>

<file path=xl/sharedStrings.xml><?xml version="1.0" encoding="utf-8"?>
<sst xmlns="http://schemas.openxmlformats.org/spreadsheetml/2006/main" count="179" uniqueCount="78">
  <si>
    <t>GO.ID</t>
  </si>
  <si>
    <t>Term</t>
  </si>
  <si>
    <t>Annotated</t>
  </si>
  <si>
    <t>Significant</t>
  </si>
  <si>
    <t>Expected</t>
  </si>
  <si>
    <t>classicFisher</t>
  </si>
  <si>
    <t>GO:0009719</t>
  </si>
  <si>
    <t>response to endogenous stimulus</t>
  </si>
  <si>
    <t>GO:0009628</t>
  </si>
  <si>
    <t>response to abiotic stimulus</t>
  </si>
  <si>
    <t>GO:0006950</t>
  </si>
  <si>
    <t>response to stress</t>
  </si>
  <si>
    <t>GO:0009607</t>
  </si>
  <si>
    <t>response to biotic stimulus</t>
  </si>
  <si>
    <t>GO:0050896</t>
  </si>
  <si>
    <t>response to stimulus</t>
  </si>
  <si>
    <t>GO:0009605</t>
  </si>
  <si>
    <t>response to external stimulus</t>
  </si>
  <si>
    <t>GO:0009058</t>
  </si>
  <si>
    <t>biosynthetic process</t>
  </si>
  <si>
    <t>GO:0009056</t>
  </si>
  <si>
    <t>catabolic process</t>
  </si>
  <si>
    <t>GO:0006810</t>
  </si>
  <si>
    <t>transport</t>
  </si>
  <si>
    <t>GO:0051179</t>
  </si>
  <si>
    <t>localization</t>
  </si>
  <si>
    <t>GO:0051234</t>
  </si>
  <si>
    <t>establishment of localization</t>
  </si>
  <si>
    <t>GO:0009790</t>
  </si>
  <si>
    <t>embryo development</t>
  </si>
  <si>
    <t>GO:0009653</t>
  </si>
  <si>
    <t>anatomical structure morphogenesis</t>
  </si>
  <si>
    <t>GO:0048856</t>
  </si>
  <si>
    <t>anatomical structure development</t>
  </si>
  <si>
    <t>GO:0007275</t>
  </si>
  <si>
    <t>multicellular organism development</t>
  </si>
  <si>
    <t>GO:0009791</t>
  </si>
  <si>
    <t>post-embryonic development</t>
  </si>
  <si>
    <t>GO:0009991</t>
  </si>
  <si>
    <t>response to extracellular stimulus</t>
  </si>
  <si>
    <t>GO:0032502</t>
  </si>
  <si>
    <t>developmental process</t>
  </si>
  <si>
    <t>GO:0019725</t>
  </si>
  <si>
    <t>cellular homeostasis</t>
  </si>
  <si>
    <t>GO:0042592</t>
  </si>
  <si>
    <t>homeostatic process</t>
  </si>
  <si>
    <t>GO:0065008</t>
  </si>
  <si>
    <t>regulation of biological quality</t>
  </si>
  <si>
    <t>GO:0000003</t>
  </si>
  <si>
    <t>reproduction</t>
  </si>
  <si>
    <t>GO:0065007</t>
  </si>
  <si>
    <t>biological regulation</t>
  </si>
  <si>
    <t>GO:0009908</t>
  </si>
  <si>
    <t>flower development</t>
  </si>
  <si>
    <t>GO:0048367</t>
  </si>
  <si>
    <t>shoot system development</t>
  </si>
  <si>
    <t>GO:0090567</t>
  </si>
  <si>
    <t>reproductive shoot system development</t>
  </si>
  <si>
    <t>GO:0003006</t>
  </si>
  <si>
    <t>developmental process involved in reproduction</t>
  </si>
  <si>
    <t>GO:0048608</t>
  </si>
  <si>
    <t>reproductive structure development</t>
  </si>
  <si>
    <t>GO:0048731</t>
  </si>
  <si>
    <t>system development</t>
  </si>
  <si>
    <t>GO:0061458</t>
  </si>
  <si>
    <t>reproductive system development</t>
  </si>
  <si>
    <t>GO:0032501</t>
  </si>
  <si>
    <t>multicellular organismal process</t>
  </si>
  <si>
    <t>Tab</t>
  </si>
  <si>
    <t>Name</t>
  </si>
  <si>
    <t>Key</t>
  </si>
  <si>
    <t>leaves_brown</t>
  </si>
  <si>
    <t>leaves_green</t>
  </si>
  <si>
    <t>leaves_lightyellow</t>
  </si>
  <si>
    <t>roots_lightgreen</t>
  </si>
  <si>
    <t>roots_midnightblue</t>
  </si>
  <si>
    <t>roots_pink</t>
  </si>
  <si>
    <r>
      <rPr>
        <b/>
        <sz val="11"/>
        <color rgb="FF000000"/>
        <rFont val="Calibri"/>
        <family val="2"/>
        <scheme val="minor"/>
      </rPr>
      <t xml:space="preserve">Additional File 8: Gene ontology of leaf and root WD and ABA metabolite positively correlated gene modules. </t>
    </r>
    <r>
      <rPr>
        <sz val="11"/>
        <color rgb="FF000000"/>
        <rFont val="Calibri"/>
        <family val="2"/>
        <scheme val="minor"/>
      </rPr>
      <t xml:space="preserve">GO ID, Term, total genes annotated with a GO ID, number of genes that were significantly linked to a GO ID out of the top 500 most correlated genes selected for gene ontology for each gene module of interest, expected number of genes that would be linked to a GO ID, and Fisher statistic stated for each module of interest. Modules of interest are listed per tab with relevant organ and module color from Figs. 8 and 9 and Additional File 7.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</si>
</sst>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9" xfId="0" applyBorder="1"/>
    <xf numFmtId="0" fontId="1" fillId="0" borderId="10" xfId="0" applyFont="1" applyBorder="1"/>
    <xf numFmtId="0" fontId="0" fillId="0" borderId="1" xfId="0" applyBorder="1" applyAlignment="1">
      <alignment horizontal="left" vertical="top" wrapText="1" indent="1"/>
    </xf>
    <xf numFmtId="0" fontId="0" fillId="0" borderId="2" xfId="0" applyBorder="1" applyAlignment="1">
      <alignment horizontal="left" vertical="top" wrapText="1" indent="1"/>
    </xf>
    <xf numFmtId="0" fontId="0" fillId="0" borderId="3" xfId="0" applyBorder="1" applyAlignment="1">
      <alignment horizontal="left" vertical="top" wrapText="1" indent="1"/>
    </xf>
    <xf numFmtId="0" fontId="0" fillId="0" borderId="4" xfId="0" applyBorder="1" applyAlignment="1">
      <alignment horizontal="left" vertical="top" wrapText="1" indent="1"/>
    </xf>
    <xf numFmtId="0" fontId="0" fillId="0" borderId="0" xfId="0" applyBorder="1" applyAlignment="1">
      <alignment horizontal="left" vertical="top" wrapText="1" indent="1"/>
    </xf>
    <xf numFmtId="0" fontId="0" fillId="0" borderId="5" xfId="0" applyBorder="1" applyAlignment="1">
      <alignment horizontal="left" vertical="top" wrapText="1" indent="1"/>
    </xf>
    <xf numFmtId="0" fontId="0" fillId="0" borderId="6" xfId="0" applyBorder="1" applyAlignment="1">
      <alignment horizontal="left" vertical="top" wrapText="1" indent="1"/>
    </xf>
    <xf numFmtId="0" fontId="0" fillId="0" borderId="7" xfId="0" applyBorder="1" applyAlignment="1">
      <alignment horizontal="left" vertical="top" wrapText="1" indent="1"/>
    </xf>
    <xf numFmtId="0" fontId="0" fillId="0" borderId="8" xfId="0" applyBorder="1" applyAlignment="1">
      <alignment horizontal="left" vertical="top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C9160-E328-C242-AE0C-D6C4E6989B51}">
  <dimension ref="A1:L12"/>
  <sheetViews>
    <sheetView tabSelected="1" workbookViewId="0">
      <selection activeCell="C25" sqref="C25"/>
    </sheetView>
  </sheetViews>
  <sheetFormatPr baseColWidth="10" defaultRowHeight="15" x14ac:dyDescent="0.2"/>
  <cols>
    <col min="2" max="2" width="16.6640625" bestFit="1" customWidth="1"/>
  </cols>
  <sheetData>
    <row r="1" spans="1:12" x14ac:dyDescent="0.2">
      <c r="A1" s="3" t="s">
        <v>77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</row>
    <row r="2" spans="1:12" x14ac:dyDescent="0.2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x14ac:dyDescent="0.2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8"/>
    </row>
    <row r="4" spans="1:12" ht="16" thickBot="1" x14ac:dyDescent="0.25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  <c r="L4" s="11"/>
    </row>
    <row r="5" spans="1:12" x14ac:dyDescent="0.2">
      <c r="A5" s="2" t="s">
        <v>68</v>
      </c>
      <c r="B5" s="2" t="s">
        <v>69</v>
      </c>
    </row>
    <row r="6" spans="1:12" x14ac:dyDescent="0.2">
      <c r="A6" s="1">
        <v>1</v>
      </c>
      <c r="B6" s="1" t="s">
        <v>70</v>
      </c>
    </row>
    <row r="7" spans="1:12" x14ac:dyDescent="0.2">
      <c r="A7" s="1">
        <v>2</v>
      </c>
      <c r="B7" s="1" t="s">
        <v>71</v>
      </c>
    </row>
    <row r="8" spans="1:12" x14ac:dyDescent="0.2">
      <c r="A8" s="1">
        <v>3</v>
      </c>
      <c r="B8" s="1" t="s">
        <v>72</v>
      </c>
    </row>
    <row r="9" spans="1:12" x14ac:dyDescent="0.2">
      <c r="A9" s="1">
        <v>4</v>
      </c>
      <c r="B9" s="1" t="s">
        <v>73</v>
      </c>
    </row>
    <row r="10" spans="1:12" x14ac:dyDescent="0.2">
      <c r="A10" s="1">
        <v>5</v>
      </c>
      <c r="B10" s="1" t="s">
        <v>74</v>
      </c>
    </row>
    <row r="11" spans="1:12" x14ac:dyDescent="0.2">
      <c r="A11" s="1">
        <v>6</v>
      </c>
      <c r="B11" s="1" t="s">
        <v>75</v>
      </c>
    </row>
    <row r="12" spans="1:12" x14ac:dyDescent="0.2">
      <c r="A12" s="1">
        <v>7</v>
      </c>
      <c r="B12" s="1" t="s">
        <v>76</v>
      </c>
    </row>
  </sheetData>
  <mergeCells count="1">
    <mergeCell ref="A1:L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workbookViewId="0"/>
  </sheetViews>
  <sheetFormatPr baseColWidth="10" defaultRowHeight="15" x14ac:dyDescent="0.2"/>
  <cols>
    <col min="2" max="2" width="26.66406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>
        <v>3815</v>
      </c>
      <c r="D2">
        <v>79</v>
      </c>
      <c r="E2">
        <v>39.520000000000003</v>
      </c>
      <c r="F2">
        <v>1.9000000000000001E-9</v>
      </c>
    </row>
    <row r="3" spans="1:6" x14ac:dyDescent="0.2">
      <c r="A3" t="s">
        <v>8</v>
      </c>
      <c r="B3" t="s">
        <v>9</v>
      </c>
      <c r="C3">
        <v>4157</v>
      </c>
      <c r="D3">
        <v>72</v>
      </c>
      <c r="E3">
        <v>43.07</v>
      </c>
      <c r="F3">
        <v>9.7000000000000003E-6</v>
      </c>
    </row>
    <row r="4" spans="1:6" x14ac:dyDescent="0.2">
      <c r="A4" t="s">
        <v>10</v>
      </c>
      <c r="B4" t="s">
        <v>11</v>
      </c>
      <c r="C4">
        <v>9077</v>
      </c>
      <c r="D4">
        <v>130</v>
      </c>
      <c r="E4">
        <v>94.04</v>
      </c>
      <c r="F4">
        <v>2.6999999999999999E-5</v>
      </c>
    </row>
    <row r="5" spans="1:6" x14ac:dyDescent="0.2">
      <c r="A5" t="s">
        <v>12</v>
      </c>
      <c r="B5" t="s">
        <v>13</v>
      </c>
      <c r="C5">
        <v>2346</v>
      </c>
      <c r="D5">
        <v>45</v>
      </c>
      <c r="E5">
        <v>24.3</v>
      </c>
      <c r="F5">
        <v>5.7000000000000003E-5</v>
      </c>
    </row>
    <row r="6" spans="1:6" x14ac:dyDescent="0.2">
      <c r="A6" t="s">
        <v>14</v>
      </c>
      <c r="B6" t="s">
        <v>15</v>
      </c>
      <c r="C6">
        <v>14316</v>
      </c>
      <c r="D6">
        <v>182</v>
      </c>
      <c r="E6">
        <v>148.32</v>
      </c>
      <c r="F6">
        <v>3.6000000000000002E-4</v>
      </c>
    </row>
    <row r="7" spans="1:6" x14ac:dyDescent="0.2">
      <c r="A7" t="s">
        <v>16</v>
      </c>
      <c r="B7" t="s">
        <v>17</v>
      </c>
      <c r="C7">
        <v>3467</v>
      </c>
      <c r="D7">
        <v>55</v>
      </c>
      <c r="E7">
        <v>35.92</v>
      </c>
      <c r="F7">
        <v>1.0499999999999999E-3</v>
      </c>
    </row>
    <row r="8" spans="1:6" x14ac:dyDescent="0.2">
      <c r="A8" t="s">
        <v>18</v>
      </c>
      <c r="B8" t="s">
        <v>19</v>
      </c>
      <c r="C8">
        <v>17326</v>
      </c>
      <c r="D8">
        <v>205</v>
      </c>
      <c r="E8">
        <v>179.5</v>
      </c>
      <c r="F8">
        <v>6.4099999999999999E-3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4"/>
  <sheetViews>
    <sheetView workbookViewId="0"/>
  </sheetViews>
  <sheetFormatPr baseColWidth="10" defaultRowHeight="15" x14ac:dyDescent="0.2"/>
  <cols>
    <col min="2" max="2" width="29.33203125" bestFit="1" customWidth="1"/>
  </cols>
  <sheetData>
    <row r="1" spans="1:6" x14ac:dyDescent="0.2">
      <c r="A1" t="e">
        <f>GO.ID</f>
        <v>#NAME?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16</v>
      </c>
      <c r="B2" t="s">
        <v>17</v>
      </c>
      <c r="C2">
        <v>3467</v>
      </c>
      <c r="D2">
        <v>61</v>
      </c>
      <c r="E2">
        <v>34.700000000000003</v>
      </c>
      <c r="F2">
        <v>1.1E-5</v>
      </c>
    </row>
    <row r="3" spans="1:6" x14ac:dyDescent="0.2">
      <c r="A3" t="s">
        <v>12</v>
      </c>
      <c r="B3" t="s">
        <v>13</v>
      </c>
      <c r="C3">
        <v>2346</v>
      </c>
      <c r="D3">
        <v>45</v>
      </c>
      <c r="E3">
        <v>23.48</v>
      </c>
      <c r="F3">
        <v>2.4000000000000001E-5</v>
      </c>
    </row>
    <row r="4" spans="1:6" x14ac:dyDescent="0.2">
      <c r="A4" t="s">
        <v>14</v>
      </c>
      <c r="B4" t="s">
        <v>15</v>
      </c>
      <c r="C4">
        <v>14316</v>
      </c>
      <c r="D4">
        <v>180</v>
      </c>
      <c r="E4">
        <v>143.28</v>
      </c>
      <c r="F4">
        <v>8.7999999999999998E-5</v>
      </c>
    </row>
    <row r="5" spans="1:6" x14ac:dyDescent="0.2">
      <c r="A5" t="s">
        <v>20</v>
      </c>
      <c r="B5" t="s">
        <v>21</v>
      </c>
      <c r="C5">
        <v>5856</v>
      </c>
      <c r="D5">
        <v>86</v>
      </c>
      <c r="E5">
        <v>58.61</v>
      </c>
      <c r="F5">
        <v>1.3999999999999999E-4</v>
      </c>
    </row>
    <row r="6" spans="1:6" x14ac:dyDescent="0.2">
      <c r="A6" t="s">
        <v>6</v>
      </c>
      <c r="B6" t="s">
        <v>7</v>
      </c>
      <c r="C6">
        <v>3815</v>
      </c>
      <c r="D6">
        <v>60</v>
      </c>
      <c r="E6">
        <v>38.18</v>
      </c>
      <c r="F6">
        <v>3.1E-4</v>
      </c>
    </row>
    <row r="7" spans="1:6" x14ac:dyDescent="0.2">
      <c r="A7" t="s">
        <v>10</v>
      </c>
      <c r="B7" t="s">
        <v>11</v>
      </c>
      <c r="C7">
        <v>9077</v>
      </c>
      <c r="D7">
        <v>118</v>
      </c>
      <c r="E7">
        <v>90.84</v>
      </c>
      <c r="F7">
        <v>9.2000000000000003E-4</v>
      </c>
    </row>
    <row r="8" spans="1:6" x14ac:dyDescent="0.2">
      <c r="A8" t="s">
        <v>22</v>
      </c>
      <c r="B8" t="s">
        <v>23</v>
      </c>
      <c r="C8">
        <v>4565</v>
      </c>
      <c r="D8">
        <v>65</v>
      </c>
      <c r="E8">
        <v>45.69</v>
      </c>
      <c r="F8">
        <v>2.2399999999999998E-3</v>
      </c>
    </row>
    <row r="9" spans="1:6" x14ac:dyDescent="0.2">
      <c r="A9" t="s">
        <v>24</v>
      </c>
      <c r="B9" t="s">
        <v>25</v>
      </c>
      <c r="C9">
        <v>4565</v>
      </c>
      <c r="D9">
        <v>65</v>
      </c>
      <c r="E9">
        <v>45.69</v>
      </c>
      <c r="F9">
        <v>2.2399999999999998E-3</v>
      </c>
    </row>
    <row r="10" spans="1:6" x14ac:dyDescent="0.2">
      <c r="A10" t="s">
        <v>26</v>
      </c>
      <c r="B10" t="s">
        <v>27</v>
      </c>
      <c r="C10">
        <v>4565</v>
      </c>
      <c r="D10">
        <v>65</v>
      </c>
      <c r="E10">
        <v>45.69</v>
      </c>
      <c r="F10">
        <v>2.2399999999999998E-3</v>
      </c>
    </row>
    <row r="11" spans="1:6" x14ac:dyDescent="0.2">
      <c r="A11" t="s">
        <v>28</v>
      </c>
      <c r="B11" t="s">
        <v>29</v>
      </c>
      <c r="C11">
        <v>1423</v>
      </c>
      <c r="D11">
        <v>25</v>
      </c>
      <c r="E11">
        <v>14.24</v>
      </c>
      <c r="F11">
        <v>5.0699999999999999E-3</v>
      </c>
    </row>
    <row r="12" spans="1:6" x14ac:dyDescent="0.2">
      <c r="A12" t="s">
        <v>30</v>
      </c>
      <c r="B12" t="s">
        <v>31</v>
      </c>
      <c r="C12">
        <v>3222</v>
      </c>
      <c r="D12">
        <v>47</v>
      </c>
      <c r="E12">
        <v>32.25</v>
      </c>
      <c r="F12">
        <v>6.0899999999999999E-3</v>
      </c>
    </row>
    <row r="13" spans="1:6" x14ac:dyDescent="0.2">
      <c r="A13" t="s">
        <v>32</v>
      </c>
      <c r="B13" t="s">
        <v>33</v>
      </c>
      <c r="C13">
        <v>7289</v>
      </c>
      <c r="D13">
        <v>93</v>
      </c>
      <c r="E13">
        <v>72.95</v>
      </c>
      <c r="F13">
        <v>6.5599999999999999E-3</v>
      </c>
    </row>
    <row r="14" spans="1:6" x14ac:dyDescent="0.2">
      <c r="A14" t="s">
        <v>34</v>
      </c>
      <c r="B14" t="s">
        <v>35</v>
      </c>
      <c r="C14">
        <v>6757</v>
      </c>
      <c r="D14">
        <v>86</v>
      </c>
      <c r="E14">
        <v>67.62</v>
      </c>
      <c r="F14">
        <v>9.7199999999999995E-3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workbookViewId="0"/>
  </sheetViews>
  <sheetFormatPr baseColWidth="10" defaultRowHeight="15" x14ac:dyDescent="0.2"/>
  <cols>
    <col min="2" max="2" width="27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8</v>
      </c>
      <c r="B2" t="s">
        <v>9</v>
      </c>
      <c r="C2">
        <v>4157</v>
      </c>
      <c r="D2">
        <v>90</v>
      </c>
      <c r="E2">
        <v>39.299999999999997</v>
      </c>
      <c r="F2">
        <v>4.1000000000000002E-14</v>
      </c>
    </row>
    <row r="3" spans="1:6" x14ac:dyDescent="0.2">
      <c r="A3" t="s">
        <v>6</v>
      </c>
      <c r="B3" t="s">
        <v>7</v>
      </c>
      <c r="C3">
        <v>3815</v>
      </c>
      <c r="D3">
        <v>82</v>
      </c>
      <c r="E3">
        <v>36.07</v>
      </c>
      <c r="F3">
        <v>1.1E-12</v>
      </c>
    </row>
    <row r="4" spans="1:6" x14ac:dyDescent="0.2">
      <c r="A4" t="s">
        <v>10</v>
      </c>
      <c r="B4" t="s">
        <v>11</v>
      </c>
      <c r="C4">
        <v>9077</v>
      </c>
      <c r="D4">
        <v>128</v>
      </c>
      <c r="E4">
        <v>85.82</v>
      </c>
      <c r="F4">
        <v>4.3000000000000001E-7</v>
      </c>
    </row>
    <row r="5" spans="1:6" x14ac:dyDescent="0.2">
      <c r="A5" t="s">
        <v>14</v>
      </c>
      <c r="B5" t="s">
        <v>15</v>
      </c>
      <c r="C5">
        <v>14316</v>
      </c>
      <c r="D5">
        <v>177</v>
      </c>
      <c r="E5">
        <v>135.36000000000001</v>
      </c>
      <c r="F5">
        <v>6.1999999999999999E-6</v>
      </c>
    </row>
    <row r="6" spans="1:6" x14ac:dyDescent="0.2">
      <c r="A6" t="s">
        <v>36</v>
      </c>
      <c r="B6" t="s">
        <v>37</v>
      </c>
      <c r="C6">
        <v>2701</v>
      </c>
      <c r="D6">
        <v>41</v>
      </c>
      <c r="E6">
        <v>25.54</v>
      </c>
      <c r="F6">
        <v>2E-3</v>
      </c>
    </row>
    <row r="7" spans="1:6" x14ac:dyDescent="0.2">
      <c r="A7" t="s">
        <v>38</v>
      </c>
      <c r="B7" t="s">
        <v>39</v>
      </c>
      <c r="C7">
        <v>631</v>
      </c>
      <c r="D7">
        <v>14</v>
      </c>
      <c r="E7">
        <v>5.97</v>
      </c>
      <c r="F7">
        <v>3.0000000000000001E-3</v>
      </c>
    </row>
    <row r="8" spans="1:6" x14ac:dyDescent="0.2">
      <c r="A8" t="s">
        <v>18</v>
      </c>
      <c r="B8" t="s">
        <v>19</v>
      </c>
      <c r="C8">
        <v>17326</v>
      </c>
      <c r="D8">
        <v>189</v>
      </c>
      <c r="E8">
        <v>163.81</v>
      </c>
      <c r="F8">
        <v>5.1000000000000004E-3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workbookViewId="0"/>
  </sheetViews>
  <sheetFormatPr baseColWidth="10" defaultRowHeight="15" x14ac:dyDescent="0.2"/>
  <cols>
    <col min="2" max="2" width="26.66406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10</v>
      </c>
      <c r="B2" t="s">
        <v>11</v>
      </c>
      <c r="C2">
        <v>9077</v>
      </c>
      <c r="D2">
        <v>117</v>
      </c>
      <c r="E2">
        <v>82.63</v>
      </c>
      <c r="F2">
        <v>2.0000000000000002E-5</v>
      </c>
    </row>
    <row r="3" spans="1:6" x14ac:dyDescent="0.2">
      <c r="A3" t="s">
        <v>6</v>
      </c>
      <c r="B3" t="s">
        <v>7</v>
      </c>
      <c r="C3">
        <v>3815</v>
      </c>
      <c r="D3">
        <v>60</v>
      </c>
      <c r="E3">
        <v>34.729999999999997</v>
      </c>
      <c r="F3">
        <v>2.0999999999999999E-5</v>
      </c>
    </row>
    <row r="4" spans="1:6" x14ac:dyDescent="0.2">
      <c r="A4" t="s">
        <v>8</v>
      </c>
      <c r="B4" t="s">
        <v>9</v>
      </c>
      <c r="C4">
        <v>4157</v>
      </c>
      <c r="D4">
        <v>61</v>
      </c>
      <c r="E4">
        <v>37.840000000000003</v>
      </c>
      <c r="F4">
        <v>1.2999999999999999E-4</v>
      </c>
    </row>
    <row r="5" spans="1:6" x14ac:dyDescent="0.2">
      <c r="A5" t="s">
        <v>14</v>
      </c>
      <c r="B5" t="s">
        <v>15</v>
      </c>
      <c r="C5">
        <v>14316</v>
      </c>
      <c r="D5">
        <v>163</v>
      </c>
      <c r="E5">
        <v>130.32</v>
      </c>
      <c r="F5">
        <v>2.4000000000000001E-4</v>
      </c>
    </row>
    <row r="6" spans="1:6" x14ac:dyDescent="0.2">
      <c r="A6" t="s">
        <v>36</v>
      </c>
      <c r="B6" t="s">
        <v>37</v>
      </c>
      <c r="C6">
        <v>2701</v>
      </c>
      <c r="D6">
        <v>39</v>
      </c>
      <c r="E6">
        <v>24.59</v>
      </c>
      <c r="F6">
        <v>3.0699999999999998E-3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4"/>
  <sheetViews>
    <sheetView workbookViewId="0">
      <selection activeCell="E29" sqref="E29:E30"/>
    </sheetView>
  </sheetViews>
  <sheetFormatPr baseColWidth="10" defaultRowHeight="15" x14ac:dyDescent="0.2"/>
  <cols>
    <col min="2" max="2" width="38.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>
        <v>3815</v>
      </c>
      <c r="D2">
        <v>80</v>
      </c>
      <c r="E2">
        <v>34.54</v>
      </c>
      <c r="F2">
        <v>7.5999999999999999E-13</v>
      </c>
    </row>
    <row r="3" spans="1:6" x14ac:dyDescent="0.2">
      <c r="A3" t="s">
        <v>8</v>
      </c>
      <c r="B3" t="s">
        <v>9</v>
      </c>
      <c r="C3">
        <v>4157</v>
      </c>
      <c r="D3">
        <v>82</v>
      </c>
      <c r="E3">
        <v>37.630000000000003</v>
      </c>
      <c r="F3">
        <v>8.5999999999999997E-12</v>
      </c>
    </row>
    <row r="4" spans="1:6" x14ac:dyDescent="0.2">
      <c r="A4" t="s">
        <v>14</v>
      </c>
      <c r="B4" t="s">
        <v>15</v>
      </c>
      <c r="C4">
        <v>14316</v>
      </c>
      <c r="D4">
        <v>181</v>
      </c>
      <c r="E4">
        <v>129.6</v>
      </c>
      <c r="F4">
        <v>1.7999999999999999E-8</v>
      </c>
    </row>
    <row r="5" spans="1:6" x14ac:dyDescent="0.2">
      <c r="A5" t="s">
        <v>10</v>
      </c>
      <c r="B5" t="s">
        <v>11</v>
      </c>
      <c r="C5">
        <v>9077</v>
      </c>
      <c r="D5">
        <v>124</v>
      </c>
      <c r="E5">
        <v>82.17</v>
      </c>
      <c r="F5">
        <v>3.2000000000000001E-7</v>
      </c>
    </row>
    <row r="6" spans="1:6" x14ac:dyDescent="0.2">
      <c r="A6" t="s">
        <v>36</v>
      </c>
      <c r="B6" t="s">
        <v>37</v>
      </c>
      <c r="C6">
        <v>2701</v>
      </c>
      <c r="D6">
        <v>49</v>
      </c>
      <c r="E6">
        <v>24.45</v>
      </c>
      <c r="F6">
        <v>2.9000000000000002E-6</v>
      </c>
    </row>
    <row r="7" spans="1:6" x14ac:dyDescent="0.2">
      <c r="A7" t="s">
        <v>40</v>
      </c>
      <c r="B7" t="s">
        <v>41</v>
      </c>
      <c r="C7">
        <v>7609</v>
      </c>
      <c r="D7">
        <v>101</v>
      </c>
      <c r="E7">
        <v>68.88</v>
      </c>
      <c r="F7">
        <v>2.4000000000000001E-5</v>
      </c>
    </row>
    <row r="8" spans="1:6" x14ac:dyDescent="0.2">
      <c r="A8" t="s">
        <v>42</v>
      </c>
      <c r="B8" t="s">
        <v>43</v>
      </c>
      <c r="C8">
        <v>1269</v>
      </c>
      <c r="D8">
        <v>26</v>
      </c>
      <c r="E8">
        <v>11.49</v>
      </c>
      <c r="F8">
        <v>1.1E-4</v>
      </c>
    </row>
    <row r="9" spans="1:6" x14ac:dyDescent="0.2">
      <c r="A9" t="s">
        <v>44</v>
      </c>
      <c r="B9" t="s">
        <v>45</v>
      </c>
      <c r="C9">
        <v>1269</v>
      </c>
      <c r="D9">
        <v>26</v>
      </c>
      <c r="E9">
        <v>11.49</v>
      </c>
      <c r="F9">
        <v>1.1E-4</v>
      </c>
    </row>
    <row r="10" spans="1:6" x14ac:dyDescent="0.2">
      <c r="A10" t="s">
        <v>46</v>
      </c>
      <c r="B10" t="s">
        <v>47</v>
      </c>
      <c r="C10">
        <v>1269</v>
      </c>
      <c r="D10">
        <v>26</v>
      </c>
      <c r="E10">
        <v>11.49</v>
      </c>
      <c r="F10">
        <v>1.1E-4</v>
      </c>
    </row>
    <row r="11" spans="1:6" x14ac:dyDescent="0.2">
      <c r="A11" t="s">
        <v>16</v>
      </c>
      <c r="B11" t="s">
        <v>17</v>
      </c>
      <c r="C11">
        <v>3467</v>
      </c>
      <c r="D11">
        <v>52</v>
      </c>
      <c r="E11">
        <v>31.39</v>
      </c>
      <c r="F11">
        <v>2.2000000000000001E-4</v>
      </c>
    </row>
    <row r="12" spans="1:6" x14ac:dyDescent="0.2">
      <c r="A12" t="s">
        <v>48</v>
      </c>
      <c r="B12" t="s">
        <v>49</v>
      </c>
      <c r="C12">
        <v>3957</v>
      </c>
      <c r="D12">
        <v>55</v>
      </c>
      <c r="E12">
        <v>35.82</v>
      </c>
      <c r="F12">
        <v>9.1E-4</v>
      </c>
    </row>
    <row r="13" spans="1:6" x14ac:dyDescent="0.2">
      <c r="A13" t="s">
        <v>32</v>
      </c>
      <c r="B13" t="s">
        <v>33</v>
      </c>
      <c r="C13">
        <v>7289</v>
      </c>
      <c r="D13">
        <v>90</v>
      </c>
      <c r="E13">
        <v>65.98</v>
      </c>
      <c r="F13">
        <v>9.5E-4</v>
      </c>
    </row>
    <row r="14" spans="1:6" x14ac:dyDescent="0.2">
      <c r="A14" t="s">
        <v>50</v>
      </c>
      <c r="B14" t="s">
        <v>51</v>
      </c>
      <c r="C14">
        <v>6996</v>
      </c>
      <c r="D14">
        <v>85</v>
      </c>
      <c r="E14">
        <v>63.33</v>
      </c>
      <c r="F14">
        <v>2.2100000000000002E-3</v>
      </c>
    </row>
    <row r="15" spans="1:6" x14ac:dyDescent="0.2">
      <c r="A15" t="s">
        <v>34</v>
      </c>
      <c r="B15" t="s">
        <v>35</v>
      </c>
      <c r="C15">
        <v>6757</v>
      </c>
      <c r="D15">
        <v>82</v>
      </c>
      <c r="E15">
        <v>61.17</v>
      </c>
      <c r="F15">
        <v>2.7899999999999999E-3</v>
      </c>
    </row>
    <row r="16" spans="1:6" x14ac:dyDescent="0.2">
      <c r="A16" t="s">
        <v>52</v>
      </c>
      <c r="B16" t="s">
        <v>53</v>
      </c>
      <c r="C16">
        <v>894</v>
      </c>
      <c r="D16">
        <v>17</v>
      </c>
      <c r="E16">
        <v>8.09</v>
      </c>
      <c r="F16">
        <v>3.5699999999999998E-3</v>
      </c>
    </row>
    <row r="17" spans="1:6" x14ac:dyDescent="0.2">
      <c r="A17" t="s">
        <v>54</v>
      </c>
      <c r="B17" t="s">
        <v>55</v>
      </c>
      <c r="C17">
        <v>894</v>
      </c>
      <c r="D17">
        <v>17</v>
      </c>
      <c r="E17">
        <v>8.09</v>
      </c>
      <c r="F17">
        <v>3.5699999999999998E-3</v>
      </c>
    </row>
    <row r="18" spans="1:6" x14ac:dyDescent="0.2">
      <c r="A18" t="s">
        <v>56</v>
      </c>
      <c r="B18" t="s">
        <v>57</v>
      </c>
      <c r="C18">
        <v>894</v>
      </c>
      <c r="D18">
        <v>17</v>
      </c>
      <c r="E18">
        <v>8.09</v>
      </c>
      <c r="F18">
        <v>3.5699999999999998E-3</v>
      </c>
    </row>
    <row r="19" spans="1:6" x14ac:dyDescent="0.2">
      <c r="A19" t="s">
        <v>58</v>
      </c>
      <c r="B19" t="s">
        <v>59</v>
      </c>
      <c r="C19">
        <v>932</v>
      </c>
      <c r="D19">
        <v>17</v>
      </c>
      <c r="E19">
        <v>8.44</v>
      </c>
      <c r="F19">
        <v>5.3600000000000002E-3</v>
      </c>
    </row>
    <row r="20" spans="1:6" x14ac:dyDescent="0.2">
      <c r="A20" t="s">
        <v>60</v>
      </c>
      <c r="B20" t="s">
        <v>61</v>
      </c>
      <c r="C20">
        <v>932</v>
      </c>
      <c r="D20">
        <v>17</v>
      </c>
      <c r="E20">
        <v>8.44</v>
      </c>
      <c r="F20">
        <v>5.3600000000000002E-3</v>
      </c>
    </row>
    <row r="21" spans="1:6" x14ac:dyDescent="0.2">
      <c r="A21" t="s">
        <v>62</v>
      </c>
      <c r="B21" t="s">
        <v>63</v>
      </c>
      <c r="C21">
        <v>932</v>
      </c>
      <c r="D21">
        <v>17</v>
      </c>
      <c r="E21">
        <v>8.44</v>
      </c>
      <c r="F21">
        <v>5.3600000000000002E-3</v>
      </c>
    </row>
    <row r="22" spans="1:6" x14ac:dyDescent="0.2">
      <c r="A22" t="s">
        <v>64</v>
      </c>
      <c r="B22" t="s">
        <v>65</v>
      </c>
      <c r="C22">
        <v>932</v>
      </c>
      <c r="D22">
        <v>17</v>
      </c>
      <c r="E22">
        <v>8.44</v>
      </c>
      <c r="F22">
        <v>5.3600000000000002E-3</v>
      </c>
    </row>
    <row r="23" spans="1:6" x14ac:dyDescent="0.2">
      <c r="A23" t="s">
        <v>66</v>
      </c>
      <c r="B23" t="s">
        <v>67</v>
      </c>
      <c r="C23">
        <v>7299</v>
      </c>
      <c r="D23">
        <v>85</v>
      </c>
      <c r="E23">
        <v>66.069999999999993</v>
      </c>
      <c r="F23">
        <v>7.0699999999999999E-3</v>
      </c>
    </row>
    <row r="24" spans="1:6" x14ac:dyDescent="0.2">
      <c r="A24" t="s">
        <v>12</v>
      </c>
      <c r="B24" t="s">
        <v>13</v>
      </c>
      <c r="C24">
        <v>2346</v>
      </c>
      <c r="D24">
        <v>33</v>
      </c>
      <c r="E24">
        <v>21.24</v>
      </c>
      <c r="F24">
        <v>8.4399999999999996E-3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3"/>
  <sheetViews>
    <sheetView workbookViewId="0"/>
  </sheetViews>
  <sheetFormatPr baseColWidth="10" defaultRowHeight="15" x14ac:dyDescent="0.2"/>
  <cols>
    <col min="2" max="2" width="29.16406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40</v>
      </c>
      <c r="B2" t="s">
        <v>41</v>
      </c>
      <c r="C2">
        <v>7609</v>
      </c>
      <c r="D2">
        <v>113</v>
      </c>
      <c r="E2">
        <v>72.52</v>
      </c>
      <c r="F2">
        <v>3.3999999999999997E-7</v>
      </c>
    </row>
    <row r="3" spans="1:6" x14ac:dyDescent="0.2">
      <c r="A3" t="s">
        <v>32</v>
      </c>
      <c r="B3" t="s">
        <v>33</v>
      </c>
      <c r="C3">
        <v>7289</v>
      </c>
      <c r="D3">
        <v>108</v>
      </c>
      <c r="E3">
        <v>69.47</v>
      </c>
      <c r="F3">
        <v>7.8999999999999995E-7</v>
      </c>
    </row>
    <row r="4" spans="1:6" x14ac:dyDescent="0.2">
      <c r="A4" t="s">
        <v>34</v>
      </c>
      <c r="B4" t="s">
        <v>35</v>
      </c>
      <c r="C4">
        <v>6757</v>
      </c>
      <c r="D4">
        <v>98</v>
      </c>
      <c r="E4">
        <v>64.400000000000006</v>
      </c>
      <c r="F4">
        <v>8.1000000000000004E-6</v>
      </c>
    </row>
    <row r="5" spans="1:6" x14ac:dyDescent="0.2">
      <c r="A5" t="s">
        <v>8</v>
      </c>
      <c r="B5" t="s">
        <v>9</v>
      </c>
      <c r="C5">
        <v>4157</v>
      </c>
      <c r="D5">
        <v>66</v>
      </c>
      <c r="E5">
        <v>39.619999999999997</v>
      </c>
      <c r="F5">
        <v>2.5000000000000001E-5</v>
      </c>
    </row>
    <row r="6" spans="1:6" x14ac:dyDescent="0.2">
      <c r="A6" t="s">
        <v>10</v>
      </c>
      <c r="B6" t="s">
        <v>11</v>
      </c>
      <c r="C6">
        <v>9077</v>
      </c>
      <c r="D6">
        <v>120</v>
      </c>
      <c r="E6">
        <v>86.51</v>
      </c>
      <c r="F6">
        <v>4.5000000000000003E-5</v>
      </c>
    </row>
    <row r="7" spans="1:6" x14ac:dyDescent="0.2">
      <c r="A7" t="s">
        <v>66</v>
      </c>
      <c r="B7" t="s">
        <v>67</v>
      </c>
      <c r="C7">
        <v>7299</v>
      </c>
      <c r="D7">
        <v>100</v>
      </c>
      <c r="E7">
        <v>69.56</v>
      </c>
      <c r="F7">
        <v>6.7000000000000002E-5</v>
      </c>
    </row>
    <row r="8" spans="1:6" x14ac:dyDescent="0.2">
      <c r="A8" t="s">
        <v>6</v>
      </c>
      <c r="B8" t="s">
        <v>7</v>
      </c>
      <c r="C8">
        <v>3815</v>
      </c>
      <c r="D8">
        <v>60</v>
      </c>
      <c r="E8">
        <v>36.36</v>
      </c>
      <c r="F8">
        <v>8.0000000000000007E-5</v>
      </c>
    </row>
    <row r="9" spans="1:6" x14ac:dyDescent="0.2">
      <c r="A9" t="s">
        <v>14</v>
      </c>
      <c r="B9" t="s">
        <v>15</v>
      </c>
      <c r="C9">
        <v>14316</v>
      </c>
      <c r="D9">
        <v>172</v>
      </c>
      <c r="E9">
        <v>136.44</v>
      </c>
      <c r="F9">
        <v>1E-4</v>
      </c>
    </row>
    <row r="10" spans="1:6" x14ac:dyDescent="0.2">
      <c r="A10" t="s">
        <v>12</v>
      </c>
      <c r="B10" t="s">
        <v>13</v>
      </c>
      <c r="C10">
        <v>2346</v>
      </c>
      <c r="D10">
        <v>41</v>
      </c>
      <c r="E10">
        <v>22.36</v>
      </c>
      <c r="F10">
        <v>1.4999999999999999E-4</v>
      </c>
    </row>
    <row r="11" spans="1:6" x14ac:dyDescent="0.2">
      <c r="A11" t="s">
        <v>36</v>
      </c>
      <c r="B11" t="s">
        <v>37</v>
      </c>
      <c r="C11">
        <v>2701</v>
      </c>
      <c r="D11">
        <v>41</v>
      </c>
      <c r="E11">
        <v>25.74</v>
      </c>
      <c r="F11">
        <v>2.2699999999999999E-3</v>
      </c>
    </row>
    <row r="12" spans="1:6" x14ac:dyDescent="0.2">
      <c r="A12" t="s">
        <v>16</v>
      </c>
      <c r="B12" t="s">
        <v>17</v>
      </c>
      <c r="C12">
        <v>3467</v>
      </c>
      <c r="D12">
        <v>49</v>
      </c>
      <c r="E12">
        <v>33.04</v>
      </c>
      <c r="F12">
        <v>3.62E-3</v>
      </c>
    </row>
    <row r="13" spans="1:6" x14ac:dyDescent="0.2">
      <c r="A13" t="s">
        <v>48</v>
      </c>
      <c r="B13" t="s">
        <v>49</v>
      </c>
      <c r="C13">
        <v>3957</v>
      </c>
      <c r="D13">
        <v>53</v>
      </c>
      <c r="E13">
        <v>37.71</v>
      </c>
      <c r="F13">
        <v>7.2500000000000004E-3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KEY</vt:lpstr>
      <vt:lpstr>leaves_brown</vt:lpstr>
      <vt:lpstr>leaves_green</vt:lpstr>
      <vt:lpstr>leaves_lightyellow</vt:lpstr>
      <vt:lpstr>roots_lightgreen</vt:lpstr>
      <vt:lpstr>roots_midnightblue</vt:lpstr>
      <vt:lpstr>roots_pink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haleytoups</dc:creator>
  <cp:lastModifiedBy>Microsoft Office User</cp:lastModifiedBy>
  <dcterms:created xsi:type="dcterms:W3CDTF">2020-12-11T17:50:46Z</dcterms:created>
  <dcterms:modified xsi:type="dcterms:W3CDTF">2021-01-12T23:02:16Z</dcterms:modified>
</cp:coreProperties>
</file>