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gshaw\Dropbox (VERG)\SyncFolder\Papers\MetagenomicsPaper\Metagenomics Paper\Microbiome submission2\"/>
    </mc:Choice>
  </mc:AlternateContent>
  <xr:revisionPtr revIDLastSave="0" documentId="13_ncr:1_{7E13A604-B7DE-4A9A-B2BB-437848D82348}" xr6:coauthVersionLast="45" xr6:coauthVersionMax="45" xr10:uidLastSave="{00000000-0000-0000-0000-000000000000}"/>
  <bookViews>
    <workbookView xWindow="7248" yWindow="0" windowWidth="8424" windowHeight="873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<sst xmlns="http://schemas.openxmlformats.org/spreadsheetml/2006/main" count="39" uniqueCount="27">
  <si>
    <t>Factor</t>
  </si>
  <si>
    <t>Coefficient</t>
  </si>
  <si>
    <t>25 % Quantile</t>
  </si>
  <si>
    <t>Median</t>
  </si>
  <si>
    <t>75% Quantile</t>
  </si>
  <si>
    <t>Odds</t>
  </si>
  <si>
    <t>Spread over the training dataset</t>
  </si>
  <si>
    <t>95% Credible Intervals</t>
  </si>
  <si>
    <t>Days of antibiotics</t>
  </si>
  <si>
    <t>Day of life</t>
  </si>
  <si>
    <t>log(CpG motifs per bacteria)</t>
  </si>
  <si>
    <t>log(bacteria per gram faeces)</t>
  </si>
  <si>
    <t>Additional file 4 - Model details</t>
  </si>
  <si>
    <t>CpG-related NEC Model</t>
  </si>
  <si>
    <t>Gram-negative-related NEC Model</t>
  </si>
  <si>
    <t>Gestation</t>
  </si>
  <si>
    <t>Gram-negative bacteria/total bacteria</t>
  </si>
  <si>
    <t>-0.86, 0.52</t>
  </si>
  <si>
    <t>-2.10, 0.79</t>
  </si>
  <si>
    <t>-1.32, -0.03</t>
  </si>
  <si>
    <t>-0.09, 0.10</t>
  </si>
  <si>
    <t>-0.12, 0.04</t>
  </si>
  <si>
    <t>-0.76, 0.89</t>
  </si>
  <si>
    <t>-0.57, 17.57</t>
  </si>
  <si>
    <t>-0.26, 0.56</t>
  </si>
  <si>
    <t>-0.10, 0.15</t>
  </si>
  <si>
    <t>-0.08, 0.10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</si>
</sst>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Lucida Console"/>
      <family val="3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0" fillId="0" borderId="0" xfId="0" applyNumberFormat="1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2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0" fillId="3" borderId="0" xfId="0" applyFill="1"/>
    <xf numFmtId="2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4" fillId="3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85" zoomScaleNormal="85" workbookViewId="0">
      <selection activeCell="C26" sqref="C26"/>
    </sheetView>
  </sheetViews>
  <sheetFormatPr defaultRowHeight="14.4" x14ac:dyDescent="0.3"/>
  <cols>
    <col min="1" max="1" width="33.88671875" customWidth="1"/>
    <col min="2" max="2" width="11.33203125" customWidth="1"/>
    <col min="3" max="3" width="20.44140625" customWidth="1"/>
    <col min="5" max="7" width="12.6640625" customWidth="1"/>
  </cols>
  <sheetData>
    <row r="1" spans="1:7" ht="23.4" x14ac:dyDescent="0.45">
      <c r="A1" s="4" t="s">
        <v>12</v>
      </c>
    </row>
    <row r="3" spans="1:7" x14ac:dyDescent="0.3">
      <c r="A3" s="5" t="s">
        <v>13</v>
      </c>
    </row>
    <row r="4" spans="1:7" x14ac:dyDescent="0.3">
      <c r="E4" s="21" t="s">
        <v>6</v>
      </c>
      <c r="F4" s="21"/>
      <c r="G4" s="21"/>
    </row>
    <row r="5" spans="1:7" x14ac:dyDescent="0.3">
      <c r="A5" s="6" t="s">
        <v>0</v>
      </c>
      <c r="B5" s="6" t="s">
        <v>1</v>
      </c>
      <c r="C5" s="6" t="s">
        <v>7</v>
      </c>
      <c r="D5" s="6" t="s">
        <v>5</v>
      </c>
      <c r="E5" s="15" t="s">
        <v>2</v>
      </c>
      <c r="F5" s="15" t="s">
        <v>3</v>
      </c>
      <c r="G5" s="15" t="s">
        <v>4</v>
      </c>
    </row>
    <row r="6" spans="1:7" x14ac:dyDescent="0.3">
      <c r="A6" s="7" t="s">
        <v>11</v>
      </c>
      <c r="B6" s="8">
        <v>-9.425E-2</v>
      </c>
      <c r="C6" s="9" t="s">
        <v>17</v>
      </c>
      <c r="D6" s="8">
        <f>EXP(B6)</f>
        <v>0.91005521999417271</v>
      </c>
      <c r="E6" s="8">
        <v>20.368880000000001</v>
      </c>
      <c r="F6" s="8">
        <v>21.707820000000002</v>
      </c>
      <c r="G6" s="8">
        <v>23.558599999999998</v>
      </c>
    </row>
    <row r="7" spans="1:7" x14ac:dyDescent="0.3">
      <c r="A7" s="10" t="s">
        <v>10</v>
      </c>
      <c r="B7" s="16">
        <v>-0.71457000000000004</v>
      </c>
      <c r="C7" s="12" t="s">
        <v>18</v>
      </c>
      <c r="D7" s="11">
        <f>EXP(B7)</f>
        <v>0.48940250963669774</v>
      </c>
      <c r="E7" s="11">
        <v>12.694430000000001</v>
      </c>
      <c r="F7" s="11">
        <v>13.37064</v>
      </c>
      <c r="G7" s="11">
        <v>13.47856</v>
      </c>
    </row>
    <row r="8" spans="1:7" x14ac:dyDescent="0.3">
      <c r="A8" s="7" t="s">
        <v>8</v>
      </c>
      <c r="B8" s="8">
        <v>-0.77295999999999998</v>
      </c>
      <c r="C8" s="9" t="s">
        <v>19</v>
      </c>
      <c r="D8" s="8">
        <f>EXP(B8)</f>
        <v>0.46164457599683384</v>
      </c>
      <c r="E8" s="17">
        <v>1.25</v>
      </c>
      <c r="F8" s="20">
        <v>3</v>
      </c>
      <c r="G8" s="20">
        <v>4</v>
      </c>
    </row>
    <row r="9" spans="1:7" x14ac:dyDescent="0.3">
      <c r="A9" s="10" t="s">
        <v>9</v>
      </c>
      <c r="B9" s="16">
        <v>2.7089999999999999E-2</v>
      </c>
      <c r="C9" s="12" t="s">
        <v>20</v>
      </c>
      <c r="D9" s="11">
        <f>EXP(B9)</f>
        <v>1.0274602700267026</v>
      </c>
      <c r="E9" s="18">
        <v>17.5</v>
      </c>
      <c r="F9" s="19">
        <v>27</v>
      </c>
      <c r="G9" s="19">
        <v>38.75</v>
      </c>
    </row>
    <row r="10" spans="1:7" x14ac:dyDescent="0.3">
      <c r="A10" s="7" t="s">
        <v>15</v>
      </c>
      <c r="B10" s="8">
        <v>-4.5569999999999999E-2</v>
      </c>
      <c r="C10" s="9" t="s">
        <v>21</v>
      </c>
      <c r="D10" s="8">
        <f>EXP(B10)</f>
        <v>0.95545271854074287</v>
      </c>
      <c r="E10" s="17">
        <v>178</v>
      </c>
      <c r="F10" s="17">
        <v>183.5</v>
      </c>
      <c r="G10" s="17">
        <v>197</v>
      </c>
    </row>
    <row r="11" spans="1:7" x14ac:dyDescent="0.3">
      <c r="B11" s="3"/>
      <c r="C11" s="1"/>
    </row>
    <row r="13" spans="1:7" x14ac:dyDescent="0.3">
      <c r="A13" s="5" t="s">
        <v>14</v>
      </c>
    </row>
    <row r="14" spans="1:7" x14ac:dyDescent="0.3">
      <c r="A14" s="13"/>
      <c r="B14" s="13"/>
      <c r="C14" s="13"/>
      <c r="D14" s="13"/>
      <c r="E14" s="21" t="s">
        <v>6</v>
      </c>
      <c r="F14" s="21"/>
      <c r="G14" s="21"/>
    </row>
    <row r="15" spans="1:7" x14ac:dyDescent="0.3">
      <c r="A15" s="14" t="s">
        <v>0</v>
      </c>
      <c r="B15" s="15" t="s">
        <v>1</v>
      </c>
      <c r="C15" s="15" t="s">
        <v>7</v>
      </c>
      <c r="D15" s="15" t="s">
        <v>5</v>
      </c>
      <c r="E15" s="15" t="s">
        <v>2</v>
      </c>
      <c r="F15" s="15" t="s">
        <v>3</v>
      </c>
      <c r="G15" s="15" t="s">
        <v>4</v>
      </c>
    </row>
    <row r="16" spans="1:7" x14ac:dyDescent="0.3">
      <c r="A16" s="7" t="s">
        <v>11</v>
      </c>
      <c r="B16" s="8">
        <v>2.3E-2</v>
      </c>
      <c r="C16" s="9" t="s">
        <v>22</v>
      </c>
      <c r="D16" s="8">
        <f>EXP(B16)</f>
        <v>1.0232665395472176</v>
      </c>
      <c r="E16" s="8">
        <v>20.368880000000001</v>
      </c>
      <c r="F16" s="8">
        <v>21.707820000000002</v>
      </c>
      <c r="G16" s="8">
        <v>23.558599999999998</v>
      </c>
    </row>
    <row r="17" spans="1:7" x14ac:dyDescent="0.3">
      <c r="A17" s="10" t="s">
        <v>16</v>
      </c>
      <c r="B17" s="16">
        <v>9.4657300000000006</v>
      </c>
      <c r="C17" s="12" t="s">
        <v>23</v>
      </c>
      <c r="D17" s="11">
        <f>EXP(B17)</f>
        <v>12909.645188492537</v>
      </c>
      <c r="E17" s="11">
        <v>7.8335689999999999E-2</v>
      </c>
      <c r="F17" s="11">
        <v>0.55428126</v>
      </c>
      <c r="G17" s="11">
        <v>0.86562479000000003</v>
      </c>
    </row>
    <row r="18" spans="1:7" x14ac:dyDescent="0.3">
      <c r="A18" s="7" t="s">
        <v>8</v>
      </c>
      <c r="B18" s="8">
        <v>0.14577000000000001</v>
      </c>
      <c r="C18" s="9" t="s">
        <v>24</v>
      </c>
      <c r="D18" s="8">
        <f>EXP(B18)</f>
        <v>1.1569300635330373</v>
      </c>
      <c r="E18" s="17">
        <v>1.25</v>
      </c>
      <c r="F18" s="20">
        <v>3</v>
      </c>
      <c r="G18" s="20">
        <v>4</v>
      </c>
    </row>
    <row r="19" spans="1:7" x14ac:dyDescent="0.3">
      <c r="A19" s="10" t="s">
        <v>9</v>
      </c>
      <c r="B19" s="16">
        <v>2.9100000000000001E-2</v>
      </c>
      <c r="C19" s="12" t="s">
        <v>25</v>
      </c>
      <c r="D19" s="11">
        <f>EXP(B20)</f>
        <v>1.010858530520097</v>
      </c>
      <c r="E19" s="18">
        <v>17.5</v>
      </c>
      <c r="F19" s="19">
        <v>27</v>
      </c>
      <c r="G19" s="19">
        <v>38.75</v>
      </c>
    </row>
    <row r="20" spans="1:7" x14ac:dyDescent="0.3">
      <c r="A20" s="7" t="s">
        <v>15</v>
      </c>
      <c r="B20" s="8">
        <v>1.0800000000000001E-2</v>
      </c>
      <c r="C20" s="9" t="s">
        <v>26</v>
      </c>
      <c r="D20" s="8">
        <f>EXP(B21)</f>
        <v>1</v>
      </c>
      <c r="E20" s="17">
        <v>178</v>
      </c>
      <c r="F20" s="17">
        <v>183.5</v>
      </c>
      <c r="G20" s="17">
        <v>197</v>
      </c>
    </row>
    <row r="21" spans="1:7" x14ac:dyDescent="0.3">
      <c r="A21" s="1"/>
      <c r="B21" s="1"/>
      <c r="C21" s="1"/>
      <c r="D21" s="3"/>
      <c r="E21" s="1"/>
      <c r="F21" s="1"/>
      <c r="G21" s="2"/>
    </row>
    <row r="22" spans="1:7" x14ac:dyDescent="0.3">
      <c r="A22" s="1"/>
      <c r="B22" s="1"/>
      <c r="C22" s="1"/>
      <c r="D22" s="3"/>
      <c r="E22" s="1"/>
      <c r="F22" s="1"/>
      <c r="G22" s="2"/>
    </row>
  </sheetData>
  <mergeCells count="2">
    <mergeCell ref="E4:G4"/>
    <mergeCell ref="E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G. Shaw</dc:creator>
  <cp:lastModifiedBy>Alexander G. Shaw</cp:lastModifiedBy>
  <dcterms:created xsi:type="dcterms:W3CDTF">2015-06-05T18:17:20Z</dcterms:created>
  <dcterms:modified xsi:type="dcterms:W3CDTF">2021-01-26T11:20:09Z</dcterms:modified>
</cp:coreProperties>
</file>