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. 2h" sheetId="1" r:id="rId4"/>
    <sheet name="Fig. 2j" sheetId="2" r:id="rId5"/>
  </sheets>
</workbook>
</file>

<file path=xl/sharedStrings.xml><?xml version="1.0" encoding="utf-8"?>
<sst xmlns="http://schemas.openxmlformats.org/spreadsheetml/2006/main" uniqueCount="57">
  <si>
    <t>EPSP frequency</t>
  </si>
  <si>
    <t>EPSP amplitude (mV)</t>
  </si>
  <si>
    <t>LRD+</t>
  </si>
  <si>
    <t>22072020 A</t>
  </si>
  <si>
    <t>nFS</t>
  </si>
  <si>
    <t>22072020 E</t>
  </si>
  <si>
    <t>FS</t>
  </si>
  <si>
    <t>26032021 A</t>
  </si>
  <si>
    <t>26032021 B</t>
  </si>
  <si>
    <t>27042021 D</t>
  </si>
  <si>
    <t>06072021 A</t>
  </si>
  <si>
    <t>02082021 A</t>
  </si>
  <si>
    <t>10032021 C</t>
  </si>
  <si>
    <t>27042021 E</t>
  </si>
  <si>
    <t>01072021 B</t>
  </si>
  <si>
    <t>01072021 C</t>
  </si>
  <si>
    <t>01072021 D</t>
  </si>
  <si>
    <t>02082021 G</t>
  </si>
  <si>
    <t>27082021 C</t>
  </si>
  <si>
    <t>16122021 I</t>
  </si>
  <si>
    <t>Average</t>
  </si>
  <si>
    <t>SD</t>
  </si>
  <si>
    <t>LRD-</t>
  </si>
  <si>
    <t>22072020 C</t>
  </si>
  <si>
    <t>22092020 B</t>
  </si>
  <si>
    <t>24092020 A</t>
  </si>
  <si>
    <t>24092020 E</t>
  </si>
  <si>
    <t>15102020 A</t>
  </si>
  <si>
    <t>04112020 D</t>
  </si>
  <si>
    <t>10122020 C</t>
  </si>
  <si>
    <t>16122020 D</t>
  </si>
  <si>
    <t>08022021 B</t>
  </si>
  <si>
    <t>08022021 C</t>
  </si>
  <si>
    <t>26032021 E</t>
  </si>
  <si>
    <t>06052021 A</t>
  </si>
  <si>
    <t>06072021 C</t>
  </si>
  <si>
    <t>06072021 E</t>
  </si>
  <si>
    <t>02082021 B</t>
  </si>
  <si>
    <t>02082021 D</t>
  </si>
  <si>
    <t>02082021 F</t>
  </si>
  <si>
    <t>27082021 A</t>
  </si>
  <si>
    <t>LRD+ interneurons</t>
  </si>
  <si>
    <t>somatic Area (µm²)</t>
  </si>
  <si>
    <t>total length of dendrites (µm)</t>
  </si>
  <si>
    <t>total length pf axon (µm)</t>
  </si>
  <si>
    <t>Nr. of dendrite</t>
  </si>
  <si>
    <t>H-fieldspan of axon(µM)</t>
  </si>
  <si>
    <t>V-fieldspan of axon (µm)</t>
  </si>
  <si>
    <t>H-fieldspan of dendrite (µM)</t>
  </si>
  <si>
    <t>V-fieldspan of dendrite (µM)</t>
  </si>
  <si>
    <t>27082021 B qi</t>
  </si>
  <si>
    <t>22072020 D</t>
  </si>
  <si>
    <t>LRD- interneurons</t>
  </si>
  <si>
    <t>-</t>
  </si>
  <si>
    <t>15102021 D</t>
  </si>
  <si>
    <t>06052021 D</t>
  </si>
  <si>
    <t>16122020 CD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</si>
</sst>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00000"/>
  </numFmts>
  <fonts count="5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Calibri"/>
    </font>
    <font>
      <sz val="15"/>
      <color indexed="8"/>
      <name val="Calibri"/>
    </font>
    <font>
      <b val="1"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bottom"/>
    </xf>
    <xf numFmtId="0" fontId="2" borderId="1" applyNumberFormat="0" applyFont="1" applyFill="0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right" vertical="bottom"/>
    </xf>
    <xf numFmtId="49" fontId="2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2" fillId="2" borderId="1" applyNumberFormat="1" applyFont="1" applyFill="1" applyBorder="1" applyAlignment="1" applyProtection="0">
      <alignment vertical="bottom"/>
    </xf>
    <xf numFmtId="2" fontId="2" fillId="2" borderId="1" applyNumberFormat="1" applyFont="1" applyFill="1" applyBorder="1" applyAlignment="1" applyProtection="0">
      <alignment vertical="bottom"/>
    </xf>
    <xf numFmtId="0" fontId="4" fillId="2" borderId="1" applyNumberFormat="1" applyFont="1" applyFill="1" applyBorder="1" applyAlignment="1" applyProtection="0">
      <alignment horizontal="right" vertical="bottom"/>
    </xf>
    <xf numFmtId="0" fontId="4" fillId="2" borderId="1" applyNumberFormat="0" applyFont="1" applyFill="1" applyBorder="1" applyAlignment="1" applyProtection="0">
      <alignment horizontal="left" vertical="bottom"/>
    </xf>
    <xf numFmtId="2" fontId="4" fillId="2" borderId="1" applyNumberFormat="1" applyFont="1" applyFill="1" applyBorder="1" applyAlignment="1" applyProtection="0">
      <alignment horizontal="right" vertical="bottom"/>
    </xf>
    <xf numFmtId="0" fontId="2" applyNumberFormat="1" applyFont="1" applyFill="0" applyBorder="0" applyAlignment="1" applyProtection="0">
      <alignment vertical="bottom"/>
    </xf>
    <xf numFmtId="2" fontId="2" borderId="1" applyNumberFormat="1" applyFont="1" applyFill="0" applyBorder="1" applyAlignment="1" applyProtection="0">
      <alignment vertical="bottom"/>
    </xf>
    <xf numFmtId="49" fontId="2" borderId="1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vertical="bottom"/>
    </xf>
    <xf numFmtId="59" fontId="2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44"/>
  <sheetViews>
    <sheetView workbookViewId="0" showGridLines="0" defaultGridColor="1"/>
  </sheetViews>
  <sheetFormatPr defaultColWidth="10.8333" defaultRowHeight="16" customHeight="1" outlineLevelRow="0" outlineLevelCol="0"/>
  <cols>
    <col min="1" max="1" width="12.8516" style="1" customWidth="1"/>
    <col min="2" max="2" width="10.8516" style="1" customWidth="1"/>
    <col min="3" max="3" width="14.3516" style="1" customWidth="1"/>
    <col min="4" max="4" width="16.5" style="1" customWidth="1"/>
    <col min="5" max="5" width="10.8516" style="1" customWidth="1"/>
    <col min="6" max="16384" width="10.8516" style="1" customWidth="1"/>
  </cols>
  <sheetData>
    <row r="1" ht="15.35" customHeight="1">
      <c r="A1" s="2"/>
      <c r="B1" s="2"/>
      <c r="C1" t="s" s="3">
        <v>0</v>
      </c>
      <c r="D1" t="s" s="3">
        <v>1</v>
      </c>
      <c r="E1" s="4"/>
    </row>
    <row r="2" ht="15.35" customHeight="1">
      <c r="A2" t="s" s="5">
        <v>2</v>
      </c>
      <c r="B2" s="6"/>
      <c r="C2" s="7"/>
      <c r="D2" s="7"/>
      <c r="E2" s="4"/>
    </row>
    <row r="3" ht="15.35" customHeight="1">
      <c r="A3" t="s" s="8">
        <v>3</v>
      </c>
      <c r="B3" t="s" s="9">
        <v>4</v>
      </c>
      <c r="C3" s="10">
        <v>5.7</v>
      </c>
      <c r="D3" s="11">
        <v>1.12</v>
      </c>
      <c r="E3" s="4"/>
    </row>
    <row r="4" ht="15.35" customHeight="1">
      <c r="A4" t="s" s="8">
        <v>5</v>
      </c>
      <c r="B4" t="s" s="9">
        <v>6</v>
      </c>
      <c r="C4" s="10">
        <v>14.3</v>
      </c>
      <c r="D4" s="11">
        <v>1.64</v>
      </c>
      <c r="E4" s="4"/>
    </row>
    <row r="5" ht="15.35" customHeight="1">
      <c r="A5" t="s" s="8">
        <v>7</v>
      </c>
      <c r="B5" t="s" s="9">
        <v>4</v>
      </c>
      <c r="C5" s="10">
        <v>26.1</v>
      </c>
      <c r="D5" s="11">
        <v>1.86</v>
      </c>
      <c r="E5" s="4"/>
    </row>
    <row r="6" ht="15.35" customHeight="1">
      <c r="A6" t="s" s="5">
        <v>8</v>
      </c>
      <c r="B6" t="s" s="9">
        <v>6</v>
      </c>
      <c r="C6" s="12">
        <v>25.2</v>
      </c>
      <c r="D6" s="11">
        <v>1.42</v>
      </c>
      <c r="E6" s="4"/>
    </row>
    <row r="7" ht="15.35" customHeight="1">
      <c r="A7" t="s" s="5">
        <v>9</v>
      </c>
      <c r="B7" t="s" s="9">
        <v>6</v>
      </c>
      <c r="C7" s="12">
        <v>11.9</v>
      </c>
      <c r="D7" s="11">
        <v>1.21</v>
      </c>
      <c r="E7" s="4"/>
    </row>
    <row r="8" ht="15.35" customHeight="1">
      <c r="A8" t="s" s="8">
        <v>10</v>
      </c>
      <c r="B8" t="s" s="8">
        <v>4</v>
      </c>
      <c r="C8" s="11">
        <v>4.15</v>
      </c>
      <c r="D8" s="10">
        <v>2.87</v>
      </c>
      <c r="E8" s="4"/>
    </row>
    <row r="9" ht="15.35" customHeight="1">
      <c r="A9" t="s" s="8">
        <v>11</v>
      </c>
      <c r="B9" t="s" s="8">
        <v>4</v>
      </c>
      <c r="C9" s="11">
        <v>12.3</v>
      </c>
      <c r="D9" s="10">
        <v>2.86</v>
      </c>
      <c r="E9" s="4"/>
    </row>
    <row r="10" ht="15.35" customHeight="1">
      <c r="A10" t="s" s="8">
        <v>12</v>
      </c>
      <c r="B10" t="s" s="8">
        <v>6</v>
      </c>
      <c r="C10" s="10">
        <v>2.5</v>
      </c>
      <c r="D10" s="11">
        <v>1.49</v>
      </c>
      <c r="E10" s="4"/>
    </row>
    <row r="11" ht="15.35" customHeight="1">
      <c r="A11" t="s" s="8">
        <v>13</v>
      </c>
      <c r="B11" t="s" s="8">
        <v>6</v>
      </c>
      <c r="C11" s="10">
        <v>4.8</v>
      </c>
      <c r="D11" s="11">
        <v>0.82</v>
      </c>
      <c r="E11" s="4"/>
    </row>
    <row r="12" ht="15.35" customHeight="1">
      <c r="A12" t="s" s="8">
        <v>14</v>
      </c>
      <c r="B12" t="s" s="8">
        <v>4</v>
      </c>
      <c r="C12" s="10">
        <v>13.9</v>
      </c>
      <c r="D12" s="11">
        <v>1.57</v>
      </c>
      <c r="E12" s="4"/>
    </row>
    <row r="13" ht="15.35" customHeight="1">
      <c r="A13" t="s" s="8">
        <v>15</v>
      </c>
      <c r="B13" t="s" s="8">
        <v>6</v>
      </c>
      <c r="C13" s="10">
        <v>10.01</v>
      </c>
      <c r="D13" s="11">
        <v>1.85</v>
      </c>
      <c r="E13" s="4"/>
    </row>
    <row r="14" ht="15.35" customHeight="1">
      <c r="A14" t="s" s="8">
        <v>16</v>
      </c>
      <c r="B14" t="s" s="8">
        <v>4</v>
      </c>
      <c r="C14" s="10">
        <v>7.92</v>
      </c>
      <c r="D14" s="11">
        <v>4.06</v>
      </c>
      <c r="E14" s="4"/>
    </row>
    <row r="15" ht="15.35" customHeight="1">
      <c r="A15" t="s" s="8">
        <v>17</v>
      </c>
      <c r="B15" t="s" s="8">
        <v>6</v>
      </c>
      <c r="C15" s="11">
        <v>12.38</v>
      </c>
      <c r="D15" s="11">
        <v>3.99</v>
      </c>
      <c r="E15" s="4"/>
    </row>
    <row r="16" ht="15.35" customHeight="1">
      <c r="A16" t="s" s="8">
        <v>18</v>
      </c>
      <c r="B16" t="s" s="8">
        <v>4</v>
      </c>
      <c r="C16" s="11">
        <v>3.15</v>
      </c>
      <c r="D16" s="11">
        <v>3.01</v>
      </c>
      <c r="E16" s="4"/>
    </row>
    <row r="17" ht="15.35" customHeight="1">
      <c r="A17" t="s" s="8">
        <v>19</v>
      </c>
      <c r="B17" t="s" s="8">
        <v>4</v>
      </c>
      <c r="C17" s="7"/>
      <c r="D17" s="11"/>
      <c r="E17" s="4"/>
    </row>
    <row r="18" ht="15.35" customHeight="1">
      <c r="A18" s="8"/>
      <c r="B18" s="8"/>
      <c r="C18" s="7"/>
      <c r="D18" s="11"/>
      <c r="E18" s="4"/>
    </row>
    <row r="19" ht="15.35" customHeight="1">
      <c r="A19" s="13"/>
      <c r="B19" t="s" s="9">
        <v>20</v>
      </c>
      <c r="C19" s="12">
        <f>AVERAGE(C3:C16)</f>
        <v>11.0221428571429</v>
      </c>
      <c r="D19" s="14">
        <f>AVERAGE(D3:D16)</f>
        <v>2.12642857142857</v>
      </c>
      <c r="E19" s="4"/>
    </row>
    <row r="20" ht="15.35" customHeight="1">
      <c r="A20" s="13"/>
      <c r="B20" t="s" s="9">
        <v>21</v>
      </c>
      <c r="C20" s="12">
        <f>STDEV(C3:C14)</f>
        <v>7.6502424204014</v>
      </c>
      <c r="D20" s="14">
        <f>STDEV(D3:D14)</f>
        <v>0.922350012443511</v>
      </c>
      <c r="E20" s="4"/>
    </row>
    <row r="21" ht="15.35" customHeight="1">
      <c r="A21" t="s" s="5">
        <v>22</v>
      </c>
      <c r="B21" s="6"/>
      <c r="C21" s="7"/>
      <c r="D21" s="7"/>
      <c r="E21" s="4"/>
    </row>
    <row r="22" ht="15.35" customHeight="1">
      <c r="A22" t="s" s="8">
        <v>23</v>
      </c>
      <c r="B22" t="s" s="8">
        <v>4</v>
      </c>
      <c r="C22" s="10">
        <v>1.32</v>
      </c>
      <c r="D22" s="2"/>
      <c r="E22" s="4"/>
    </row>
    <row r="23" ht="15.35" customHeight="1">
      <c r="A23" t="s" s="8">
        <v>24</v>
      </c>
      <c r="B23" t="s" s="8">
        <v>4</v>
      </c>
      <c r="C23" s="10">
        <v>2.84</v>
      </c>
      <c r="D23" s="11">
        <v>0.84</v>
      </c>
      <c r="E23" s="4"/>
    </row>
    <row r="24" ht="15.35" customHeight="1">
      <c r="A24" t="s" s="8">
        <v>25</v>
      </c>
      <c r="B24" t="s" s="8">
        <v>6</v>
      </c>
      <c r="C24" s="10">
        <v>3.29</v>
      </c>
      <c r="D24" s="11">
        <v>1.2</v>
      </c>
      <c r="E24" s="4"/>
    </row>
    <row r="25" ht="15.35" customHeight="1">
      <c r="A25" t="s" s="8">
        <v>26</v>
      </c>
      <c r="B25" t="s" s="8">
        <v>4</v>
      </c>
      <c r="C25" s="10">
        <v>1.18</v>
      </c>
      <c r="D25" s="11">
        <v>0.888</v>
      </c>
      <c r="E25" s="4"/>
    </row>
    <row r="26" ht="15.35" customHeight="1">
      <c r="A26" t="s" s="8">
        <v>27</v>
      </c>
      <c r="B26" t="s" s="8">
        <v>4</v>
      </c>
      <c r="C26" s="10">
        <v>7.6</v>
      </c>
      <c r="D26" s="11">
        <v>1.407</v>
      </c>
      <c r="E26" s="4"/>
    </row>
    <row r="27" ht="15.35" customHeight="1">
      <c r="A27" t="s" s="8">
        <v>28</v>
      </c>
      <c r="B27" t="s" s="8">
        <v>4</v>
      </c>
      <c r="C27" s="10">
        <v>1.32</v>
      </c>
      <c r="D27" s="11">
        <v>1.717</v>
      </c>
      <c r="E27" s="4"/>
    </row>
    <row r="28" ht="15.35" customHeight="1">
      <c r="A28" t="s" s="8">
        <v>29</v>
      </c>
      <c r="B28" t="s" s="8">
        <v>6</v>
      </c>
      <c r="C28" s="10">
        <v>2.44</v>
      </c>
      <c r="D28" s="11">
        <v>1.9789</v>
      </c>
      <c r="E28" s="4"/>
    </row>
    <row r="29" ht="15.35" customHeight="1">
      <c r="A29" t="s" s="8">
        <v>30</v>
      </c>
      <c r="B29" t="s" s="8">
        <v>6</v>
      </c>
      <c r="C29" s="10">
        <v>5.44</v>
      </c>
      <c r="D29" s="11">
        <v>2.138</v>
      </c>
      <c r="E29" s="4"/>
    </row>
    <row r="30" ht="15.35" customHeight="1">
      <c r="A30" t="s" s="8">
        <v>31</v>
      </c>
      <c r="B30" t="s" s="8">
        <v>6</v>
      </c>
      <c r="C30" s="10">
        <v>8.300000000000001</v>
      </c>
      <c r="D30" s="11">
        <v>1.0957</v>
      </c>
      <c r="E30" s="4"/>
    </row>
    <row r="31" ht="15.35" customHeight="1">
      <c r="A31" t="s" s="8">
        <v>32</v>
      </c>
      <c r="B31" t="s" s="8">
        <v>6</v>
      </c>
      <c r="C31" s="10">
        <v>5.18</v>
      </c>
      <c r="D31" s="11">
        <v>1.0043</v>
      </c>
      <c r="E31" s="4"/>
    </row>
    <row r="32" ht="15.35" customHeight="1">
      <c r="A32" t="s" s="8">
        <v>33</v>
      </c>
      <c r="B32" t="s" s="8">
        <v>4</v>
      </c>
      <c r="C32" s="10">
        <v>1.08</v>
      </c>
      <c r="D32" s="11">
        <v>1.58</v>
      </c>
      <c r="E32" s="4"/>
    </row>
    <row r="33" ht="15.35" customHeight="1">
      <c r="A33" t="s" s="8">
        <v>34</v>
      </c>
      <c r="B33" t="s" s="8">
        <v>4</v>
      </c>
      <c r="C33" s="10">
        <v>3.6</v>
      </c>
      <c r="D33" s="11">
        <v>1.16</v>
      </c>
      <c r="E33" s="4"/>
    </row>
    <row r="34" ht="15.35" customHeight="1">
      <c r="A34" t="s" s="8">
        <v>35</v>
      </c>
      <c r="B34" t="s" s="8">
        <v>6</v>
      </c>
      <c r="C34" s="10">
        <v>2.9</v>
      </c>
      <c r="D34" s="11">
        <v>1.82</v>
      </c>
      <c r="E34" s="4"/>
    </row>
    <row r="35" ht="15.35" customHeight="1">
      <c r="A35" t="s" s="8">
        <v>36</v>
      </c>
      <c r="B35" t="s" s="8">
        <v>4</v>
      </c>
      <c r="C35" s="10">
        <v>2.8</v>
      </c>
      <c r="D35" s="11">
        <v>0.93</v>
      </c>
      <c r="E35" s="4"/>
    </row>
    <row r="36" ht="15.35" customHeight="1">
      <c r="A36" t="s" s="8">
        <v>37</v>
      </c>
      <c r="B36" t="s" s="8">
        <v>4</v>
      </c>
      <c r="C36" s="10">
        <v>0.6</v>
      </c>
      <c r="D36" s="11">
        <v>1.36</v>
      </c>
      <c r="E36" s="4"/>
    </row>
    <row r="37" ht="15.35" customHeight="1">
      <c r="A37" t="s" s="8">
        <v>38</v>
      </c>
      <c r="B37" t="s" s="8">
        <v>4</v>
      </c>
      <c r="C37" s="10">
        <v>0.59</v>
      </c>
      <c r="D37" s="11">
        <v>0.89</v>
      </c>
      <c r="E37" s="4"/>
    </row>
    <row r="38" ht="15.35" customHeight="1">
      <c r="A38" t="s" s="8">
        <v>39</v>
      </c>
      <c r="B38" t="s" s="8">
        <v>4</v>
      </c>
      <c r="C38" s="10">
        <v>0.97</v>
      </c>
      <c r="D38" s="11">
        <v>1.11</v>
      </c>
      <c r="E38" s="4"/>
    </row>
    <row r="39" ht="15.35" customHeight="1">
      <c r="A39" t="s" s="8">
        <v>40</v>
      </c>
      <c r="B39" t="s" s="8">
        <v>6</v>
      </c>
      <c r="C39" s="10">
        <v>0.7</v>
      </c>
      <c r="D39" s="11">
        <v>2.82</v>
      </c>
      <c r="E39" s="4"/>
    </row>
    <row r="40" ht="15.35" customHeight="1">
      <c r="A40" s="2"/>
      <c r="B40" s="2"/>
      <c r="C40" s="2"/>
      <c r="D40" s="2"/>
      <c r="E40" s="4"/>
    </row>
    <row r="41" ht="15.35" customHeight="1">
      <c r="A41" s="2"/>
      <c r="B41" s="2"/>
      <c r="C41" s="2"/>
      <c r="D41" s="2"/>
      <c r="E41" s="4"/>
    </row>
    <row r="42" ht="15.35" customHeight="1">
      <c r="A42" s="2"/>
      <c r="B42" s="2"/>
      <c r="C42" s="2"/>
      <c r="D42" s="2"/>
      <c r="E42" s="4"/>
    </row>
    <row r="43" ht="15.35" customHeight="1">
      <c r="A43" s="13"/>
      <c r="B43" t="s" s="9">
        <v>20</v>
      </c>
      <c r="C43" s="12">
        <f>AVERAGE(C22:C39)</f>
        <v>2.89722222222222</v>
      </c>
      <c r="D43" s="14">
        <f>AVERAGE(D22:D39)</f>
        <v>1.40817058823529</v>
      </c>
      <c r="E43" s="4"/>
    </row>
    <row r="44" ht="15.35" customHeight="1">
      <c r="A44" s="13"/>
      <c r="B44" t="s" s="9">
        <v>21</v>
      </c>
      <c r="C44" s="12">
        <f>STDEV(C22:C39)</f>
        <v>2.35424224241001</v>
      </c>
      <c r="D44" s="14">
        <f>STDEV(D22:D39)</f>
        <v>0.541617559681998</v>
      </c>
      <c r="E44" s="4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J34"/>
  <sheetViews>
    <sheetView workbookViewId="0" showGridLines="0" defaultGridColor="1"/>
  </sheetViews>
  <sheetFormatPr defaultColWidth="10.8333" defaultRowHeight="16" customHeight="1" outlineLevelRow="0" outlineLevelCol="0"/>
  <cols>
    <col min="1" max="10" width="10.8516" style="15" customWidth="1"/>
    <col min="11" max="16384" width="10.8516" style="15" customWidth="1"/>
  </cols>
  <sheetData>
    <row r="1" ht="15.35" customHeight="1">
      <c r="A1" s="4"/>
      <c r="B1" s="4"/>
      <c r="C1" s="4"/>
      <c r="D1" s="4"/>
      <c r="E1" s="4"/>
      <c r="F1" s="16"/>
      <c r="G1" s="16"/>
      <c r="H1" s="16"/>
      <c r="I1" s="16"/>
      <c r="J1" s="4"/>
    </row>
    <row r="2" ht="15.35" customHeight="1">
      <c r="A2" t="s" s="17">
        <v>41</v>
      </c>
      <c r="B2" s="4"/>
      <c r="C2" s="4"/>
      <c r="D2" s="4"/>
      <c r="E2" s="4"/>
      <c r="F2" s="16"/>
      <c r="G2" s="16"/>
      <c r="H2" s="16"/>
      <c r="I2" s="16"/>
      <c r="J2" s="4"/>
    </row>
    <row r="3" ht="15.35" customHeight="1">
      <c r="A3" s="4"/>
      <c r="B3" t="s" s="17">
        <v>42</v>
      </c>
      <c r="C3" t="s" s="17">
        <v>43</v>
      </c>
      <c r="D3" t="s" s="17">
        <v>44</v>
      </c>
      <c r="E3" t="s" s="17">
        <v>45</v>
      </c>
      <c r="F3" t="s" s="17">
        <v>46</v>
      </c>
      <c r="G3" t="s" s="17">
        <v>47</v>
      </c>
      <c r="H3" t="s" s="17">
        <v>48</v>
      </c>
      <c r="I3" t="s" s="17">
        <v>49</v>
      </c>
      <c r="J3" s="16"/>
    </row>
    <row r="4" ht="15.35" customHeight="1">
      <c r="A4" t="s" s="17">
        <v>50</v>
      </c>
      <c r="B4" s="18">
        <v>140.76</v>
      </c>
      <c r="C4" s="18">
        <v>2899.18</v>
      </c>
      <c r="D4" s="18">
        <v>39005.2</v>
      </c>
      <c r="E4" s="18">
        <v>5</v>
      </c>
      <c r="F4" s="16">
        <v>1257.815421845780</v>
      </c>
      <c r="G4" s="16">
        <v>1125.222747772520</v>
      </c>
      <c r="H4" s="16">
        <v>342.690573094269</v>
      </c>
      <c r="I4" s="16">
        <v>618.413815861841</v>
      </c>
      <c r="J4" s="4"/>
    </row>
    <row r="5" ht="15.35" customHeight="1">
      <c r="A5" t="s" s="17">
        <v>13</v>
      </c>
      <c r="B5" s="18">
        <v>95.37</v>
      </c>
      <c r="C5" s="18">
        <v>3997.51</v>
      </c>
      <c r="D5" s="18">
        <v>42558.8</v>
      </c>
      <c r="E5" s="18">
        <v>7</v>
      </c>
      <c r="F5" s="16">
        <v>1111.076889231110</v>
      </c>
      <c r="G5" s="16">
        <v>984.490155098449</v>
      </c>
      <c r="H5" s="16">
        <v>506.984930150699</v>
      </c>
      <c r="I5" s="16">
        <v>517.896821031790</v>
      </c>
      <c r="J5" s="4"/>
    </row>
    <row r="6" ht="15.35" customHeight="1">
      <c r="A6" t="s" s="17">
        <v>9</v>
      </c>
      <c r="B6" s="18">
        <v>168.26</v>
      </c>
      <c r="C6" s="18">
        <v>4197.7</v>
      </c>
      <c r="D6" s="18">
        <v>39238</v>
      </c>
      <c r="E6" s="18">
        <v>9</v>
      </c>
      <c r="F6" s="16">
        <v>818.391816081839</v>
      </c>
      <c r="G6" s="16">
        <v>677.3512264877349</v>
      </c>
      <c r="H6" s="16">
        <v>537.388626113739</v>
      </c>
      <c r="I6" s="16">
        <v>576.922230777692</v>
      </c>
      <c r="J6" s="4"/>
    </row>
    <row r="7" ht="15.35" customHeight="1">
      <c r="A7" t="s" s="17">
        <v>8</v>
      </c>
      <c r="B7" s="18">
        <v>161.92</v>
      </c>
      <c r="C7" s="18">
        <v>3147.4</v>
      </c>
      <c r="D7" s="18">
        <v>30587</v>
      </c>
      <c r="E7" s="18">
        <v>6</v>
      </c>
      <c r="F7" s="16">
        <v>1134.396656033440</v>
      </c>
      <c r="G7" s="16">
        <v>778.704212957870</v>
      </c>
      <c r="H7" s="16">
        <v>512.6828731712681</v>
      </c>
      <c r="I7" s="16">
        <v>496.425035749643</v>
      </c>
      <c r="J7" s="4"/>
    </row>
    <row r="8" ht="15.35" customHeight="1">
      <c r="A8" t="s" s="17">
        <v>7</v>
      </c>
      <c r="B8" s="18">
        <v>159.98</v>
      </c>
      <c r="C8" s="18">
        <v>3814.31</v>
      </c>
      <c r="D8" s="18">
        <v>35614.6</v>
      </c>
      <c r="E8" s="18">
        <v>4</v>
      </c>
      <c r="F8" s="16">
        <v>681.663183368166</v>
      </c>
      <c r="G8" s="16">
        <v>923.044769552305</v>
      </c>
      <c r="H8" s="16">
        <v>373.974260257397</v>
      </c>
      <c r="I8" s="16">
        <v>744.868551314487</v>
      </c>
      <c r="J8" s="4"/>
    </row>
    <row r="9" ht="15.35" customHeight="1">
      <c r="A9" t="s" s="17">
        <v>51</v>
      </c>
      <c r="B9" s="18">
        <v>222.57</v>
      </c>
      <c r="C9" s="18">
        <v>6660.94</v>
      </c>
      <c r="D9" s="18">
        <v>52234</v>
      </c>
      <c r="E9" s="18">
        <v>7</v>
      </c>
      <c r="F9" s="16">
        <v>2021.757782422180</v>
      </c>
      <c r="G9" s="16">
        <v>1568.232317676820</v>
      </c>
      <c r="H9" s="16">
        <v>756.946430535695</v>
      </c>
      <c r="I9" s="16">
        <v>876.9992300077</v>
      </c>
      <c r="J9" s="4"/>
    </row>
    <row r="10" ht="15.35" customHeight="1">
      <c r="A10" t="s" s="17">
        <v>3</v>
      </c>
      <c r="B10" s="18">
        <v>234.61</v>
      </c>
      <c r="C10" s="18">
        <v>5095.57</v>
      </c>
      <c r="D10" s="18">
        <v>53118.8</v>
      </c>
      <c r="E10" s="18">
        <v>5</v>
      </c>
      <c r="F10" s="16">
        <v>1622.065779342210</v>
      </c>
      <c r="G10" s="16">
        <v>1185.370146298540</v>
      </c>
      <c r="H10" s="16">
        <v>854.339456605434</v>
      </c>
      <c r="I10" s="16">
        <v>968.650313496865</v>
      </c>
      <c r="J10" s="4"/>
    </row>
    <row r="11" ht="15.35" customHeight="1">
      <c r="A11" t="s" s="17">
        <v>12</v>
      </c>
      <c r="B11" s="18">
        <v>177.71</v>
      </c>
      <c r="C11" s="18">
        <v>3556.82</v>
      </c>
      <c r="D11" s="18">
        <v>33872.2</v>
      </c>
      <c r="E11" s="18">
        <v>5</v>
      </c>
      <c r="F11" s="16">
        <v>1173.204267957320</v>
      </c>
      <c r="G11" s="16">
        <v>817.709822901771</v>
      </c>
      <c r="H11" s="16">
        <v>484.523154768452</v>
      </c>
      <c r="I11" s="16">
        <v>418.787812121879</v>
      </c>
      <c r="J11" s="4"/>
    </row>
    <row r="12" ht="15.35" customHeight="1">
      <c r="A12" s="4"/>
      <c r="B12" s="4"/>
      <c r="C12" s="4"/>
      <c r="D12" s="4"/>
      <c r="E12" s="4"/>
      <c r="F12" s="16"/>
      <c r="G12" s="16"/>
      <c r="H12" s="16"/>
      <c r="I12" s="16"/>
      <c r="J12" s="4"/>
    </row>
    <row r="13" ht="15.35" customHeight="1">
      <c r="A13" t="s" s="17">
        <v>20</v>
      </c>
      <c r="B13" s="16">
        <f>AVERAGE(B4:B11)</f>
        <v>170.1475</v>
      </c>
      <c r="C13" s="16">
        <f>AVERAGE(C4:C11)</f>
        <v>4171.17875</v>
      </c>
      <c r="D13" s="16">
        <f>AVERAGE(D4:D11)</f>
        <v>40778.575</v>
      </c>
      <c r="E13" s="16">
        <f>AVERAGE(E4:E11)</f>
        <v>6</v>
      </c>
      <c r="F13" s="16">
        <f>AVERAGE(F4:F11)</f>
        <v>1227.546474535260</v>
      </c>
      <c r="G13" s="16">
        <f>AVERAGE(G4:G11)</f>
        <v>1007.515674843250</v>
      </c>
      <c r="H13" s="16">
        <f>AVERAGE(H4:H11)</f>
        <v>546.191288087119</v>
      </c>
      <c r="I13" s="16">
        <f>AVERAGE(I4:I11)</f>
        <v>652.370476295237</v>
      </c>
      <c r="J13" s="4"/>
    </row>
    <row r="14" ht="15.35" customHeight="1">
      <c r="A14" t="s" s="17">
        <v>21</v>
      </c>
      <c r="B14" s="16">
        <f>STDEV(B4:B11)</f>
        <v>44.062708479750</v>
      </c>
      <c r="C14" s="16">
        <f>STDEV(C4:C11)</f>
        <v>1210.381888017610</v>
      </c>
      <c r="D14" s="16">
        <f>STDEV(D4:D11)</f>
        <v>8197.806332663460</v>
      </c>
      <c r="E14" s="16">
        <f>STDEV(E4:E11)</f>
        <v>1.60356745147455</v>
      </c>
      <c r="F14" s="16">
        <f>STDEV(F4:F11)</f>
        <v>427.271162332248</v>
      </c>
      <c r="G14" s="16">
        <f>STDEV(G4:G11)</f>
        <v>284.088854174739</v>
      </c>
      <c r="H14" s="16">
        <f>STDEV(H4:H11)</f>
        <v>176.061948271646</v>
      </c>
      <c r="I14" s="16">
        <f>STDEV(I4:I11)</f>
        <v>193.780215791584</v>
      </c>
      <c r="J14" s="4"/>
    </row>
    <row r="15" ht="15.35" customHeight="1">
      <c r="A15" s="4"/>
      <c r="B15" s="4"/>
      <c r="C15" s="4"/>
      <c r="D15" s="4"/>
      <c r="E15" s="4"/>
      <c r="F15" s="16"/>
      <c r="G15" s="16"/>
      <c r="H15" s="16"/>
      <c r="I15" s="16"/>
      <c r="J15" s="4"/>
    </row>
    <row r="16" ht="15.35" customHeight="1">
      <c r="A16" s="4"/>
      <c r="B16" s="4"/>
      <c r="C16" s="4"/>
      <c r="D16" s="4"/>
      <c r="E16" s="4"/>
      <c r="F16" s="16"/>
      <c r="G16" s="16"/>
      <c r="H16" s="16"/>
      <c r="I16" s="16"/>
      <c r="J16" s="4"/>
    </row>
    <row r="17" ht="15.35" customHeight="1">
      <c r="A17" s="4"/>
      <c r="B17" s="4"/>
      <c r="C17" s="4"/>
      <c r="D17" s="4"/>
      <c r="E17" s="4"/>
      <c r="F17" s="16"/>
      <c r="G17" s="16"/>
      <c r="H17" s="16"/>
      <c r="I17" s="16"/>
      <c r="J17" s="4"/>
    </row>
    <row r="18" ht="15.35" customHeight="1">
      <c r="A18" t="s" s="17">
        <v>52</v>
      </c>
      <c r="B18" s="4"/>
      <c r="C18" s="4"/>
      <c r="D18" s="4"/>
      <c r="E18" s="4"/>
      <c r="F18" s="16"/>
      <c r="G18" s="16"/>
      <c r="H18" s="16"/>
      <c r="I18" s="16"/>
      <c r="J18" s="4"/>
    </row>
    <row r="19" ht="15.35" customHeight="1">
      <c r="A19" s="4"/>
      <c r="B19" t="s" s="17">
        <v>42</v>
      </c>
      <c r="C19" t="s" s="17">
        <v>43</v>
      </c>
      <c r="D19" t="s" s="17">
        <v>44</v>
      </c>
      <c r="E19" t="s" s="17">
        <v>45</v>
      </c>
      <c r="F19" t="s" s="17">
        <v>46</v>
      </c>
      <c r="G19" t="s" s="17">
        <v>47</v>
      </c>
      <c r="H19" t="s" s="17">
        <v>48</v>
      </c>
      <c r="I19" t="s" s="17">
        <v>49</v>
      </c>
      <c r="J19" s="16"/>
    </row>
    <row r="20" ht="15.35" customHeight="1">
      <c r="A20" t="s" s="17">
        <v>40</v>
      </c>
      <c r="B20" s="18">
        <v>131.91</v>
      </c>
      <c r="C20" s="18">
        <v>312.09</v>
      </c>
      <c r="D20" s="18">
        <v>15923.6</v>
      </c>
      <c r="E20" s="18">
        <v>4</v>
      </c>
      <c r="F20" s="16">
        <v>796.964030359696</v>
      </c>
      <c r="G20" s="16">
        <v>920.162798372016</v>
      </c>
      <c r="H20" s="16">
        <v>130.260697393026</v>
      </c>
      <c r="I20" s="16">
        <v>140.776592234078</v>
      </c>
      <c r="J20" s="4"/>
    </row>
    <row r="21" ht="15.35" customHeight="1">
      <c r="A21" t="s" s="17">
        <v>33</v>
      </c>
      <c r="B21" s="18">
        <v>216.11</v>
      </c>
      <c r="C21" s="18">
        <v>1528.74</v>
      </c>
      <c r="D21" s="18">
        <v>6725.66</v>
      </c>
      <c r="E21" s="18">
        <v>2</v>
      </c>
      <c r="F21" s="16">
        <v>367.880321196788</v>
      </c>
      <c r="G21" s="16">
        <v>688.241117588824</v>
      </c>
      <c r="H21" s="16">
        <v>162.908370916291</v>
      </c>
      <c r="I21" s="16">
        <v>403.849961500385</v>
      </c>
      <c r="J21" s="4"/>
    </row>
    <row r="22" ht="15.35" customHeight="1">
      <c r="A22" t="s" s="17">
        <v>25</v>
      </c>
      <c r="B22" s="18">
        <v>228.45</v>
      </c>
      <c r="C22" s="18">
        <v>608.47</v>
      </c>
      <c r="D22" s="18">
        <v>16373.9</v>
      </c>
      <c r="E22" s="18">
        <v>3</v>
      </c>
      <c r="F22" s="16">
        <v>341.128588714113</v>
      </c>
      <c r="G22" s="16">
        <v>1598.878011219890</v>
      </c>
      <c r="H22" s="16">
        <v>78.0552194478055</v>
      </c>
      <c r="I22" s="16">
        <v>119.854801451985</v>
      </c>
      <c r="J22" s="4"/>
    </row>
    <row r="23" ht="15.35" customHeight="1">
      <c r="A23" t="s" s="17">
        <v>23</v>
      </c>
      <c r="B23" s="18">
        <v>281.41</v>
      </c>
      <c r="C23" s="18">
        <v>3673.86</v>
      </c>
      <c r="D23" s="18">
        <v>19860.8</v>
      </c>
      <c r="E23" t="s" s="17">
        <v>53</v>
      </c>
      <c r="F23" s="16">
        <v>1080.673193268070</v>
      </c>
      <c r="G23" s="16">
        <v>991.860081399186</v>
      </c>
      <c r="H23" s="16">
        <v>274.293257067429</v>
      </c>
      <c r="I23" s="16">
        <v>167.044329556704</v>
      </c>
      <c r="J23" s="4"/>
    </row>
    <row r="24" ht="15.35" customHeight="1">
      <c r="A24" t="s" s="17">
        <v>54</v>
      </c>
      <c r="B24" s="18">
        <v>61.15</v>
      </c>
      <c r="C24" s="18">
        <v>1649.52</v>
      </c>
      <c r="D24" s="18">
        <v>7757.83</v>
      </c>
      <c r="E24" s="18">
        <v>5</v>
      </c>
      <c r="F24" s="16">
        <v>293.587064129359</v>
      </c>
      <c r="G24" s="16">
        <v>262.633373666263</v>
      </c>
      <c r="H24" s="16">
        <v>189.308106918931</v>
      </c>
      <c r="I24" s="16">
        <v>222.373776262237</v>
      </c>
      <c r="J24" s="4"/>
    </row>
    <row r="25" ht="15.35" customHeight="1">
      <c r="A25" t="s" s="17">
        <v>55</v>
      </c>
      <c r="B25" s="18">
        <v>262.35</v>
      </c>
      <c r="C25" s="18">
        <v>2175.55</v>
      </c>
      <c r="D25" s="18">
        <v>14213.2</v>
      </c>
      <c r="E25" s="18">
        <v>5</v>
      </c>
      <c r="F25" s="16">
        <v>1168.078319216810</v>
      </c>
      <c r="G25" s="16">
        <v>864.7013529864701</v>
      </c>
      <c r="H25" s="16">
        <v>366.054339456605</v>
      </c>
      <c r="I25" s="16">
        <v>382.796172038280</v>
      </c>
      <c r="J25" s="4"/>
    </row>
    <row r="26" ht="15.35" customHeight="1">
      <c r="A26" t="s" s="17">
        <v>28</v>
      </c>
      <c r="B26" s="18">
        <v>106.69</v>
      </c>
      <c r="C26" s="18">
        <v>1381.93</v>
      </c>
      <c r="D26" s="18">
        <v>6544.81</v>
      </c>
      <c r="E26" s="18">
        <v>3</v>
      </c>
      <c r="F26" s="16">
        <v>179.584204157958</v>
      </c>
      <c r="G26" s="16">
        <v>688.417115828842</v>
      </c>
      <c r="H26" s="16">
        <v>153.074469255307</v>
      </c>
      <c r="I26" s="16">
        <v>252.337476625234</v>
      </c>
      <c r="J26" s="4"/>
    </row>
    <row r="27" ht="15.35" customHeight="1">
      <c r="A27" t="s" s="17">
        <v>56</v>
      </c>
      <c r="B27" s="18">
        <v>201.68</v>
      </c>
      <c r="C27" s="18">
        <v>5310.27</v>
      </c>
      <c r="D27" s="4"/>
      <c r="E27" s="18">
        <v>5</v>
      </c>
      <c r="F27" s="16"/>
      <c r="G27" s="16"/>
      <c r="H27" s="16">
        <v>342.514574854252</v>
      </c>
      <c r="I27" s="16">
        <v>777.648223517765</v>
      </c>
      <c r="J27" s="4"/>
    </row>
    <row r="28" ht="15.35" customHeight="1">
      <c r="A28" s="4"/>
      <c r="B28" s="4"/>
      <c r="C28" s="4"/>
      <c r="D28" s="4"/>
      <c r="E28" s="4"/>
      <c r="F28" s="16"/>
      <c r="G28" s="16"/>
      <c r="H28" s="16"/>
      <c r="I28" s="16"/>
      <c r="J28" s="4"/>
    </row>
    <row r="29" ht="15.35" customHeight="1">
      <c r="A29" s="4"/>
      <c r="B29" s="4"/>
      <c r="C29" s="4"/>
      <c r="D29" s="4"/>
      <c r="E29" s="4"/>
      <c r="F29" s="16"/>
      <c r="G29" s="16"/>
      <c r="H29" s="16"/>
      <c r="I29" s="16"/>
      <c r="J29" s="4"/>
    </row>
    <row r="30" ht="15.35" customHeight="1">
      <c r="A30" t="s" s="17">
        <v>20</v>
      </c>
      <c r="B30" s="16">
        <f>AVERAGE(B20:B27)</f>
        <v>186.21875</v>
      </c>
      <c r="C30" s="16">
        <f>AVERAGE(C20:C27)</f>
        <v>2080.05375</v>
      </c>
      <c r="D30" s="16">
        <f>AVERAGE(D20:D27)</f>
        <v>12485.6857142857</v>
      </c>
      <c r="E30" s="16">
        <f>AVERAGE(E20:E27)</f>
        <v>3.85714285714286</v>
      </c>
      <c r="F30" s="16">
        <f>AVERAGE(F20:F27)</f>
        <v>603.985103006113</v>
      </c>
      <c r="G30" s="16">
        <f>AVERAGE(G20:G27)</f>
        <v>859.2705501516421</v>
      </c>
      <c r="H30" s="16">
        <f>AVERAGE(H20:H27)</f>
        <v>212.058629413706</v>
      </c>
      <c r="I30" s="16">
        <v>308.335166648334</v>
      </c>
      <c r="J30" s="4"/>
    </row>
    <row r="31" ht="15.35" customHeight="1">
      <c r="A31" t="s" s="17">
        <v>21</v>
      </c>
      <c r="B31" s="16">
        <f>STDEV(B20:B26)</f>
        <v>84.0799333967386</v>
      </c>
      <c r="C31" s="16">
        <f>STDEV(C20:C26)</f>
        <v>1105.038575629180</v>
      </c>
      <c r="D31" s="16">
        <f>STDEV(D20:D26)</f>
        <v>5402.755492017810</v>
      </c>
      <c r="E31" s="16">
        <f>STDEV(E20:E27)</f>
        <v>1.21498579258791</v>
      </c>
      <c r="F31" s="16">
        <f>STDEV(F20:F27)</f>
        <v>404.964121652706</v>
      </c>
      <c r="G31" s="16">
        <f>STDEV(G20:G27)</f>
        <v>404.712742358521</v>
      </c>
      <c r="H31" s="16">
        <f>STDEV(H20:H27)</f>
        <v>103.968994135401</v>
      </c>
      <c r="I31" s="16">
        <v>216.798520422869</v>
      </c>
      <c r="J31" s="4"/>
    </row>
    <row r="32" ht="15.35" customHeight="1">
      <c r="A32" s="4"/>
      <c r="B32" s="4"/>
      <c r="C32" s="4"/>
      <c r="D32" s="4"/>
      <c r="E32" s="4"/>
      <c r="F32" s="16"/>
      <c r="G32" s="16"/>
      <c r="H32" s="16"/>
      <c r="I32" s="16"/>
      <c r="J32" s="4"/>
    </row>
    <row r="33" ht="15.35" customHeight="1">
      <c r="A33" s="4"/>
      <c r="B33" s="4"/>
      <c r="C33" s="4"/>
      <c r="D33" s="4"/>
      <c r="E33" s="4"/>
      <c r="F33" s="16"/>
      <c r="G33" s="16"/>
      <c r="H33" s="19"/>
      <c r="I33" s="16"/>
      <c r="J33" s="4"/>
    </row>
    <row r="34" ht="15.35" customHeight="1">
      <c r="A34" s="4"/>
      <c r="B34" s="4"/>
      <c r="C34" s="4"/>
      <c r="D34" s="4"/>
      <c r="E34" s="4"/>
      <c r="F34" s="16"/>
      <c r="G34" s="16"/>
      <c r="H34" s="16"/>
      <c r="I34" s="16"/>
      <c r="J34" s="4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