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D:\开题\文章\文章\文章3\supp\"/>
    </mc:Choice>
  </mc:AlternateContent>
  <xr:revisionPtr revIDLastSave="0" documentId="13_ncr:1_{F11DBCF6-5174-4723-9925-B3C8443F37CC}" xr6:coauthVersionLast="36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M" sheetId="8" r:id="rId1"/>
    <sheet name="CY" sheetId="1" r:id="rId2"/>
    <sheet name="GS" sheetId="2" r:id="rId3"/>
    <sheet name="PP" sheetId="6" r:id="rId4"/>
    <sheet name="CC" sheetId="7" r:id="rId5"/>
    <sheet name="GD" sheetId="3" r:id="rId6"/>
    <sheet name="GC" sheetId="4" r:id="rId7"/>
    <sheet name="PU" sheetId="5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5" i="7" l="1"/>
  <c r="G35" i="7"/>
  <c r="N34" i="7"/>
  <c r="G34" i="7"/>
  <c r="N33" i="7"/>
  <c r="G33" i="7"/>
  <c r="N32" i="7"/>
  <c r="G32" i="7"/>
  <c r="N31" i="7"/>
  <c r="G31" i="7"/>
  <c r="N30" i="7"/>
  <c r="G30" i="7"/>
  <c r="N29" i="7"/>
  <c r="G29" i="7"/>
  <c r="N28" i="7"/>
  <c r="G28" i="7"/>
  <c r="N27" i="7"/>
  <c r="G27" i="7"/>
  <c r="N26" i="7"/>
  <c r="G26" i="7"/>
  <c r="N25" i="7"/>
  <c r="G25" i="7"/>
  <c r="N24" i="7"/>
  <c r="G24" i="7"/>
  <c r="N23" i="7"/>
  <c r="G23" i="7"/>
  <c r="N22" i="7"/>
  <c r="G22" i="7"/>
  <c r="N21" i="7"/>
  <c r="G21" i="7"/>
  <c r="N20" i="7"/>
  <c r="G20" i="7"/>
  <c r="N19" i="7"/>
  <c r="G19" i="7"/>
  <c r="N18" i="7"/>
  <c r="G18" i="7"/>
  <c r="N17" i="7"/>
  <c r="G17" i="7"/>
  <c r="N16" i="7"/>
  <c r="G16" i="7"/>
  <c r="N15" i="7"/>
  <c r="G15" i="7"/>
  <c r="N14" i="7"/>
  <c r="G14" i="7"/>
  <c r="N13" i="7"/>
  <c r="G13" i="7"/>
  <c r="N12" i="7"/>
  <c r="G12" i="7"/>
  <c r="N11" i="7"/>
  <c r="G11" i="7"/>
  <c r="N10" i="7"/>
  <c r="G10" i="7"/>
  <c r="N9" i="7"/>
  <c r="G9" i="7"/>
  <c r="N8" i="7"/>
  <c r="G8" i="7"/>
  <c r="N7" i="7"/>
  <c r="G7" i="7"/>
  <c r="N6" i="7"/>
  <c r="G6" i="7"/>
  <c r="N5" i="7"/>
  <c r="G5" i="7"/>
  <c r="N4" i="7"/>
  <c r="G4" i="7"/>
  <c r="N36" i="8" l="1"/>
  <c r="G36" i="8"/>
  <c r="N35" i="8"/>
  <c r="G35" i="8"/>
  <c r="N34" i="8"/>
  <c r="G34" i="8"/>
  <c r="N33" i="8"/>
  <c r="G33" i="8"/>
  <c r="N32" i="8"/>
  <c r="G32" i="8"/>
  <c r="N31" i="8"/>
  <c r="G31" i="8"/>
  <c r="N30" i="8"/>
  <c r="G30" i="8"/>
  <c r="N29" i="8"/>
  <c r="G29" i="8"/>
  <c r="N28" i="8"/>
  <c r="G28" i="8"/>
  <c r="N27" i="8"/>
  <c r="G27" i="8"/>
  <c r="N26" i="8"/>
  <c r="G26" i="8"/>
  <c r="N25" i="8"/>
  <c r="G25" i="8"/>
  <c r="N24" i="8"/>
  <c r="G24" i="8"/>
  <c r="N23" i="8"/>
  <c r="G23" i="8"/>
  <c r="N22" i="8"/>
  <c r="G22" i="8"/>
  <c r="N21" i="8"/>
  <c r="G21" i="8"/>
  <c r="N20" i="8"/>
  <c r="G20" i="8"/>
  <c r="N19" i="8"/>
  <c r="G19" i="8"/>
  <c r="N18" i="8"/>
  <c r="G18" i="8"/>
  <c r="N17" i="8"/>
  <c r="G17" i="8"/>
  <c r="N16" i="8"/>
  <c r="G16" i="8"/>
  <c r="N15" i="8"/>
  <c r="G15" i="8"/>
  <c r="N14" i="8"/>
  <c r="G14" i="8"/>
  <c r="N13" i="8"/>
  <c r="G13" i="8"/>
  <c r="N12" i="8"/>
  <c r="G12" i="8"/>
  <c r="N11" i="8"/>
  <c r="G11" i="8"/>
  <c r="N10" i="8"/>
  <c r="G10" i="8"/>
  <c r="N9" i="8"/>
  <c r="G9" i="8"/>
  <c r="N8" i="8"/>
  <c r="G8" i="8"/>
  <c r="N7" i="8"/>
  <c r="G7" i="8"/>
  <c r="N6" i="8"/>
  <c r="G6" i="8"/>
  <c r="N5" i="8"/>
  <c r="G5" i="8"/>
  <c r="N35" i="6" l="1"/>
  <c r="G35" i="6"/>
  <c r="N34" i="6"/>
  <c r="G34" i="6"/>
  <c r="N33" i="6"/>
  <c r="G33" i="6"/>
  <c r="N32" i="6"/>
  <c r="G32" i="6"/>
  <c r="N31" i="6"/>
  <c r="G31" i="6"/>
  <c r="N30" i="6"/>
  <c r="G30" i="6"/>
  <c r="N29" i="6"/>
  <c r="G29" i="6"/>
  <c r="N28" i="6"/>
  <c r="G28" i="6"/>
  <c r="N27" i="6"/>
  <c r="G27" i="6"/>
  <c r="N26" i="6"/>
  <c r="G26" i="6"/>
  <c r="N25" i="6"/>
  <c r="G25" i="6"/>
  <c r="N24" i="6"/>
  <c r="G24" i="6"/>
  <c r="N23" i="6"/>
  <c r="G23" i="6"/>
  <c r="N22" i="6"/>
  <c r="G22" i="6"/>
  <c r="N21" i="6"/>
  <c r="G21" i="6"/>
  <c r="N20" i="6"/>
  <c r="G20" i="6"/>
  <c r="N19" i="6"/>
  <c r="G19" i="6"/>
  <c r="N18" i="6"/>
  <c r="G18" i="6"/>
  <c r="N17" i="6"/>
  <c r="G17" i="6"/>
  <c r="N16" i="6"/>
  <c r="G16" i="6"/>
  <c r="N15" i="6"/>
  <c r="G15" i="6"/>
  <c r="N14" i="6"/>
  <c r="G14" i="6"/>
  <c r="N13" i="6"/>
  <c r="G13" i="6"/>
  <c r="N12" i="6"/>
  <c r="G12" i="6"/>
  <c r="N11" i="6"/>
  <c r="G11" i="6"/>
  <c r="N10" i="6"/>
  <c r="G10" i="6"/>
  <c r="N9" i="6"/>
  <c r="G9" i="6"/>
  <c r="N8" i="6"/>
  <c r="G8" i="6"/>
  <c r="N7" i="6"/>
  <c r="G7" i="6"/>
  <c r="N6" i="6"/>
  <c r="G6" i="6"/>
  <c r="N5" i="6"/>
  <c r="G5" i="6"/>
  <c r="N4" i="6"/>
  <c r="G4" i="6"/>
  <c r="N35" i="5"/>
  <c r="G35" i="5"/>
  <c r="N34" i="5"/>
  <c r="G34" i="5"/>
  <c r="N33" i="5"/>
  <c r="G33" i="5"/>
  <c r="N32" i="5"/>
  <c r="G32" i="5"/>
  <c r="N31" i="5"/>
  <c r="G31" i="5"/>
  <c r="N30" i="5"/>
  <c r="G30" i="5"/>
  <c r="N29" i="5"/>
  <c r="G29" i="5"/>
  <c r="N28" i="5"/>
  <c r="G28" i="5"/>
  <c r="N27" i="5"/>
  <c r="G27" i="5"/>
  <c r="N26" i="5"/>
  <c r="G26" i="5"/>
  <c r="N25" i="5"/>
  <c r="G25" i="5"/>
  <c r="N24" i="5"/>
  <c r="G24" i="5"/>
  <c r="N23" i="5"/>
  <c r="G23" i="5"/>
  <c r="N22" i="5"/>
  <c r="G22" i="5"/>
  <c r="N21" i="5"/>
  <c r="G21" i="5"/>
  <c r="N20" i="5"/>
  <c r="G20" i="5"/>
  <c r="N19" i="5"/>
  <c r="G19" i="5"/>
  <c r="N18" i="5"/>
  <c r="G18" i="5"/>
  <c r="N17" i="5"/>
  <c r="G17" i="5"/>
  <c r="N16" i="5"/>
  <c r="G16" i="5"/>
  <c r="N15" i="5"/>
  <c r="G15" i="5"/>
  <c r="N14" i="5"/>
  <c r="G14" i="5"/>
  <c r="N13" i="5"/>
  <c r="G13" i="5"/>
  <c r="N12" i="5"/>
  <c r="G12" i="5"/>
  <c r="N11" i="5"/>
  <c r="G11" i="5"/>
  <c r="N10" i="5"/>
  <c r="G10" i="5"/>
  <c r="N9" i="5"/>
  <c r="G9" i="5"/>
  <c r="N8" i="5"/>
  <c r="G8" i="5"/>
  <c r="N7" i="5"/>
  <c r="G7" i="5"/>
  <c r="N6" i="5"/>
  <c r="G6" i="5"/>
  <c r="N5" i="5"/>
  <c r="G5" i="5"/>
  <c r="N4" i="5"/>
  <c r="G4" i="5"/>
  <c r="N35" i="4" l="1"/>
  <c r="G35" i="4"/>
  <c r="N34" i="4"/>
  <c r="G34" i="4"/>
  <c r="N33" i="4"/>
  <c r="G33" i="4"/>
  <c r="N32" i="4"/>
  <c r="G32" i="4"/>
  <c r="N31" i="4"/>
  <c r="G31" i="4"/>
  <c r="N30" i="4"/>
  <c r="G30" i="4"/>
  <c r="N29" i="4"/>
  <c r="G29" i="4"/>
  <c r="N28" i="4"/>
  <c r="G28" i="4"/>
  <c r="N27" i="4"/>
  <c r="G27" i="4"/>
  <c r="N26" i="4"/>
  <c r="G26" i="4"/>
  <c r="N25" i="4"/>
  <c r="G25" i="4"/>
  <c r="N24" i="4"/>
  <c r="G24" i="4"/>
  <c r="N23" i="4"/>
  <c r="G23" i="4"/>
  <c r="N22" i="4"/>
  <c r="G22" i="4"/>
  <c r="N21" i="4"/>
  <c r="G21" i="4"/>
  <c r="N20" i="4"/>
  <c r="G20" i="4"/>
  <c r="N19" i="4"/>
  <c r="G19" i="4"/>
  <c r="N18" i="4"/>
  <c r="G18" i="4"/>
  <c r="N17" i="4"/>
  <c r="G17" i="4"/>
  <c r="N16" i="4"/>
  <c r="G16" i="4"/>
  <c r="N15" i="4"/>
  <c r="G15" i="4"/>
  <c r="N14" i="4"/>
  <c r="G14" i="4"/>
  <c r="N13" i="4"/>
  <c r="G13" i="4"/>
  <c r="N12" i="4"/>
  <c r="G12" i="4"/>
  <c r="N11" i="4"/>
  <c r="G11" i="4"/>
  <c r="N10" i="4"/>
  <c r="G10" i="4"/>
  <c r="N9" i="4"/>
  <c r="G9" i="4"/>
  <c r="N8" i="4"/>
  <c r="G8" i="4"/>
  <c r="N7" i="4"/>
  <c r="G7" i="4"/>
  <c r="N6" i="4"/>
  <c r="G6" i="4"/>
  <c r="N5" i="4"/>
  <c r="G5" i="4"/>
  <c r="N4" i="4"/>
  <c r="G4" i="4"/>
  <c r="N35" i="3" l="1"/>
  <c r="G35" i="3"/>
  <c r="N34" i="3"/>
  <c r="G34" i="3"/>
  <c r="N33" i="3"/>
  <c r="G33" i="3"/>
  <c r="N32" i="3"/>
  <c r="G32" i="3"/>
  <c r="N31" i="3"/>
  <c r="G31" i="3"/>
  <c r="N30" i="3"/>
  <c r="G30" i="3"/>
  <c r="N29" i="3"/>
  <c r="G29" i="3"/>
  <c r="N28" i="3"/>
  <c r="G28" i="3"/>
  <c r="N27" i="3"/>
  <c r="G27" i="3"/>
  <c r="N26" i="3"/>
  <c r="G26" i="3"/>
  <c r="N25" i="3"/>
  <c r="G25" i="3"/>
  <c r="N24" i="3"/>
  <c r="G24" i="3"/>
  <c r="N23" i="3"/>
  <c r="G23" i="3"/>
  <c r="N22" i="3"/>
  <c r="G22" i="3"/>
  <c r="N21" i="3"/>
  <c r="G21" i="3"/>
  <c r="N20" i="3"/>
  <c r="G20" i="3"/>
  <c r="N19" i="3"/>
  <c r="G19" i="3"/>
  <c r="N18" i="3"/>
  <c r="G18" i="3"/>
  <c r="N17" i="3"/>
  <c r="G17" i="3"/>
  <c r="N16" i="3"/>
  <c r="G16" i="3"/>
  <c r="N15" i="3"/>
  <c r="G15" i="3"/>
  <c r="N14" i="3"/>
  <c r="G14" i="3"/>
  <c r="N13" i="3"/>
  <c r="G13" i="3"/>
  <c r="N12" i="3"/>
  <c r="G12" i="3"/>
  <c r="N11" i="3"/>
  <c r="G11" i="3"/>
  <c r="N10" i="3"/>
  <c r="G10" i="3"/>
  <c r="N9" i="3"/>
  <c r="G9" i="3"/>
  <c r="N8" i="3"/>
  <c r="G8" i="3"/>
  <c r="N7" i="3"/>
  <c r="G7" i="3"/>
  <c r="N6" i="3"/>
  <c r="G6" i="3"/>
  <c r="N5" i="3"/>
  <c r="G5" i="3"/>
  <c r="N4" i="3"/>
  <c r="G4" i="3"/>
  <c r="N35" i="2" l="1"/>
  <c r="G35" i="2"/>
  <c r="N34" i="2"/>
  <c r="G34" i="2"/>
  <c r="N33" i="2"/>
  <c r="G33" i="2"/>
  <c r="N32" i="2"/>
  <c r="G32" i="2"/>
  <c r="N31" i="2"/>
  <c r="G31" i="2"/>
  <c r="N30" i="2"/>
  <c r="G30" i="2"/>
  <c r="N29" i="2"/>
  <c r="G29" i="2"/>
  <c r="N28" i="2"/>
  <c r="G28" i="2"/>
  <c r="N27" i="2"/>
  <c r="G27" i="2"/>
  <c r="N26" i="2"/>
  <c r="G26" i="2"/>
  <c r="N25" i="2"/>
  <c r="G25" i="2"/>
  <c r="N24" i="2"/>
  <c r="G24" i="2"/>
  <c r="N23" i="2"/>
  <c r="G23" i="2"/>
  <c r="N22" i="2"/>
  <c r="G22" i="2"/>
  <c r="N21" i="2"/>
  <c r="G21" i="2"/>
  <c r="N20" i="2"/>
  <c r="G20" i="2"/>
  <c r="N19" i="2"/>
  <c r="G19" i="2"/>
  <c r="N18" i="2"/>
  <c r="G18" i="2"/>
  <c r="N17" i="2"/>
  <c r="G17" i="2"/>
  <c r="N16" i="2"/>
  <c r="G16" i="2"/>
  <c r="N15" i="2"/>
  <c r="G15" i="2"/>
  <c r="N14" i="2"/>
  <c r="G14" i="2"/>
  <c r="N13" i="2"/>
  <c r="G13" i="2"/>
  <c r="N12" i="2"/>
  <c r="G12" i="2"/>
  <c r="N11" i="2"/>
  <c r="G11" i="2"/>
  <c r="N10" i="2"/>
  <c r="G10" i="2"/>
  <c r="N9" i="2"/>
  <c r="G9" i="2"/>
  <c r="N8" i="2"/>
  <c r="G8" i="2"/>
  <c r="N7" i="2"/>
  <c r="G7" i="2"/>
  <c r="N6" i="2"/>
  <c r="G6" i="2"/>
  <c r="N5" i="2"/>
  <c r="G5" i="2"/>
  <c r="N4" i="2"/>
  <c r="G4" i="2"/>
  <c r="N35" i="1" l="1"/>
  <c r="G35" i="1"/>
  <c r="N34" i="1"/>
  <c r="G34" i="1"/>
  <c r="N33" i="1"/>
  <c r="G33" i="1"/>
  <c r="N32" i="1"/>
  <c r="G32" i="1"/>
  <c r="N31" i="1"/>
  <c r="G31" i="1"/>
  <c r="N30" i="1"/>
  <c r="G30" i="1"/>
  <c r="N29" i="1"/>
  <c r="G29" i="1"/>
  <c r="N28" i="1"/>
  <c r="G28" i="1"/>
  <c r="N27" i="1"/>
  <c r="G27" i="1"/>
  <c r="N26" i="1"/>
  <c r="G26" i="1"/>
  <c r="N25" i="1"/>
  <c r="G25" i="1"/>
  <c r="N24" i="1"/>
  <c r="G24" i="1"/>
  <c r="N23" i="1"/>
  <c r="G23" i="1"/>
  <c r="N22" i="1"/>
  <c r="G22" i="1"/>
  <c r="N21" i="1"/>
  <c r="G21" i="1"/>
  <c r="N20" i="1"/>
  <c r="G20" i="1"/>
  <c r="N19" i="1"/>
  <c r="G19" i="1"/>
  <c r="N18" i="1"/>
  <c r="G18" i="1"/>
  <c r="N17" i="1"/>
  <c r="G17" i="1"/>
  <c r="N16" i="1"/>
  <c r="G16" i="1"/>
  <c r="N15" i="1"/>
  <c r="G15" i="1"/>
  <c r="N14" i="1"/>
  <c r="G14" i="1"/>
  <c r="N13" i="1"/>
  <c r="G13" i="1"/>
  <c r="N12" i="1"/>
  <c r="G12" i="1"/>
  <c r="N11" i="1"/>
  <c r="G11" i="1"/>
  <c r="N10" i="1"/>
  <c r="G10" i="1"/>
  <c r="N9" i="1"/>
  <c r="G9" i="1"/>
  <c r="N8" i="1"/>
  <c r="G8" i="1"/>
  <c r="N7" i="1"/>
  <c r="G7" i="1"/>
  <c r="N6" i="1"/>
  <c r="G6" i="1"/>
  <c r="N5" i="1"/>
  <c r="G5" i="1"/>
  <c r="N4" i="1"/>
  <c r="G4" i="1"/>
</calcChain>
</file>

<file path=xl/sharedStrings.xml><?xml version="1.0" encoding="utf-8"?>
<sst xmlns="http://schemas.openxmlformats.org/spreadsheetml/2006/main" count="1289" uniqueCount="102">
  <si>
    <t>Highly Biased Genes</t>
    <phoneticPr fontId="1" type="noConversion"/>
  </si>
  <si>
    <t>Weakly Biased Genes</t>
    <phoneticPr fontId="1" type="noConversion"/>
  </si>
  <si>
    <t>Amino Acid</t>
  </si>
  <si>
    <t>Codon Sequence</t>
  </si>
  <si>
    <t>No. of Codons</t>
  </si>
  <si>
    <t>RSCU</t>
  </si>
  <si>
    <t>ΔRSCU</t>
  </si>
  <si>
    <t>Phe</t>
  </si>
  <si>
    <t>UUU</t>
  </si>
  <si>
    <t>Tyr</t>
  </si>
  <si>
    <t>UAU</t>
  </si>
  <si>
    <t>UUC</t>
  </si>
  <si>
    <t>UAC</t>
  </si>
  <si>
    <t>Leu</t>
  </si>
  <si>
    <t>UUA</t>
  </si>
  <si>
    <t>TER</t>
  </si>
  <si>
    <t>UAA</t>
  </si>
  <si>
    <t>UUG</t>
  </si>
  <si>
    <t>UAG</t>
  </si>
  <si>
    <t>CUU</t>
  </si>
  <si>
    <t>His</t>
  </si>
  <si>
    <t>CAU</t>
  </si>
  <si>
    <t>CUC</t>
  </si>
  <si>
    <t>CAC</t>
  </si>
  <si>
    <t>CUA</t>
  </si>
  <si>
    <t>Gln</t>
  </si>
  <si>
    <t>CAA</t>
  </si>
  <si>
    <t>CUG</t>
  </si>
  <si>
    <t>CAG</t>
  </si>
  <si>
    <t>Ile</t>
  </si>
  <si>
    <t>AUU</t>
  </si>
  <si>
    <t>Asn</t>
  </si>
  <si>
    <t>AAU</t>
  </si>
  <si>
    <t>AUC</t>
  </si>
  <si>
    <t>AAC</t>
  </si>
  <si>
    <t>AUA</t>
  </si>
  <si>
    <t>Lys</t>
  </si>
  <si>
    <t>AAA</t>
  </si>
  <si>
    <t>Met</t>
  </si>
  <si>
    <t>AUG</t>
  </si>
  <si>
    <t>AAG</t>
  </si>
  <si>
    <t>Val</t>
  </si>
  <si>
    <t>GUU</t>
  </si>
  <si>
    <t>Asp</t>
  </si>
  <si>
    <t>GAU</t>
  </si>
  <si>
    <t>GUC</t>
  </si>
  <si>
    <t>GAC</t>
  </si>
  <si>
    <t>GUA</t>
  </si>
  <si>
    <t>Glu</t>
  </si>
  <si>
    <t>GAA</t>
  </si>
  <si>
    <t>GUG</t>
  </si>
  <si>
    <t>GAG</t>
  </si>
  <si>
    <t>Ser</t>
  </si>
  <si>
    <t>UCU</t>
  </si>
  <si>
    <t>Cys</t>
  </si>
  <si>
    <t>UGU</t>
  </si>
  <si>
    <t>UCC</t>
  </si>
  <si>
    <t>UGC</t>
  </si>
  <si>
    <t>UCA</t>
  </si>
  <si>
    <t>UGA</t>
  </si>
  <si>
    <t>UCG</t>
  </si>
  <si>
    <t>Trp</t>
  </si>
  <si>
    <t>UGG</t>
  </si>
  <si>
    <t>Pro</t>
  </si>
  <si>
    <t>CCU</t>
  </si>
  <si>
    <t>Arg</t>
  </si>
  <si>
    <t>CGU</t>
  </si>
  <si>
    <t>CCC</t>
  </si>
  <si>
    <t>CGC</t>
  </si>
  <si>
    <t>CCA</t>
  </si>
  <si>
    <t>CGA</t>
  </si>
  <si>
    <t>CCG</t>
  </si>
  <si>
    <t>CGG</t>
  </si>
  <si>
    <t>Thr</t>
  </si>
  <si>
    <t>ACU</t>
  </si>
  <si>
    <t>AGU</t>
  </si>
  <si>
    <t>ACC</t>
  </si>
  <si>
    <t>AGC</t>
  </si>
  <si>
    <t>ACA</t>
  </si>
  <si>
    <t>AGA</t>
  </si>
  <si>
    <t>ACG</t>
  </si>
  <si>
    <t>AGG</t>
  </si>
  <si>
    <t>Ala</t>
  </si>
  <si>
    <t>GCU</t>
  </si>
  <si>
    <t>Gly</t>
  </si>
  <si>
    <t>GGU</t>
  </si>
  <si>
    <t>GCC</t>
  </si>
  <si>
    <t>GGC</t>
  </si>
  <si>
    <t>GCA</t>
  </si>
  <si>
    <t>GGA</t>
  </si>
  <si>
    <t>GCG</t>
  </si>
  <si>
    <t>GGG</t>
  </si>
  <si>
    <t>Tyr</t>
    <phoneticPr fontId="1" type="noConversion"/>
  </si>
  <si>
    <r>
      <t xml:space="preserve">S3h. </t>
    </r>
    <r>
      <rPr>
        <i/>
        <sz val="11"/>
        <color theme="1"/>
        <rFont val="Times New Roman"/>
        <family val="1"/>
      </rPr>
      <t xml:space="preserve">P. umbilicalis </t>
    </r>
    <r>
      <rPr>
        <sz val="11"/>
        <color theme="1"/>
        <rFont val="Times New Roman"/>
        <family val="1"/>
      </rPr>
      <t>Codon Usage</t>
    </r>
    <phoneticPr fontId="1" type="noConversion"/>
  </si>
  <si>
    <r>
      <t xml:space="preserve">S3g. </t>
    </r>
    <r>
      <rPr>
        <i/>
        <sz val="11"/>
        <color theme="1"/>
        <rFont val="Times New Roman"/>
        <family val="1"/>
      </rPr>
      <t>G. chorda</t>
    </r>
    <r>
      <rPr>
        <sz val="11"/>
        <color theme="1"/>
        <rFont val="Times New Roman"/>
        <family val="1"/>
      </rPr>
      <t xml:space="preserve"> Codon Usage</t>
    </r>
    <phoneticPr fontId="1" type="noConversion"/>
  </si>
  <si>
    <r>
      <t xml:space="preserve">S3f. </t>
    </r>
    <r>
      <rPr>
        <i/>
        <sz val="11"/>
        <color theme="1"/>
        <rFont val="Times New Roman"/>
        <family val="1"/>
      </rPr>
      <t>G. domingensis</t>
    </r>
    <r>
      <rPr>
        <sz val="11"/>
        <color theme="1"/>
        <rFont val="Times New Roman"/>
        <family val="1"/>
      </rPr>
      <t xml:space="preserve"> Codon Usage</t>
    </r>
    <phoneticPr fontId="1" type="noConversion"/>
  </si>
  <si>
    <r>
      <t xml:space="preserve">S3e. </t>
    </r>
    <r>
      <rPr>
        <i/>
        <sz val="11"/>
        <color theme="1"/>
        <rFont val="Times New Roman"/>
        <family val="1"/>
      </rPr>
      <t>C. crispus</t>
    </r>
    <r>
      <rPr>
        <sz val="11"/>
        <color theme="1"/>
        <rFont val="Times New Roman"/>
        <family val="1"/>
      </rPr>
      <t xml:space="preserve"> Codon Usage</t>
    </r>
    <phoneticPr fontId="1" type="noConversion"/>
  </si>
  <si>
    <r>
      <t xml:space="preserve">S3d. </t>
    </r>
    <r>
      <rPr>
        <i/>
        <sz val="11"/>
        <color theme="1"/>
        <rFont val="Times New Roman"/>
        <family val="1"/>
      </rPr>
      <t>P. purpureum</t>
    </r>
    <r>
      <rPr>
        <sz val="11"/>
        <color theme="1"/>
        <rFont val="Times New Roman"/>
        <family val="1"/>
      </rPr>
      <t xml:space="preserve"> Codon Usage</t>
    </r>
    <phoneticPr fontId="1" type="noConversion"/>
  </si>
  <si>
    <r>
      <t xml:space="preserve">S3c. </t>
    </r>
    <r>
      <rPr>
        <i/>
        <sz val="11"/>
        <rFont val="Times New Roman"/>
        <family val="1"/>
      </rPr>
      <t>G. sulphuraria</t>
    </r>
    <r>
      <rPr>
        <sz val="11"/>
        <rFont val="Times New Roman"/>
        <family val="1"/>
      </rPr>
      <t xml:space="preserve"> Codon Usage</t>
    </r>
    <phoneticPr fontId="1" type="noConversion"/>
  </si>
  <si>
    <r>
      <t xml:space="preserve">S3b. </t>
    </r>
    <r>
      <rPr>
        <i/>
        <sz val="11"/>
        <rFont val="Times New Roman"/>
        <family val="1"/>
      </rPr>
      <t>C. yangmingshanensis</t>
    </r>
    <r>
      <rPr>
        <sz val="11"/>
        <rFont val="Times New Roman"/>
        <family val="1"/>
      </rPr>
      <t xml:space="preserve"> Codon Usage</t>
    </r>
    <phoneticPr fontId="1" type="noConversion"/>
  </si>
  <si>
    <r>
      <t xml:space="preserve">S3a. </t>
    </r>
    <r>
      <rPr>
        <i/>
        <sz val="11"/>
        <color theme="1"/>
        <rFont val="Times New Roman"/>
        <family val="1"/>
      </rPr>
      <t>C. merolae</t>
    </r>
    <r>
      <rPr>
        <sz val="11"/>
        <color theme="1"/>
        <rFont val="Times New Roman"/>
        <family val="1"/>
      </rPr>
      <t xml:space="preserve"> Codon Usage</t>
    </r>
    <phoneticPr fontId="1" type="noConversion"/>
  </si>
  <si>
    <t>Table S3. Output of optimal codon analyses from Codon W in eight red algae (S3a-S3h).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</si>
</sst>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theme="1"/>
      <name val="Times New Roman"/>
      <family val="1"/>
    </font>
    <font>
      <sz val="11"/>
      <color rgb="FFFF0000"/>
      <name val="等线"/>
      <family val="3"/>
      <charset val="134"/>
      <scheme val="minor"/>
    </font>
    <font>
      <sz val="11"/>
      <name val="等线"/>
      <family val="2"/>
      <scheme val="minor"/>
    </font>
    <font>
      <sz val="10.5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18C5-EC77-40BF-B63E-D54366E2AF03}">
  <dimension ref="A1:N38"/>
  <sheetViews>
    <sheetView tabSelected="1" workbookViewId="0">
      <selection sqref="A1:N1"/>
    </sheetView>
  </sheetViews>
  <sheetFormatPr defaultRowHeight="14" x14ac:dyDescent="0.3"/>
  <sheetData>
    <row r="1" spans="1:14" ht="23.5" customHeight="1" x14ac:dyDescent="0.3">
      <c r="A1" s="17" t="s">
        <v>101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3">
      <c r="A2" s="6" t="s">
        <v>100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3">
      <c r="A3" s="10"/>
      <c r="B3" s="10"/>
      <c r="C3" s="16" t="s">
        <v>0</v>
      </c>
      <c r="D3" s="16"/>
      <c r="E3" s="11" t="s">
        <v>1</v>
      </c>
      <c r="F3" s="11"/>
      <c r="G3" s="10"/>
      <c r="H3" s="10"/>
      <c r="I3" s="10"/>
      <c r="J3" s="16" t="s">
        <v>0</v>
      </c>
      <c r="K3" s="16"/>
      <c r="L3" s="11" t="s">
        <v>1</v>
      </c>
      <c r="M3" s="11"/>
      <c r="N3" s="10"/>
    </row>
    <row r="4" spans="1:14" x14ac:dyDescent="0.3">
      <c r="A4" s="13" t="s">
        <v>2</v>
      </c>
      <c r="B4" s="13" t="s">
        <v>3</v>
      </c>
      <c r="C4" s="13" t="s">
        <v>4</v>
      </c>
      <c r="D4" s="13" t="s">
        <v>5</v>
      </c>
      <c r="E4" s="13" t="s">
        <v>4</v>
      </c>
      <c r="F4" s="13" t="s">
        <v>5</v>
      </c>
      <c r="G4" s="13" t="s">
        <v>6</v>
      </c>
      <c r="H4" s="13" t="s">
        <v>2</v>
      </c>
      <c r="I4" s="13" t="s">
        <v>3</v>
      </c>
      <c r="J4" s="13" t="s">
        <v>4</v>
      </c>
      <c r="K4" s="13" t="s">
        <v>5</v>
      </c>
      <c r="L4" s="13" t="s">
        <v>4</v>
      </c>
      <c r="M4" s="13" t="s">
        <v>5</v>
      </c>
      <c r="N4" s="13" t="s">
        <v>6</v>
      </c>
    </row>
    <row r="5" spans="1:14" x14ac:dyDescent="0.3">
      <c r="A5" s="13" t="s">
        <v>7</v>
      </c>
      <c r="B5" s="13" t="s">
        <v>8</v>
      </c>
      <c r="C5" s="13">
        <v>1001</v>
      </c>
      <c r="D5" s="13">
        <v>0.82</v>
      </c>
      <c r="E5" s="13">
        <v>1199</v>
      </c>
      <c r="F5" s="13">
        <v>1.02</v>
      </c>
      <c r="G5" s="13">
        <f>D5-F5</f>
        <v>-0.20000000000000007</v>
      </c>
      <c r="H5" s="13" t="s">
        <v>9</v>
      </c>
      <c r="I5" s="13" t="s">
        <v>10</v>
      </c>
      <c r="J5" s="13">
        <v>604</v>
      </c>
      <c r="K5" s="13">
        <v>0.56000000000000005</v>
      </c>
      <c r="L5" s="13">
        <v>678</v>
      </c>
      <c r="M5" s="13">
        <v>0.94</v>
      </c>
      <c r="N5" s="10">
        <f>K5-M5</f>
        <v>-0.37999999999999989</v>
      </c>
    </row>
    <row r="6" spans="1:14" x14ac:dyDescent="0.3">
      <c r="A6" s="13"/>
      <c r="B6" s="13" t="s">
        <v>11</v>
      </c>
      <c r="C6" s="13">
        <v>1445</v>
      </c>
      <c r="D6" s="13">
        <v>1.18</v>
      </c>
      <c r="E6" s="13">
        <v>1143</v>
      </c>
      <c r="F6" s="13">
        <v>0.98</v>
      </c>
      <c r="G6" s="13">
        <f t="shared" ref="G6:G36" si="0">D6-F6</f>
        <v>0.19999999999999996</v>
      </c>
      <c r="H6" s="13"/>
      <c r="I6" s="13" t="s">
        <v>12</v>
      </c>
      <c r="J6" s="13">
        <v>1572</v>
      </c>
      <c r="K6" s="13">
        <v>1.44</v>
      </c>
      <c r="L6" s="13">
        <v>763</v>
      </c>
      <c r="M6" s="13">
        <v>1.06</v>
      </c>
      <c r="N6" s="10">
        <f t="shared" ref="N6:N36" si="1">K6-M6</f>
        <v>0.37999999999999989</v>
      </c>
    </row>
    <row r="7" spans="1:14" x14ac:dyDescent="0.3">
      <c r="A7" s="13" t="s">
        <v>13</v>
      </c>
      <c r="B7" s="13" t="s">
        <v>14</v>
      </c>
      <c r="C7" s="13">
        <v>167</v>
      </c>
      <c r="D7" s="13">
        <v>0.14000000000000001</v>
      </c>
      <c r="E7" s="13">
        <v>443</v>
      </c>
      <c r="F7" s="13">
        <v>0.43</v>
      </c>
      <c r="G7" s="13">
        <f t="shared" si="0"/>
        <v>-0.28999999999999998</v>
      </c>
      <c r="H7" s="13" t="s">
        <v>15</v>
      </c>
      <c r="I7" s="13" t="s">
        <v>16</v>
      </c>
      <c r="J7" s="13">
        <v>49</v>
      </c>
      <c r="K7" s="13">
        <v>0.62</v>
      </c>
      <c r="L7" s="13">
        <v>39</v>
      </c>
      <c r="M7" s="13">
        <v>0.5</v>
      </c>
      <c r="N7" s="10">
        <f t="shared" si="1"/>
        <v>0.12</v>
      </c>
    </row>
    <row r="8" spans="1:14" x14ac:dyDescent="0.3">
      <c r="A8" s="13"/>
      <c r="B8" s="13" t="s">
        <v>17</v>
      </c>
      <c r="C8" s="13">
        <v>882</v>
      </c>
      <c r="D8" s="13">
        <v>0.74</v>
      </c>
      <c r="E8" s="13">
        <v>1086</v>
      </c>
      <c r="F8" s="13">
        <v>1.05</v>
      </c>
      <c r="G8" s="13">
        <f t="shared" si="0"/>
        <v>-0.31000000000000005</v>
      </c>
      <c r="H8" s="13"/>
      <c r="I8" s="13" t="s">
        <v>18</v>
      </c>
      <c r="J8" s="13">
        <v>80</v>
      </c>
      <c r="K8" s="13">
        <v>1.02</v>
      </c>
      <c r="L8" s="13">
        <v>82</v>
      </c>
      <c r="M8" s="13">
        <v>1.04</v>
      </c>
      <c r="N8" s="10">
        <f t="shared" si="1"/>
        <v>-2.0000000000000018E-2</v>
      </c>
    </row>
    <row r="9" spans="1:14" x14ac:dyDescent="0.3">
      <c r="A9" s="13"/>
      <c r="B9" s="13" t="s">
        <v>19</v>
      </c>
      <c r="C9" s="13">
        <v>822</v>
      </c>
      <c r="D9" s="13">
        <v>0.69</v>
      </c>
      <c r="E9" s="13">
        <v>1224</v>
      </c>
      <c r="F9" s="13">
        <v>1.18</v>
      </c>
      <c r="G9" s="13">
        <f t="shared" si="0"/>
        <v>-0.49</v>
      </c>
      <c r="H9" s="13" t="s">
        <v>20</v>
      </c>
      <c r="I9" s="13" t="s">
        <v>21</v>
      </c>
      <c r="J9" s="13">
        <v>546</v>
      </c>
      <c r="K9" s="13">
        <v>0.68</v>
      </c>
      <c r="L9" s="13">
        <v>635</v>
      </c>
      <c r="M9" s="13">
        <v>0.88</v>
      </c>
      <c r="N9" s="10">
        <f t="shared" si="1"/>
        <v>-0.19999999999999996</v>
      </c>
    </row>
    <row r="10" spans="1:14" x14ac:dyDescent="0.3">
      <c r="A10" s="13"/>
      <c r="B10" s="13" t="s">
        <v>22</v>
      </c>
      <c r="C10" s="13">
        <v>1920</v>
      </c>
      <c r="D10" s="13">
        <v>1.6</v>
      </c>
      <c r="E10" s="13">
        <v>1354</v>
      </c>
      <c r="F10" s="13">
        <v>1.31</v>
      </c>
      <c r="G10" s="13">
        <f t="shared" si="0"/>
        <v>0.29000000000000004</v>
      </c>
      <c r="H10" s="13"/>
      <c r="I10" s="13" t="s">
        <v>23</v>
      </c>
      <c r="J10" s="13">
        <v>1056</v>
      </c>
      <c r="K10" s="13">
        <v>1.32</v>
      </c>
      <c r="L10" s="13">
        <v>805</v>
      </c>
      <c r="M10" s="13">
        <v>1.1200000000000001</v>
      </c>
      <c r="N10" s="10">
        <f t="shared" si="1"/>
        <v>0.19999999999999996</v>
      </c>
    </row>
    <row r="11" spans="1:14" x14ac:dyDescent="0.3">
      <c r="A11" s="13"/>
      <c r="B11" s="13" t="s">
        <v>24</v>
      </c>
      <c r="C11" s="13">
        <v>431</v>
      </c>
      <c r="D11" s="13">
        <v>0.36</v>
      </c>
      <c r="E11" s="13">
        <v>646</v>
      </c>
      <c r="F11" s="13">
        <v>0.62</v>
      </c>
      <c r="G11" s="13">
        <f t="shared" si="0"/>
        <v>-0.26</v>
      </c>
      <c r="H11" s="13" t="s">
        <v>25</v>
      </c>
      <c r="I11" s="13" t="s">
        <v>26</v>
      </c>
      <c r="J11" s="13">
        <v>797</v>
      </c>
      <c r="K11" s="13">
        <v>0.5</v>
      </c>
      <c r="L11" s="13">
        <v>975</v>
      </c>
      <c r="M11" s="13">
        <v>0.81</v>
      </c>
      <c r="N11" s="10">
        <f t="shared" si="1"/>
        <v>-0.31000000000000005</v>
      </c>
    </row>
    <row r="12" spans="1:14" x14ac:dyDescent="0.3">
      <c r="A12" s="13"/>
      <c r="B12" s="13" t="s">
        <v>27</v>
      </c>
      <c r="C12" s="13">
        <v>2957</v>
      </c>
      <c r="D12" s="13">
        <v>2.4700000000000002</v>
      </c>
      <c r="E12" s="13">
        <v>1453</v>
      </c>
      <c r="F12" s="13">
        <v>1.4</v>
      </c>
      <c r="G12" s="13">
        <f t="shared" si="0"/>
        <v>1.0700000000000003</v>
      </c>
      <c r="H12" s="13"/>
      <c r="I12" s="13" t="s">
        <v>28</v>
      </c>
      <c r="J12" s="13">
        <v>2421</v>
      </c>
      <c r="K12" s="13">
        <v>1.5</v>
      </c>
      <c r="L12" s="13">
        <v>1430</v>
      </c>
      <c r="M12" s="13">
        <v>1.19</v>
      </c>
      <c r="N12" s="10">
        <f t="shared" si="1"/>
        <v>0.31000000000000005</v>
      </c>
    </row>
    <row r="13" spans="1:14" x14ac:dyDescent="0.3">
      <c r="A13" s="13" t="s">
        <v>29</v>
      </c>
      <c r="B13" s="13" t="s">
        <v>30</v>
      </c>
      <c r="C13" s="13">
        <v>913</v>
      </c>
      <c r="D13" s="13">
        <v>0.95</v>
      </c>
      <c r="E13" s="13">
        <v>862</v>
      </c>
      <c r="F13" s="13">
        <v>1.1299999999999999</v>
      </c>
      <c r="G13" s="13">
        <f t="shared" si="0"/>
        <v>-0.17999999999999994</v>
      </c>
      <c r="H13" s="13" t="s">
        <v>31</v>
      </c>
      <c r="I13" s="13" t="s">
        <v>32</v>
      </c>
      <c r="J13" s="13">
        <v>625</v>
      </c>
      <c r="K13" s="13">
        <v>0.57999999999999996</v>
      </c>
      <c r="L13" s="13">
        <v>693</v>
      </c>
      <c r="M13" s="13">
        <v>0.83</v>
      </c>
      <c r="N13" s="10">
        <f t="shared" si="1"/>
        <v>-0.25</v>
      </c>
    </row>
    <row r="14" spans="1:14" x14ac:dyDescent="0.3">
      <c r="A14" s="13"/>
      <c r="B14" s="13" t="s">
        <v>33</v>
      </c>
      <c r="C14" s="13">
        <v>1691</v>
      </c>
      <c r="D14" s="13">
        <v>1.76</v>
      </c>
      <c r="E14" s="13">
        <v>869</v>
      </c>
      <c r="F14" s="13">
        <v>1.1399999999999999</v>
      </c>
      <c r="G14" s="13">
        <f t="shared" si="0"/>
        <v>0.62000000000000011</v>
      </c>
      <c r="H14" s="13"/>
      <c r="I14" s="13" t="s">
        <v>34</v>
      </c>
      <c r="J14" s="13">
        <v>1517</v>
      </c>
      <c r="K14" s="13">
        <v>1.42</v>
      </c>
      <c r="L14" s="13">
        <v>971</v>
      </c>
      <c r="M14" s="13">
        <v>1.17</v>
      </c>
      <c r="N14" s="10">
        <f t="shared" si="1"/>
        <v>0.25</v>
      </c>
    </row>
    <row r="15" spans="1:14" x14ac:dyDescent="0.3">
      <c r="A15" s="13"/>
      <c r="B15" s="13" t="s">
        <v>35</v>
      </c>
      <c r="C15" s="13">
        <v>282</v>
      </c>
      <c r="D15" s="13">
        <v>0.28999999999999998</v>
      </c>
      <c r="E15" s="13">
        <v>565</v>
      </c>
      <c r="F15" s="13">
        <v>0.74</v>
      </c>
      <c r="G15" s="13">
        <f t="shared" si="0"/>
        <v>-0.45</v>
      </c>
      <c r="H15" s="13" t="s">
        <v>36</v>
      </c>
      <c r="I15" s="13" t="s">
        <v>37</v>
      </c>
      <c r="J15" s="13">
        <v>816</v>
      </c>
      <c r="K15" s="13">
        <v>0.61</v>
      </c>
      <c r="L15" s="13">
        <v>1041</v>
      </c>
      <c r="M15" s="13">
        <v>0.95</v>
      </c>
      <c r="N15" s="10">
        <f t="shared" si="1"/>
        <v>-0.33999999999999997</v>
      </c>
    </row>
    <row r="16" spans="1:14" x14ac:dyDescent="0.3">
      <c r="A16" s="13" t="s">
        <v>38</v>
      </c>
      <c r="B16" s="13" t="s">
        <v>39</v>
      </c>
      <c r="C16" s="13">
        <v>1462</v>
      </c>
      <c r="D16" s="13">
        <v>1</v>
      </c>
      <c r="E16" s="13">
        <v>1159</v>
      </c>
      <c r="F16" s="13">
        <v>1</v>
      </c>
      <c r="G16" s="13">
        <f t="shared" si="0"/>
        <v>0</v>
      </c>
      <c r="H16" s="13"/>
      <c r="I16" s="13" t="s">
        <v>40</v>
      </c>
      <c r="J16" s="13">
        <v>1861</v>
      </c>
      <c r="K16" s="13">
        <v>1.39</v>
      </c>
      <c r="L16" s="13">
        <v>1158</v>
      </c>
      <c r="M16" s="13">
        <v>1.05</v>
      </c>
      <c r="N16" s="10">
        <f t="shared" si="1"/>
        <v>0.33999999999999986</v>
      </c>
    </row>
    <row r="17" spans="1:14" x14ac:dyDescent="0.3">
      <c r="A17" s="13" t="s">
        <v>41</v>
      </c>
      <c r="B17" s="13" t="s">
        <v>42</v>
      </c>
      <c r="C17" s="13">
        <v>1072</v>
      </c>
      <c r="D17" s="13">
        <v>0.8</v>
      </c>
      <c r="E17" s="13">
        <v>1220</v>
      </c>
      <c r="F17" s="13">
        <v>1.1599999999999999</v>
      </c>
      <c r="G17" s="13">
        <f t="shared" si="0"/>
        <v>-0.35999999999999988</v>
      </c>
      <c r="H17" s="13" t="s">
        <v>43</v>
      </c>
      <c r="I17" s="13" t="s">
        <v>44</v>
      </c>
      <c r="J17" s="13">
        <v>1406</v>
      </c>
      <c r="K17" s="13">
        <v>0.8</v>
      </c>
      <c r="L17" s="13">
        <v>1397</v>
      </c>
      <c r="M17" s="13">
        <v>1</v>
      </c>
      <c r="N17" s="10">
        <f t="shared" si="1"/>
        <v>-0.19999999999999996</v>
      </c>
    </row>
    <row r="18" spans="1:14" x14ac:dyDescent="0.3">
      <c r="A18" s="13"/>
      <c r="B18" s="13" t="s">
        <v>45</v>
      </c>
      <c r="C18" s="13">
        <v>1355</v>
      </c>
      <c r="D18" s="13">
        <v>1.01</v>
      </c>
      <c r="E18" s="13">
        <v>1044</v>
      </c>
      <c r="F18" s="13">
        <v>0.99</v>
      </c>
      <c r="G18" s="13">
        <f t="shared" si="0"/>
        <v>2.0000000000000018E-2</v>
      </c>
      <c r="H18" s="13"/>
      <c r="I18" s="13" t="s">
        <v>46</v>
      </c>
      <c r="J18" s="13">
        <v>2095</v>
      </c>
      <c r="K18" s="13">
        <v>1.2</v>
      </c>
      <c r="L18" s="13">
        <v>1399</v>
      </c>
      <c r="M18" s="13">
        <v>1</v>
      </c>
      <c r="N18" s="10">
        <f t="shared" si="1"/>
        <v>0.19999999999999996</v>
      </c>
    </row>
    <row r="19" spans="1:14" x14ac:dyDescent="0.3">
      <c r="A19" s="13"/>
      <c r="B19" s="13" t="s">
        <v>47</v>
      </c>
      <c r="C19" s="13">
        <v>626</v>
      </c>
      <c r="D19" s="13">
        <v>0.47</v>
      </c>
      <c r="E19" s="13">
        <v>718</v>
      </c>
      <c r="F19" s="13">
        <v>0.68</v>
      </c>
      <c r="G19" s="13">
        <f t="shared" si="0"/>
        <v>-0.21000000000000008</v>
      </c>
      <c r="H19" s="13" t="s">
        <v>48</v>
      </c>
      <c r="I19" s="13" t="s">
        <v>49</v>
      </c>
      <c r="J19" s="13">
        <v>1257</v>
      </c>
      <c r="K19" s="13">
        <v>0.56999999999999995</v>
      </c>
      <c r="L19" s="13">
        <v>1834</v>
      </c>
      <c r="M19" s="13">
        <v>0.92</v>
      </c>
      <c r="N19" s="10">
        <f t="shared" si="1"/>
        <v>-0.35000000000000009</v>
      </c>
    </row>
    <row r="20" spans="1:14" x14ac:dyDescent="0.3">
      <c r="A20" s="13"/>
      <c r="B20" s="13" t="s">
        <v>50</v>
      </c>
      <c r="C20" s="13">
        <v>2289</v>
      </c>
      <c r="D20" s="13">
        <v>1.71</v>
      </c>
      <c r="E20" s="13">
        <v>1237</v>
      </c>
      <c r="F20" s="13">
        <v>1.17</v>
      </c>
      <c r="G20" s="13">
        <f t="shared" si="0"/>
        <v>0.54</v>
      </c>
      <c r="H20" s="13"/>
      <c r="I20" s="13" t="s">
        <v>51</v>
      </c>
      <c r="J20" s="13">
        <v>3143</v>
      </c>
      <c r="K20" s="13">
        <v>1.43</v>
      </c>
      <c r="L20" s="13">
        <v>2168</v>
      </c>
      <c r="M20" s="13">
        <v>1.08</v>
      </c>
      <c r="N20" s="10">
        <f t="shared" si="1"/>
        <v>0.34999999999999987</v>
      </c>
    </row>
    <row r="21" spans="1:14" x14ac:dyDescent="0.3">
      <c r="A21" s="13" t="s">
        <v>52</v>
      </c>
      <c r="B21" s="13" t="s">
        <v>53</v>
      </c>
      <c r="C21" s="13">
        <v>529</v>
      </c>
      <c r="D21" s="13">
        <v>0.63</v>
      </c>
      <c r="E21" s="13">
        <v>810</v>
      </c>
      <c r="F21" s="13">
        <v>0.98</v>
      </c>
      <c r="G21" s="13">
        <f t="shared" si="0"/>
        <v>-0.35</v>
      </c>
      <c r="H21" s="13" t="s">
        <v>54</v>
      </c>
      <c r="I21" s="13" t="s">
        <v>55</v>
      </c>
      <c r="J21" s="13">
        <v>448</v>
      </c>
      <c r="K21" s="13">
        <v>0.61</v>
      </c>
      <c r="L21" s="13">
        <v>544</v>
      </c>
      <c r="M21" s="13">
        <v>0.86</v>
      </c>
      <c r="N21" s="10">
        <f t="shared" si="1"/>
        <v>-0.25</v>
      </c>
    </row>
    <row r="22" spans="1:14" x14ac:dyDescent="0.3">
      <c r="A22" s="13"/>
      <c r="B22" s="13" t="s">
        <v>56</v>
      </c>
      <c r="C22" s="13">
        <v>647</v>
      </c>
      <c r="D22" s="13">
        <v>0.77</v>
      </c>
      <c r="E22" s="13">
        <v>764</v>
      </c>
      <c r="F22" s="13">
        <v>0.93</v>
      </c>
      <c r="G22" s="13">
        <f t="shared" si="0"/>
        <v>-0.16000000000000003</v>
      </c>
      <c r="H22" s="13"/>
      <c r="I22" s="13" t="s">
        <v>57</v>
      </c>
      <c r="J22" s="13">
        <v>1028</v>
      </c>
      <c r="K22" s="13">
        <v>1.39</v>
      </c>
      <c r="L22" s="13">
        <v>724</v>
      </c>
      <c r="M22" s="13">
        <v>1.1399999999999999</v>
      </c>
      <c r="N22" s="10">
        <f t="shared" si="1"/>
        <v>0.25</v>
      </c>
    </row>
    <row r="23" spans="1:14" x14ac:dyDescent="0.3">
      <c r="A23" s="13"/>
      <c r="B23" s="13" t="s">
        <v>58</v>
      </c>
      <c r="C23" s="13">
        <v>520</v>
      </c>
      <c r="D23" s="13">
        <v>0.62</v>
      </c>
      <c r="E23" s="13">
        <v>686</v>
      </c>
      <c r="F23" s="13">
        <v>0.83</v>
      </c>
      <c r="G23" s="13">
        <f t="shared" si="0"/>
        <v>-0.20999999999999996</v>
      </c>
      <c r="H23" s="13" t="s">
        <v>15</v>
      </c>
      <c r="I23" s="13" t="s">
        <v>59</v>
      </c>
      <c r="J23" s="13">
        <v>107</v>
      </c>
      <c r="K23" s="13">
        <v>1.36</v>
      </c>
      <c r="L23" s="13">
        <v>115</v>
      </c>
      <c r="M23" s="13">
        <v>1.46</v>
      </c>
      <c r="N23" s="10">
        <f t="shared" si="1"/>
        <v>-9.9999999999999867E-2</v>
      </c>
    </row>
    <row r="24" spans="1:14" x14ac:dyDescent="0.3">
      <c r="A24" s="13"/>
      <c r="B24" s="13" t="s">
        <v>60</v>
      </c>
      <c r="C24" s="13">
        <v>1495</v>
      </c>
      <c r="D24" s="13">
        <v>1.77</v>
      </c>
      <c r="E24" s="13">
        <v>1032</v>
      </c>
      <c r="F24" s="13">
        <v>1.25</v>
      </c>
      <c r="G24" s="13">
        <f t="shared" si="0"/>
        <v>0.52</v>
      </c>
      <c r="H24" s="13" t="s">
        <v>61</v>
      </c>
      <c r="I24" s="13" t="s">
        <v>62</v>
      </c>
      <c r="J24" s="13">
        <v>1109</v>
      </c>
      <c r="K24" s="13">
        <v>1</v>
      </c>
      <c r="L24" s="13">
        <v>939</v>
      </c>
      <c r="M24" s="13">
        <v>1</v>
      </c>
      <c r="N24" s="10">
        <f t="shared" si="1"/>
        <v>0</v>
      </c>
    </row>
    <row r="25" spans="1:14" x14ac:dyDescent="0.3">
      <c r="A25" s="13" t="s">
        <v>63</v>
      </c>
      <c r="B25" s="13" t="s">
        <v>64</v>
      </c>
      <c r="C25" s="13">
        <v>552</v>
      </c>
      <c r="D25" s="13">
        <v>0.55000000000000004</v>
      </c>
      <c r="E25" s="13">
        <v>705</v>
      </c>
      <c r="F25" s="13">
        <v>0.89</v>
      </c>
      <c r="G25" s="13">
        <f t="shared" si="0"/>
        <v>-0.33999999999999997</v>
      </c>
      <c r="H25" s="13" t="s">
        <v>65</v>
      </c>
      <c r="I25" s="13" t="s">
        <v>66</v>
      </c>
      <c r="J25" s="13">
        <v>1073</v>
      </c>
      <c r="K25" s="13">
        <v>1.07</v>
      </c>
      <c r="L25" s="13">
        <v>1004</v>
      </c>
      <c r="M25" s="13">
        <v>1.07</v>
      </c>
      <c r="N25" s="10">
        <f t="shared" si="1"/>
        <v>0</v>
      </c>
    </row>
    <row r="26" spans="1:14" x14ac:dyDescent="0.3">
      <c r="A26" s="13"/>
      <c r="B26" s="13" t="s">
        <v>67</v>
      </c>
      <c r="C26" s="13">
        <v>706</v>
      </c>
      <c r="D26" s="13">
        <v>0.7</v>
      </c>
      <c r="E26" s="13">
        <v>683</v>
      </c>
      <c r="F26" s="13">
        <v>0.86</v>
      </c>
      <c r="G26" s="13">
        <f t="shared" si="0"/>
        <v>-0.16000000000000003</v>
      </c>
      <c r="H26" s="13"/>
      <c r="I26" s="13" t="s">
        <v>68</v>
      </c>
      <c r="J26" s="13">
        <v>2182</v>
      </c>
      <c r="K26" s="13">
        <v>2.17</v>
      </c>
      <c r="L26" s="13">
        <v>1270</v>
      </c>
      <c r="M26" s="13">
        <v>1.35</v>
      </c>
      <c r="N26" s="10">
        <f t="shared" si="1"/>
        <v>0.81999999999999984</v>
      </c>
    </row>
    <row r="27" spans="1:14" x14ac:dyDescent="0.3">
      <c r="A27" s="13"/>
      <c r="B27" s="13" t="s">
        <v>69</v>
      </c>
      <c r="C27" s="13">
        <v>752</v>
      </c>
      <c r="D27" s="13">
        <v>0.75</v>
      </c>
      <c r="E27" s="13">
        <v>805</v>
      </c>
      <c r="F27" s="13">
        <v>1.01</v>
      </c>
      <c r="G27" s="13">
        <f t="shared" si="0"/>
        <v>-0.26</v>
      </c>
      <c r="H27" s="13"/>
      <c r="I27" s="13" t="s">
        <v>70</v>
      </c>
      <c r="J27" s="13">
        <v>947</v>
      </c>
      <c r="K27" s="13">
        <v>0.94</v>
      </c>
      <c r="L27" s="13">
        <v>1135</v>
      </c>
      <c r="M27" s="13">
        <v>1.21</v>
      </c>
      <c r="N27" s="10">
        <f t="shared" si="1"/>
        <v>-0.27</v>
      </c>
    </row>
    <row r="28" spans="1:14" x14ac:dyDescent="0.3">
      <c r="A28" s="13"/>
      <c r="B28" s="13" t="s">
        <v>71</v>
      </c>
      <c r="C28" s="13">
        <v>2002</v>
      </c>
      <c r="D28" s="13">
        <v>2</v>
      </c>
      <c r="E28" s="13">
        <v>990</v>
      </c>
      <c r="F28" s="13">
        <v>1.24</v>
      </c>
      <c r="G28" s="13">
        <f t="shared" si="0"/>
        <v>0.76</v>
      </c>
      <c r="H28" s="13"/>
      <c r="I28" s="13" t="s">
        <v>72</v>
      </c>
      <c r="J28" s="13">
        <v>1319</v>
      </c>
      <c r="K28" s="13">
        <v>1.31</v>
      </c>
      <c r="L28" s="13">
        <v>956</v>
      </c>
      <c r="M28" s="13">
        <v>1.02</v>
      </c>
      <c r="N28" s="10">
        <f t="shared" si="1"/>
        <v>0.29000000000000004</v>
      </c>
    </row>
    <row r="29" spans="1:14" x14ac:dyDescent="0.3">
      <c r="A29" s="13" t="s">
        <v>73</v>
      </c>
      <c r="B29" s="13" t="s">
        <v>74</v>
      </c>
      <c r="C29" s="13">
        <v>572</v>
      </c>
      <c r="D29" s="13">
        <v>0.56000000000000005</v>
      </c>
      <c r="E29" s="13">
        <v>729</v>
      </c>
      <c r="F29" s="13">
        <v>0.89</v>
      </c>
      <c r="G29" s="13">
        <f t="shared" si="0"/>
        <v>-0.32999999999999996</v>
      </c>
      <c r="H29" s="13" t="s">
        <v>52</v>
      </c>
      <c r="I29" s="13" t="s">
        <v>75</v>
      </c>
      <c r="J29" s="13">
        <v>553</v>
      </c>
      <c r="K29" s="13">
        <v>0.65</v>
      </c>
      <c r="L29" s="13">
        <v>680</v>
      </c>
      <c r="M29" s="13">
        <v>0.82</v>
      </c>
      <c r="N29" s="10">
        <f t="shared" si="1"/>
        <v>-0.16999999999999993</v>
      </c>
    </row>
    <row r="30" spans="1:14" x14ac:dyDescent="0.3">
      <c r="A30" s="13"/>
      <c r="B30" s="13" t="s">
        <v>76</v>
      </c>
      <c r="C30" s="13">
        <v>1115</v>
      </c>
      <c r="D30" s="13">
        <v>1.0900000000000001</v>
      </c>
      <c r="E30" s="13">
        <v>708</v>
      </c>
      <c r="F30" s="13">
        <v>0.87</v>
      </c>
      <c r="G30" s="13">
        <f t="shared" si="0"/>
        <v>0.22000000000000008</v>
      </c>
      <c r="H30" s="13"/>
      <c r="I30" s="13" t="s">
        <v>77</v>
      </c>
      <c r="J30" s="13">
        <v>1329</v>
      </c>
      <c r="K30" s="13">
        <v>1.57</v>
      </c>
      <c r="L30" s="13">
        <v>980</v>
      </c>
      <c r="M30" s="13">
        <v>1.19</v>
      </c>
      <c r="N30" s="10">
        <f t="shared" si="1"/>
        <v>0.38000000000000012</v>
      </c>
    </row>
    <row r="31" spans="1:14" x14ac:dyDescent="0.3">
      <c r="A31" s="13"/>
      <c r="B31" s="13" t="s">
        <v>78</v>
      </c>
      <c r="C31" s="13">
        <v>741</v>
      </c>
      <c r="D31" s="13">
        <v>0.72</v>
      </c>
      <c r="E31" s="13">
        <v>784</v>
      </c>
      <c r="F31" s="13">
        <v>0.96</v>
      </c>
      <c r="G31" s="13">
        <f t="shared" si="0"/>
        <v>-0.24</v>
      </c>
      <c r="H31" s="13" t="s">
        <v>65</v>
      </c>
      <c r="I31" s="13" t="s">
        <v>79</v>
      </c>
      <c r="J31" s="13">
        <v>222</v>
      </c>
      <c r="K31" s="13">
        <v>0.22</v>
      </c>
      <c r="L31" s="13">
        <v>702</v>
      </c>
      <c r="M31" s="13">
        <v>0.75</v>
      </c>
      <c r="N31" s="10">
        <f t="shared" si="1"/>
        <v>-0.53</v>
      </c>
    </row>
    <row r="32" spans="1:14" x14ac:dyDescent="0.3">
      <c r="A32" s="13"/>
      <c r="B32" s="13" t="s">
        <v>80</v>
      </c>
      <c r="C32" s="13">
        <v>1677</v>
      </c>
      <c r="D32" s="13">
        <v>1.63</v>
      </c>
      <c r="E32" s="13">
        <v>1051</v>
      </c>
      <c r="F32" s="13">
        <v>1.28</v>
      </c>
      <c r="G32" s="13">
        <f t="shared" si="0"/>
        <v>0.34999999999999987</v>
      </c>
      <c r="H32" s="13"/>
      <c r="I32" s="13" t="s">
        <v>81</v>
      </c>
      <c r="J32" s="13">
        <v>285</v>
      </c>
      <c r="K32" s="13">
        <v>0.28000000000000003</v>
      </c>
      <c r="L32" s="13">
        <v>572</v>
      </c>
      <c r="M32" s="13">
        <v>0.61</v>
      </c>
      <c r="N32" s="10">
        <f t="shared" si="1"/>
        <v>-0.32999999999999996</v>
      </c>
    </row>
    <row r="33" spans="1:14" x14ac:dyDescent="0.3">
      <c r="A33" s="13" t="s">
        <v>82</v>
      </c>
      <c r="B33" s="13" t="s">
        <v>83</v>
      </c>
      <c r="C33" s="13">
        <v>1365</v>
      </c>
      <c r="D33" s="13">
        <v>0.69</v>
      </c>
      <c r="E33" s="13">
        <v>1449</v>
      </c>
      <c r="F33" s="13">
        <v>0.97</v>
      </c>
      <c r="G33" s="13">
        <f t="shared" si="0"/>
        <v>-0.28000000000000003</v>
      </c>
      <c r="H33" s="13" t="s">
        <v>84</v>
      </c>
      <c r="I33" s="13" t="s">
        <v>85</v>
      </c>
      <c r="J33" s="13">
        <v>1292</v>
      </c>
      <c r="K33" s="13">
        <v>1.03</v>
      </c>
      <c r="L33" s="13">
        <v>970</v>
      </c>
      <c r="M33" s="13">
        <v>1.01</v>
      </c>
      <c r="N33" s="10">
        <f t="shared" si="1"/>
        <v>2.0000000000000018E-2</v>
      </c>
    </row>
    <row r="34" spans="1:14" x14ac:dyDescent="0.3">
      <c r="A34" s="13"/>
      <c r="B34" s="13" t="s">
        <v>86</v>
      </c>
      <c r="C34" s="13">
        <v>1604</v>
      </c>
      <c r="D34" s="13">
        <v>0.81</v>
      </c>
      <c r="E34" s="13">
        <v>1163</v>
      </c>
      <c r="F34" s="13">
        <v>0.78</v>
      </c>
      <c r="G34" s="13">
        <f t="shared" si="0"/>
        <v>3.0000000000000027E-2</v>
      </c>
      <c r="H34" s="13"/>
      <c r="I34" s="13" t="s">
        <v>87</v>
      </c>
      <c r="J34" s="13">
        <v>2072</v>
      </c>
      <c r="K34" s="13">
        <v>1.65</v>
      </c>
      <c r="L34" s="13">
        <v>1162</v>
      </c>
      <c r="M34" s="13">
        <v>1.21</v>
      </c>
      <c r="N34" s="10">
        <f t="shared" si="1"/>
        <v>0.43999999999999995</v>
      </c>
    </row>
    <row r="35" spans="1:14" x14ac:dyDescent="0.3">
      <c r="A35" s="13"/>
      <c r="B35" s="13" t="s">
        <v>88</v>
      </c>
      <c r="C35" s="13">
        <v>1764</v>
      </c>
      <c r="D35" s="13">
        <v>0.89</v>
      </c>
      <c r="E35" s="13">
        <v>1559</v>
      </c>
      <c r="F35" s="13">
        <v>1.04</v>
      </c>
      <c r="G35" s="13">
        <f t="shared" si="0"/>
        <v>-0.15000000000000002</v>
      </c>
      <c r="H35" s="13"/>
      <c r="I35" s="13" t="s">
        <v>89</v>
      </c>
      <c r="J35" s="13">
        <v>814</v>
      </c>
      <c r="K35" s="13">
        <v>0.65</v>
      </c>
      <c r="L35" s="13">
        <v>941</v>
      </c>
      <c r="M35" s="13">
        <v>0.98</v>
      </c>
      <c r="N35" s="10">
        <f t="shared" si="1"/>
        <v>-0.32999999999999996</v>
      </c>
    </row>
    <row r="36" spans="1:14" x14ac:dyDescent="0.3">
      <c r="A36" s="13"/>
      <c r="B36" s="13" t="s">
        <v>90</v>
      </c>
      <c r="C36" s="13">
        <v>3206</v>
      </c>
      <c r="D36" s="13">
        <v>1.62</v>
      </c>
      <c r="E36" s="13">
        <v>1806</v>
      </c>
      <c r="F36" s="13">
        <v>1.21</v>
      </c>
      <c r="G36" s="13">
        <f t="shared" si="0"/>
        <v>0.41000000000000014</v>
      </c>
      <c r="H36" s="13"/>
      <c r="I36" s="13" t="s">
        <v>91</v>
      </c>
      <c r="J36" s="13">
        <v>847</v>
      </c>
      <c r="K36" s="13">
        <v>0.67</v>
      </c>
      <c r="L36" s="13">
        <v>774</v>
      </c>
      <c r="M36" s="13">
        <v>0.8</v>
      </c>
      <c r="N36" s="10">
        <f t="shared" si="1"/>
        <v>-0.13</v>
      </c>
    </row>
    <row r="37" spans="1:14" x14ac:dyDescent="0.3">
      <c r="C37" s="1"/>
      <c r="I37" s="1"/>
      <c r="J37" s="1"/>
    </row>
    <row r="38" spans="1:14" x14ac:dyDescent="0.3">
      <c r="C38" s="1"/>
      <c r="I38" s="1"/>
      <c r="J38" s="1"/>
    </row>
  </sheetData>
  <mergeCells count="6">
    <mergeCell ref="A1:N1"/>
    <mergeCell ref="C3:D3"/>
    <mergeCell ref="E3:F3"/>
    <mergeCell ref="J3:K3"/>
    <mergeCell ref="L3:M3"/>
    <mergeCell ref="A2:N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workbookViewId="0">
      <selection activeCell="F15" sqref="F15"/>
    </sheetView>
  </sheetViews>
  <sheetFormatPr defaultRowHeight="14" x14ac:dyDescent="0.3"/>
  <sheetData>
    <row r="1" spans="1:14" x14ac:dyDescent="0.3">
      <c r="A1" s="14" t="s">
        <v>99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3">
      <c r="A2" s="9"/>
      <c r="B2" s="9"/>
      <c r="C2" s="8" t="s">
        <v>0</v>
      </c>
      <c r="D2" s="8"/>
      <c r="E2" s="8" t="s">
        <v>1</v>
      </c>
      <c r="F2" s="8"/>
      <c r="G2" s="9"/>
      <c r="H2" s="9"/>
      <c r="I2" s="15"/>
      <c r="J2" s="8" t="s">
        <v>0</v>
      </c>
      <c r="K2" s="8"/>
      <c r="L2" s="8" t="s">
        <v>1</v>
      </c>
      <c r="M2" s="8"/>
      <c r="N2" s="7"/>
    </row>
    <row r="3" spans="1:14" x14ac:dyDescent="0.3">
      <c r="A3" s="9" t="s">
        <v>2</v>
      </c>
      <c r="B3" s="9" t="s">
        <v>3</v>
      </c>
      <c r="C3" s="9" t="s">
        <v>4</v>
      </c>
      <c r="D3" s="9" t="s">
        <v>5</v>
      </c>
      <c r="E3" s="9" t="s">
        <v>4</v>
      </c>
      <c r="F3" s="9" t="s">
        <v>5</v>
      </c>
      <c r="G3" s="3" t="s">
        <v>6</v>
      </c>
      <c r="H3" s="9" t="s">
        <v>2</v>
      </c>
      <c r="I3" s="9" t="s">
        <v>3</v>
      </c>
      <c r="J3" s="9" t="s">
        <v>4</v>
      </c>
      <c r="K3" s="9" t="s">
        <v>5</v>
      </c>
      <c r="L3" s="9" t="s">
        <v>4</v>
      </c>
      <c r="M3" s="9" t="s">
        <v>5</v>
      </c>
      <c r="N3" s="3" t="s">
        <v>6</v>
      </c>
    </row>
    <row r="4" spans="1:14" x14ac:dyDescent="0.3">
      <c r="A4" s="9" t="s">
        <v>7</v>
      </c>
      <c r="B4" s="9" t="s">
        <v>8</v>
      </c>
      <c r="C4" s="9">
        <v>1537</v>
      </c>
      <c r="D4" s="9">
        <v>1.04</v>
      </c>
      <c r="E4" s="9">
        <v>1613</v>
      </c>
      <c r="F4" s="9">
        <v>1.07</v>
      </c>
      <c r="G4" s="9">
        <f>D4-F4</f>
        <v>-3.0000000000000027E-2</v>
      </c>
      <c r="H4" s="9" t="s">
        <v>9</v>
      </c>
      <c r="I4" s="9" t="s">
        <v>10</v>
      </c>
      <c r="J4" s="9">
        <v>999</v>
      </c>
      <c r="K4" s="9">
        <v>0.81</v>
      </c>
      <c r="L4" s="9">
        <v>930</v>
      </c>
      <c r="M4" s="9">
        <v>0.96</v>
      </c>
      <c r="N4" s="7">
        <f>K4-M4</f>
        <v>-0.14999999999999991</v>
      </c>
    </row>
    <row r="5" spans="1:14" x14ac:dyDescent="0.3">
      <c r="A5" s="9"/>
      <c r="B5" s="9" t="s">
        <v>11</v>
      </c>
      <c r="C5" s="9">
        <v>1423</v>
      </c>
      <c r="D5" s="9">
        <v>0.96</v>
      </c>
      <c r="E5" s="9">
        <v>1399</v>
      </c>
      <c r="F5" s="9">
        <v>0.93</v>
      </c>
      <c r="G5" s="9">
        <f t="shared" ref="G5:G35" si="0">D5-F5</f>
        <v>2.9999999999999916E-2</v>
      </c>
      <c r="H5" s="9"/>
      <c r="I5" s="9" t="s">
        <v>12</v>
      </c>
      <c r="J5" s="9">
        <v>1471</v>
      </c>
      <c r="K5" s="9">
        <v>1.19</v>
      </c>
      <c r="L5" s="9">
        <v>1012</v>
      </c>
      <c r="M5" s="9">
        <v>1.04</v>
      </c>
      <c r="N5" s="7">
        <f t="shared" ref="N5:N35" si="1">K5-M5</f>
        <v>0.14999999999999991</v>
      </c>
    </row>
    <row r="6" spans="1:14" x14ac:dyDescent="0.3">
      <c r="A6" s="9" t="s">
        <v>13</v>
      </c>
      <c r="B6" s="9" t="s">
        <v>14</v>
      </c>
      <c r="C6" s="9">
        <v>242</v>
      </c>
      <c r="D6" s="9">
        <v>0.18</v>
      </c>
      <c r="E6" s="9">
        <v>602</v>
      </c>
      <c r="F6" s="9">
        <v>0.42</v>
      </c>
      <c r="G6" s="9">
        <f t="shared" si="0"/>
        <v>-0.24</v>
      </c>
      <c r="H6" s="9" t="s">
        <v>15</v>
      </c>
      <c r="I6" s="9" t="s">
        <v>16</v>
      </c>
      <c r="J6" s="9">
        <v>74</v>
      </c>
      <c r="K6" s="9">
        <v>0.61</v>
      </c>
      <c r="L6" s="9">
        <v>80</v>
      </c>
      <c r="M6" s="9">
        <v>0.66</v>
      </c>
      <c r="N6" s="7">
        <f t="shared" si="1"/>
        <v>-5.0000000000000044E-2</v>
      </c>
    </row>
    <row r="7" spans="1:14" x14ac:dyDescent="0.3">
      <c r="A7" s="9"/>
      <c r="B7" s="9" t="s">
        <v>17</v>
      </c>
      <c r="C7" s="9">
        <v>1633</v>
      </c>
      <c r="D7" s="9">
        <v>1.19</v>
      </c>
      <c r="E7" s="9">
        <v>1623</v>
      </c>
      <c r="F7" s="9">
        <v>1.1299999999999999</v>
      </c>
      <c r="G7" s="9">
        <f t="shared" si="0"/>
        <v>6.0000000000000053E-2</v>
      </c>
      <c r="H7" s="9"/>
      <c r="I7" s="9" t="s">
        <v>18</v>
      </c>
      <c r="J7" s="9">
        <v>85</v>
      </c>
      <c r="K7" s="9">
        <v>0.7</v>
      </c>
      <c r="L7" s="9">
        <v>110</v>
      </c>
      <c r="M7" s="9">
        <v>0.91</v>
      </c>
      <c r="N7" s="7">
        <f t="shared" si="1"/>
        <v>-0.21000000000000008</v>
      </c>
    </row>
    <row r="8" spans="1:14" x14ac:dyDescent="0.3">
      <c r="A8" s="9"/>
      <c r="B8" s="9" t="s">
        <v>19</v>
      </c>
      <c r="C8" s="9">
        <v>1094</v>
      </c>
      <c r="D8" s="9">
        <v>0.8</v>
      </c>
      <c r="E8" s="9">
        <v>1519</v>
      </c>
      <c r="F8" s="9">
        <v>1.06</v>
      </c>
      <c r="G8" s="9">
        <f t="shared" si="0"/>
        <v>-0.26</v>
      </c>
      <c r="H8" s="9" t="s">
        <v>20</v>
      </c>
      <c r="I8" s="9" t="s">
        <v>21</v>
      </c>
      <c r="J8" s="9">
        <v>907</v>
      </c>
      <c r="K8" s="9">
        <v>0.9</v>
      </c>
      <c r="L8" s="9">
        <v>1035</v>
      </c>
      <c r="M8" s="9">
        <v>1</v>
      </c>
      <c r="N8" s="7">
        <f t="shared" si="1"/>
        <v>-9.9999999999999978E-2</v>
      </c>
    </row>
    <row r="9" spans="1:14" x14ac:dyDescent="0.3">
      <c r="A9" s="9"/>
      <c r="B9" s="9" t="s">
        <v>22</v>
      </c>
      <c r="C9" s="9">
        <v>1931</v>
      </c>
      <c r="D9" s="9">
        <v>1.41</v>
      </c>
      <c r="E9" s="9">
        <v>1916</v>
      </c>
      <c r="F9" s="9">
        <v>1.34</v>
      </c>
      <c r="G9" s="9">
        <f t="shared" si="0"/>
        <v>6.999999999999984E-2</v>
      </c>
      <c r="H9" s="9"/>
      <c r="I9" s="9" t="s">
        <v>23</v>
      </c>
      <c r="J9" s="9">
        <v>1107</v>
      </c>
      <c r="K9" s="9">
        <v>1.1000000000000001</v>
      </c>
      <c r="L9" s="9">
        <v>1025</v>
      </c>
      <c r="M9" s="9">
        <v>1</v>
      </c>
      <c r="N9" s="7">
        <f t="shared" si="1"/>
        <v>0.10000000000000009</v>
      </c>
    </row>
    <row r="10" spans="1:14" x14ac:dyDescent="0.3">
      <c r="A10" s="9"/>
      <c r="B10" s="9" t="s">
        <v>24</v>
      </c>
      <c r="C10" s="9">
        <v>452</v>
      </c>
      <c r="D10" s="9">
        <v>0.33</v>
      </c>
      <c r="E10" s="9">
        <v>881</v>
      </c>
      <c r="F10" s="9">
        <v>0.62</v>
      </c>
      <c r="G10" s="9">
        <f t="shared" si="0"/>
        <v>-0.28999999999999998</v>
      </c>
      <c r="H10" s="9" t="s">
        <v>25</v>
      </c>
      <c r="I10" s="9" t="s">
        <v>26</v>
      </c>
      <c r="J10" s="9">
        <v>1141</v>
      </c>
      <c r="K10" s="9">
        <v>0.61</v>
      </c>
      <c r="L10" s="9">
        <v>1616</v>
      </c>
      <c r="M10" s="9">
        <v>0.9</v>
      </c>
      <c r="N10" s="7">
        <f t="shared" si="1"/>
        <v>-0.29000000000000004</v>
      </c>
    </row>
    <row r="11" spans="1:14" x14ac:dyDescent="0.3">
      <c r="A11" s="9"/>
      <c r="B11" s="9" t="s">
        <v>27</v>
      </c>
      <c r="C11" s="9">
        <v>2864</v>
      </c>
      <c r="D11" s="9">
        <v>2.09</v>
      </c>
      <c r="E11" s="9">
        <v>2040</v>
      </c>
      <c r="F11" s="9">
        <v>1.43</v>
      </c>
      <c r="G11" s="9">
        <f t="shared" si="0"/>
        <v>0.65999999999999992</v>
      </c>
      <c r="H11" s="9"/>
      <c r="I11" s="9" t="s">
        <v>28</v>
      </c>
      <c r="J11" s="9">
        <v>2605</v>
      </c>
      <c r="K11" s="9">
        <v>1.39</v>
      </c>
      <c r="L11" s="9">
        <v>1995</v>
      </c>
      <c r="M11" s="9">
        <v>1.1000000000000001</v>
      </c>
      <c r="N11" s="7">
        <f t="shared" si="1"/>
        <v>0.28999999999999981</v>
      </c>
    </row>
    <row r="12" spans="1:14" x14ac:dyDescent="0.3">
      <c r="A12" s="9" t="s">
        <v>29</v>
      </c>
      <c r="B12" s="9" t="s">
        <v>30</v>
      </c>
      <c r="C12" s="9">
        <v>1344</v>
      </c>
      <c r="D12" s="9">
        <v>1.19</v>
      </c>
      <c r="E12" s="9">
        <v>1292</v>
      </c>
      <c r="F12" s="9">
        <v>1.17</v>
      </c>
      <c r="G12" s="9">
        <f t="shared" si="0"/>
        <v>2.0000000000000018E-2</v>
      </c>
      <c r="H12" s="9" t="s">
        <v>31</v>
      </c>
      <c r="I12" s="9" t="s">
        <v>32</v>
      </c>
      <c r="J12" s="9">
        <v>777</v>
      </c>
      <c r="K12" s="9">
        <v>0.65</v>
      </c>
      <c r="L12" s="9">
        <v>1085</v>
      </c>
      <c r="M12" s="9">
        <v>0.89</v>
      </c>
      <c r="N12" s="7">
        <f t="shared" si="1"/>
        <v>-0.24</v>
      </c>
    </row>
    <row r="13" spans="1:14" x14ac:dyDescent="0.3">
      <c r="A13" s="9"/>
      <c r="B13" s="9" t="s">
        <v>33</v>
      </c>
      <c r="C13" s="9">
        <v>1702</v>
      </c>
      <c r="D13" s="9">
        <v>1.51</v>
      </c>
      <c r="E13" s="9">
        <v>1312</v>
      </c>
      <c r="F13" s="9">
        <v>1.19</v>
      </c>
      <c r="G13" s="9">
        <f t="shared" si="0"/>
        <v>0.32000000000000006</v>
      </c>
      <c r="H13" s="9"/>
      <c r="I13" s="9" t="s">
        <v>34</v>
      </c>
      <c r="J13" s="9">
        <v>1631</v>
      </c>
      <c r="K13" s="9">
        <v>1.35</v>
      </c>
      <c r="L13" s="9">
        <v>1353</v>
      </c>
      <c r="M13" s="9">
        <v>1.1100000000000001</v>
      </c>
      <c r="N13" s="7">
        <f t="shared" si="1"/>
        <v>0.24</v>
      </c>
    </row>
    <row r="14" spans="1:14" x14ac:dyDescent="0.3">
      <c r="A14" s="9"/>
      <c r="B14" s="9" t="s">
        <v>35</v>
      </c>
      <c r="C14" s="9">
        <v>345</v>
      </c>
      <c r="D14" s="9">
        <v>0.31</v>
      </c>
      <c r="E14" s="9">
        <v>697</v>
      </c>
      <c r="F14" s="9">
        <v>0.63</v>
      </c>
      <c r="G14" s="9">
        <f t="shared" si="0"/>
        <v>-0.32</v>
      </c>
      <c r="H14" s="9" t="s">
        <v>36</v>
      </c>
      <c r="I14" s="9" t="s">
        <v>37</v>
      </c>
      <c r="J14" s="9">
        <v>1113</v>
      </c>
      <c r="K14" s="9">
        <v>0.74</v>
      </c>
      <c r="L14" s="9">
        <v>1485</v>
      </c>
      <c r="M14" s="9">
        <v>1</v>
      </c>
      <c r="N14" s="7">
        <f t="shared" si="1"/>
        <v>-0.26</v>
      </c>
    </row>
    <row r="15" spans="1:14" x14ac:dyDescent="0.3">
      <c r="A15" s="9" t="s">
        <v>38</v>
      </c>
      <c r="B15" s="9" t="s">
        <v>39</v>
      </c>
      <c r="C15" s="9">
        <v>1880</v>
      </c>
      <c r="D15" s="9">
        <v>1</v>
      </c>
      <c r="E15" s="9">
        <v>1787</v>
      </c>
      <c r="F15" s="9">
        <v>1</v>
      </c>
      <c r="G15" s="9">
        <f t="shared" si="0"/>
        <v>0</v>
      </c>
      <c r="H15" s="9"/>
      <c r="I15" s="9" t="s">
        <v>40</v>
      </c>
      <c r="J15" s="9">
        <v>1912</v>
      </c>
      <c r="K15" s="9">
        <v>1.26</v>
      </c>
      <c r="L15" s="9">
        <v>1476</v>
      </c>
      <c r="M15" s="9">
        <v>1</v>
      </c>
      <c r="N15" s="7">
        <f t="shared" si="1"/>
        <v>0.26</v>
      </c>
    </row>
    <row r="16" spans="1:14" x14ac:dyDescent="0.3">
      <c r="A16" s="9" t="s">
        <v>41</v>
      </c>
      <c r="B16" s="9" t="s">
        <v>42</v>
      </c>
      <c r="C16" s="9">
        <v>1467</v>
      </c>
      <c r="D16" s="9">
        <v>0.92</v>
      </c>
      <c r="E16" s="9">
        <v>1588</v>
      </c>
      <c r="F16" s="9">
        <v>1.1200000000000001</v>
      </c>
      <c r="G16" s="9">
        <f t="shared" si="0"/>
        <v>-0.20000000000000007</v>
      </c>
      <c r="H16" s="9" t="s">
        <v>43</v>
      </c>
      <c r="I16" s="9" t="s">
        <v>44</v>
      </c>
      <c r="J16" s="9">
        <v>1800</v>
      </c>
      <c r="K16" s="9">
        <v>0.94</v>
      </c>
      <c r="L16" s="9">
        <v>2187</v>
      </c>
      <c r="M16" s="9">
        <v>1.03</v>
      </c>
      <c r="N16" s="7">
        <f t="shared" si="1"/>
        <v>-9.000000000000008E-2</v>
      </c>
    </row>
    <row r="17" spans="1:14" x14ac:dyDescent="0.3">
      <c r="A17" s="9"/>
      <c r="B17" s="9" t="s">
        <v>45</v>
      </c>
      <c r="C17" s="9">
        <v>1600</v>
      </c>
      <c r="D17" s="9">
        <v>1.01</v>
      </c>
      <c r="E17" s="9">
        <v>1446</v>
      </c>
      <c r="F17" s="9">
        <v>1.02</v>
      </c>
      <c r="G17" s="9">
        <f t="shared" si="0"/>
        <v>-1.0000000000000009E-2</v>
      </c>
      <c r="H17" s="9"/>
      <c r="I17" s="9" t="s">
        <v>46</v>
      </c>
      <c r="J17" s="9">
        <v>2038</v>
      </c>
      <c r="K17" s="9">
        <v>1.06</v>
      </c>
      <c r="L17" s="9">
        <v>2053</v>
      </c>
      <c r="M17" s="9">
        <v>0.97</v>
      </c>
      <c r="N17" s="7">
        <f t="shared" si="1"/>
        <v>9.000000000000008E-2</v>
      </c>
    </row>
    <row r="18" spans="1:14" x14ac:dyDescent="0.3">
      <c r="A18" s="9"/>
      <c r="B18" s="9" t="s">
        <v>47</v>
      </c>
      <c r="C18" s="9">
        <v>550</v>
      </c>
      <c r="D18" s="9">
        <v>0.35</v>
      </c>
      <c r="E18" s="9">
        <v>907</v>
      </c>
      <c r="F18" s="9">
        <v>0.64</v>
      </c>
      <c r="G18" s="9">
        <f t="shared" si="0"/>
        <v>-0.29000000000000004</v>
      </c>
      <c r="H18" s="9" t="s">
        <v>48</v>
      </c>
      <c r="I18" s="9" t="s">
        <v>49</v>
      </c>
      <c r="J18" s="9">
        <v>1526</v>
      </c>
      <c r="K18" s="9">
        <v>0.6</v>
      </c>
      <c r="L18" s="9">
        <v>2573</v>
      </c>
      <c r="M18" s="9">
        <v>0.88</v>
      </c>
      <c r="N18" s="7">
        <f t="shared" si="1"/>
        <v>-0.28000000000000003</v>
      </c>
    </row>
    <row r="19" spans="1:14" x14ac:dyDescent="0.3">
      <c r="A19" s="9"/>
      <c r="B19" s="9" t="s">
        <v>50</v>
      </c>
      <c r="C19" s="9">
        <v>2745</v>
      </c>
      <c r="D19" s="9">
        <v>1.73</v>
      </c>
      <c r="E19" s="9">
        <v>1714</v>
      </c>
      <c r="F19" s="9">
        <v>1.21</v>
      </c>
      <c r="G19" s="9">
        <f t="shared" si="0"/>
        <v>0.52</v>
      </c>
      <c r="H19" s="9"/>
      <c r="I19" s="9" t="s">
        <v>51</v>
      </c>
      <c r="J19" s="9">
        <v>3551</v>
      </c>
      <c r="K19" s="9">
        <v>1.4</v>
      </c>
      <c r="L19" s="9">
        <v>3284</v>
      </c>
      <c r="M19" s="9">
        <v>1.1200000000000001</v>
      </c>
      <c r="N19" s="7">
        <f t="shared" si="1"/>
        <v>0.2799999999999998</v>
      </c>
    </row>
    <row r="20" spans="1:14" x14ac:dyDescent="0.3">
      <c r="A20" s="9" t="s">
        <v>52</v>
      </c>
      <c r="B20" s="9" t="s">
        <v>53</v>
      </c>
      <c r="C20" s="9">
        <v>831</v>
      </c>
      <c r="D20" s="9">
        <v>0.78</v>
      </c>
      <c r="E20" s="9">
        <v>1165</v>
      </c>
      <c r="F20" s="9">
        <v>0.98</v>
      </c>
      <c r="G20" s="9">
        <f t="shared" si="0"/>
        <v>-0.19999999999999996</v>
      </c>
      <c r="H20" s="9" t="s">
        <v>54</v>
      </c>
      <c r="I20" s="9" t="s">
        <v>55</v>
      </c>
      <c r="J20" s="9">
        <v>656</v>
      </c>
      <c r="K20" s="9">
        <v>0.84</v>
      </c>
      <c r="L20" s="9">
        <v>725</v>
      </c>
      <c r="M20" s="9">
        <v>0.95</v>
      </c>
      <c r="N20" s="7">
        <f t="shared" si="1"/>
        <v>-0.10999999999999999</v>
      </c>
    </row>
    <row r="21" spans="1:14" x14ac:dyDescent="0.3">
      <c r="A21" s="9"/>
      <c r="B21" s="9" t="s">
        <v>56</v>
      </c>
      <c r="C21" s="9">
        <v>724</v>
      </c>
      <c r="D21" s="9">
        <v>0.68</v>
      </c>
      <c r="E21" s="9">
        <v>992</v>
      </c>
      <c r="F21" s="9">
        <v>0.84</v>
      </c>
      <c r="G21" s="9">
        <f t="shared" si="0"/>
        <v>-0.15999999999999992</v>
      </c>
      <c r="H21" s="9"/>
      <c r="I21" s="9" t="s">
        <v>57</v>
      </c>
      <c r="J21" s="9">
        <v>913</v>
      </c>
      <c r="K21" s="9">
        <v>1.1599999999999999</v>
      </c>
      <c r="L21" s="9">
        <v>806</v>
      </c>
      <c r="M21" s="9">
        <v>1.05</v>
      </c>
      <c r="N21" s="7">
        <f t="shared" si="1"/>
        <v>0.10999999999999988</v>
      </c>
    </row>
    <row r="22" spans="1:14" x14ac:dyDescent="0.3">
      <c r="A22" s="9"/>
      <c r="B22" s="9" t="s">
        <v>58</v>
      </c>
      <c r="C22" s="9">
        <v>659</v>
      </c>
      <c r="D22" s="9">
        <v>0.62</v>
      </c>
      <c r="E22" s="9">
        <v>1128</v>
      </c>
      <c r="F22" s="9">
        <v>0.95</v>
      </c>
      <c r="G22" s="9">
        <f t="shared" si="0"/>
        <v>-0.32999999999999996</v>
      </c>
      <c r="H22" s="9" t="s">
        <v>15</v>
      </c>
      <c r="I22" s="9" t="s">
        <v>59</v>
      </c>
      <c r="J22" s="9">
        <v>204</v>
      </c>
      <c r="K22" s="9">
        <v>1.69</v>
      </c>
      <c r="L22" s="9">
        <v>173</v>
      </c>
      <c r="M22" s="9">
        <v>1.43</v>
      </c>
      <c r="N22" s="7">
        <f t="shared" si="1"/>
        <v>0.26</v>
      </c>
    </row>
    <row r="23" spans="1:14" x14ac:dyDescent="0.3">
      <c r="A23" s="9"/>
      <c r="B23" s="9" t="s">
        <v>60</v>
      </c>
      <c r="C23" s="9">
        <v>1923</v>
      </c>
      <c r="D23" s="9">
        <v>1.81</v>
      </c>
      <c r="E23" s="9">
        <v>1518</v>
      </c>
      <c r="F23" s="9">
        <v>1.28</v>
      </c>
      <c r="G23" s="9">
        <f t="shared" si="0"/>
        <v>0.53</v>
      </c>
      <c r="H23" s="9" t="s">
        <v>61</v>
      </c>
      <c r="I23" s="9" t="s">
        <v>62</v>
      </c>
      <c r="J23" s="9">
        <v>1360</v>
      </c>
      <c r="K23" s="9">
        <v>1</v>
      </c>
      <c r="L23" s="9">
        <v>1356</v>
      </c>
      <c r="M23" s="9">
        <v>1</v>
      </c>
      <c r="N23" s="7">
        <f t="shared" si="1"/>
        <v>0</v>
      </c>
    </row>
    <row r="24" spans="1:14" x14ac:dyDescent="0.3">
      <c r="A24" s="9" t="s">
        <v>63</v>
      </c>
      <c r="B24" s="9" t="s">
        <v>64</v>
      </c>
      <c r="C24" s="9">
        <v>848</v>
      </c>
      <c r="D24" s="9">
        <v>0.66</v>
      </c>
      <c r="E24" s="9">
        <v>1077</v>
      </c>
      <c r="F24" s="9">
        <v>0.95</v>
      </c>
      <c r="G24" s="9">
        <f t="shared" si="0"/>
        <v>-0.28999999999999992</v>
      </c>
      <c r="H24" s="9" t="s">
        <v>65</v>
      </c>
      <c r="I24" s="9" t="s">
        <v>66</v>
      </c>
      <c r="J24" s="9">
        <v>1519</v>
      </c>
      <c r="K24" s="9">
        <v>1.29</v>
      </c>
      <c r="L24" s="9">
        <v>1515</v>
      </c>
      <c r="M24" s="9">
        <v>1.17</v>
      </c>
      <c r="N24" s="7">
        <f t="shared" si="1"/>
        <v>0.12000000000000011</v>
      </c>
    </row>
    <row r="25" spans="1:14" x14ac:dyDescent="0.3">
      <c r="A25" s="9"/>
      <c r="B25" s="9" t="s">
        <v>67</v>
      </c>
      <c r="C25" s="9">
        <v>804</v>
      </c>
      <c r="D25" s="9">
        <v>0.63</v>
      </c>
      <c r="E25" s="9">
        <v>865</v>
      </c>
      <c r="F25" s="9">
        <v>0.76</v>
      </c>
      <c r="G25" s="9">
        <f t="shared" si="0"/>
        <v>-0.13</v>
      </c>
      <c r="H25" s="9"/>
      <c r="I25" s="9" t="s">
        <v>68</v>
      </c>
      <c r="J25" s="9">
        <v>2057</v>
      </c>
      <c r="K25" s="9">
        <v>1.75</v>
      </c>
      <c r="L25" s="9">
        <v>1592</v>
      </c>
      <c r="M25" s="9">
        <v>1.23</v>
      </c>
      <c r="N25" s="7">
        <f t="shared" si="1"/>
        <v>0.52</v>
      </c>
    </row>
    <row r="26" spans="1:14" x14ac:dyDescent="0.3">
      <c r="A26" s="9"/>
      <c r="B26" s="9" t="s">
        <v>69</v>
      </c>
      <c r="C26" s="9">
        <v>1326</v>
      </c>
      <c r="D26" s="9">
        <v>1.04</v>
      </c>
      <c r="E26" s="9">
        <v>1244</v>
      </c>
      <c r="F26" s="9">
        <v>1.1000000000000001</v>
      </c>
      <c r="G26" s="9">
        <f t="shared" si="0"/>
        <v>-6.0000000000000053E-2</v>
      </c>
      <c r="H26" s="9"/>
      <c r="I26" s="9" t="s">
        <v>70</v>
      </c>
      <c r="J26" s="9">
        <v>1449</v>
      </c>
      <c r="K26" s="9">
        <v>1.23</v>
      </c>
      <c r="L26" s="9">
        <v>1840</v>
      </c>
      <c r="M26" s="9">
        <v>1.42</v>
      </c>
      <c r="N26" s="7">
        <f t="shared" si="1"/>
        <v>-0.18999999999999995</v>
      </c>
    </row>
    <row r="27" spans="1:14" x14ac:dyDescent="0.3">
      <c r="A27" s="9"/>
      <c r="B27" s="9" t="s">
        <v>71</v>
      </c>
      <c r="C27" s="9">
        <v>2125</v>
      </c>
      <c r="D27" s="9">
        <v>1.67</v>
      </c>
      <c r="E27" s="9">
        <v>1350</v>
      </c>
      <c r="F27" s="9">
        <v>1.19</v>
      </c>
      <c r="G27" s="9">
        <f t="shared" si="0"/>
        <v>0.48</v>
      </c>
      <c r="H27" s="9"/>
      <c r="I27" s="9" t="s">
        <v>72</v>
      </c>
      <c r="J27" s="9">
        <v>1383</v>
      </c>
      <c r="K27" s="9">
        <v>1.18</v>
      </c>
      <c r="L27" s="9">
        <v>1218</v>
      </c>
      <c r="M27" s="9">
        <v>0.94</v>
      </c>
      <c r="N27" s="7">
        <f t="shared" si="1"/>
        <v>0.24</v>
      </c>
    </row>
    <row r="28" spans="1:14" x14ac:dyDescent="0.3">
      <c r="A28" s="9" t="s">
        <v>73</v>
      </c>
      <c r="B28" s="9" t="s">
        <v>74</v>
      </c>
      <c r="C28" s="9">
        <v>714</v>
      </c>
      <c r="D28" s="9">
        <v>0.55000000000000004</v>
      </c>
      <c r="E28" s="9">
        <v>1031</v>
      </c>
      <c r="F28" s="9">
        <v>0.9</v>
      </c>
      <c r="G28" s="9">
        <f t="shared" si="0"/>
        <v>-0.35</v>
      </c>
      <c r="H28" s="9" t="s">
        <v>52</v>
      </c>
      <c r="I28" s="9" t="s">
        <v>75</v>
      </c>
      <c r="J28" s="9">
        <v>895</v>
      </c>
      <c r="K28" s="9">
        <v>0.84</v>
      </c>
      <c r="L28" s="9">
        <v>985</v>
      </c>
      <c r="M28" s="9">
        <v>0.83</v>
      </c>
      <c r="N28" s="7">
        <f t="shared" si="1"/>
        <v>1.0000000000000009E-2</v>
      </c>
    </row>
    <row r="29" spans="1:14" x14ac:dyDescent="0.3">
      <c r="A29" s="9"/>
      <c r="B29" s="9" t="s">
        <v>76</v>
      </c>
      <c r="C29" s="9">
        <v>1326</v>
      </c>
      <c r="D29" s="9">
        <v>1.02</v>
      </c>
      <c r="E29" s="9">
        <v>1105</v>
      </c>
      <c r="F29" s="9">
        <v>0.96</v>
      </c>
      <c r="G29" s="9">
        <f t="shared" si="0"/>
        <v>6.0000000000000053E-2</v>
      </c>
      <c r="H29" s="9"/>
      <c r="I29" s="9" t="s">
        <v>77</v>
      </c>
      <c r="J29" s="9">
        <v>1343</v>
      </c>
      <c r="K29" s="9">
        <v>1.26</v>
      </c>
      <c r="L29" s="9">
        <v>1315</v>
      </c>
      <c r="M29" s="9">
        <v>1.1100000000000001</v>
      </c>
      <c r="N29" s="7">
        <f t="shared" si="1"/>
        <v>0.14999999999999991</v>
      </c>
    </row>
    <row r="30" spans="1:14" x14ac:dyDescent="0.3">
      <c r="A30" s="9"/>
      <c r="B30" s="9" t="s">
        <v>78</v>
      </c>
      <c r="C30" s="9">
        <v>809</v>
      </c>
      <c r="D30" s="9">
        <v>0.62</v>
      </c>
      <c r="E30" s="9">
        <v>1059</v>
      </c>
      <c r="F30" s="9">
        <v>0.92</v>
      </c>
      <c r="G30" s="9">
        <f t="shared" si="0"/>
        <v>-0.30000000000000004</v>
      </c>
      <c r="H30" s="9" t="s">
        <v>65</v>
      </c>
      <c r="I30" s="9" t="s">
        <v>79</v>
      </c>
      <c r="J30" s="9">
        <v>300</v>
      </c>
      <c r="K30" s="9">
        <v>0.26</v>
      </c>
      <c r="L30" s="9">
        <v>858</v>
      </c>
      <c r="M30" s="9">
        <v>0.66</v>
      </c>
      <c r="N30" s="7">
        <f t="shared" si="1"/>
        <v>-0.4</v>
      </c>
    </row>
    <row r="31" spans="1:14" x14ac:dyDescent="0.3">
      <c r="A31" s="9"/>
      <c r="B31" s="9" t="s">
        <v>80</v>
      </c>
      <c r="C31" s="9">
        <v>2351</v>
      </c>
      <c r="D31" s="9">
        <v>1.81</v>
      </c>
      <c r="E31" s="9">
        <v>1390</v>
      </c>
      <c r="F31" s="9">
        <v>1.21</v>
      </c>
      <c r="G31" s="9">
        <f t="shared" si="0"/>
        <v>0.60000000000000009</v>
      </c>
      <c r="H31" s="9"/>
      <c r="I31" s="9" t="s">
        <v>81</v>
      </c>
      <c r="J31" s="9">
        <v>347</v>
      </c>
      <c r="K31" s="9">
        <v>0.3</v>
      </c>
      <c r="L31" s="9">
        <v>754</v>
      </c>
      <c r="M31" s="9">
        <v>0.57999999999999996</v>
      </c>
      <c r="N31" s="7">
        <f t="shared" si="1"/>
        <v>-0.27999999999999997</v>
      </c>
    </row>
    <row r="32" spans="1:14" x14ac:dyDescent="0.3">
      <c r="A32" s="9" t="s">
        <v>82</v>
      </c>
      <c r="B32" s="9" t="s">
        <v>83</v>
      </c>
      <c r="C32" s="9">
        <v>1615</v>
      </c>
      <c r="D32" s="9">
        <v>0.76</v>
      </c>
      <c r="E32" s="9">
        <v>2150</v>
      </c>
      <c r="F32" s="9">
        <v>1.02</v>
      </c>
      <c r="G32" s="9">
        <f t="shared" si="0"/>
        <v>-0.26</v>
      </c>
      <c r="H32" s="9" t="s">
        <v>84</v>
      </c>
      <c r="I32" s="9" t="s">
        <v>85</v>
      </c>
      <c r="J32" s="9">
        <v>1786</v>
      </c>
      <c r="K32" s="9">
        <v>1.2</v>
      </c>
      <c r="L32" s="9">
        <v>1568</v>
      </c>
      <c r="M32" s="9">
        <v>1.1100000000000001</v>
      </c>
      <c r="N32" s="7">
        <f t="shared" si="1"/>
        <v>8.9999999999999858E-2</v>
      </c>
    </row>
    <row r="33" spans="1:14" x14ac:dyDescent="0.3">
      <c r="A33" s="9"/>
      <c r="B33" s="9" t="s">
        <v>86</v>
      </c>
      <c r="C33" s="9">
        <v>1838</v>
      </c>
      <c r="D33" s="9">
        <v>0.86</v>
      </c>
      <c r="E33" s="9">
        <v>1675</v>
      </c>
      <c r="F33" s="9">
        <v>0.79</v>
      </c>
      <c r="G33" s="9">
        <f t="shared" si="0"/>
        <v>6.9999999999999951E-2</v>
      </c>
      <c r="H33" s="9"/>
      <c r="I33" s="9" t="s">
        <v>87</v>
      </c>
      <c r="J33" s="9">
        <v>2160</v>
      </c>
      <c r="K33" s="9">
        <v>1.46</v>
      </c>
      <c r="L33" s="9">
        <v>1629</v>
      </c>
      <c r="M33" s="9">
        <v>1.1499999999999999</v>
      </c>
      <c r="N33" s="7">
        <f t="shared" si="1"/>
        <v>0.31000000000000005</v>
      </c>
    </row>
    <row r="34" spans="1:14" x14ac:dyDescent="0.3">
      <c r="A34" s="9"/>
      <c r="B34" s="9" t="s">
        <v>88</v>
      </c>
      <c r="C34" s="9">
        <v>1804</v>
      </c>
      <c r="D34" s="9">
        <v>0.85</v>
      </c>
      <c r="E34" s="9">
        <v>2260</v>
      </c>
      <c r="F34" s="9">
        <v>1.07</v>
      </c>
      <c r="G34" s="9">
        <f t="shared" si="0"/>
        <v>-0.22000000000000008</v>
      </c>
      <c r="H34" s="9"/>
      <c r="I34" s="9" t="s">
        <v>89</v>
      </c>
      <c r="J34" s="9">
        <v>995</v>
      </c>
      <c r="K34" s="9">
        <v>0.67</v>
      </c>
      <c r="L34" s="9">
        <v>1435</v>
      </c>
      <c r="M34" s="9">
        <v>1.01</v>
      </c>
      <c r="N34" s="7">
        <f t="shared" si="1"/>
        <v>-0.33999999999999997</v>
      </c>
    </row>
    <row r="35" spans="1:14" x14ac:dyDescent="0.3">
      <c r="A35" s="9"/>
      <c r="B35" s="9" t="s">
        <v>90</v>
      </c>
      <c r="C35" s="9">
        <v>3264</v>
      </c>
      <c r="D35" s="9">
        <v>1.53</v>
      </c>
      <c r="E35" s="9">
        <v>2370</v>
      </c>
      <c r="F35" s="9">
        <v>1.1200000000000001</v>
      </c>
      <c r="G35" s="9">
        <f t="shared" si="0"/>
        <v>0.40999999999999992</v>
      </c>
      <c r="H35" s="9"/>
      <c r="I35" s="9" t="s">
        <v>91</v>
      </c>
      <c r="J35" s="9">
        <v>989</v>
      </c>
      <c r="K35" s="9">
        <v>0.67</v>
      </c>
      <c r="L35" s="9">
        <v>1038</v>
      </c>
      <c r="M35" s="9">
        <v>0.73</v>
      </c>
      <c r="N35" s="7">
        <f t="shared" si="1"/>
        <v>-5.9999999999999942E-2</v>
      </c>
    </row>
  </sheetData>
  <mergeCells count="5">
    <mergeCell ref="C2:D2"/>
    <mergeCell ref="E2:F2"/>
    <mergeCell ref="J2:K2"/>
    <mergeCell ref="L2:M2"/>
    <mergeCell ref="A1:N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05686-C20A-4500-B792-05442D5C9AA2}">
  <dimension ref="A1:N35"/>
  <sheetViews>
    <sheetView workbookViewId="0">
      <selection sqref="A1:N1"/>
    </sheetView>
  </sheetViews>
  <sheetFormatPr defaultRowHeight="14" x14ac:dyDescent="0.3"/>
  <cols>
    <col min="1" max="16384" width="8.6640625" style="4"/>
  </cols>
  <sheetData>
    <row r="1" spans="1:14" x14ac:dyDescent="0.3">
      <c r="A1" s="14" t="s">
        <v>98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3">
      <c r="A2" s="13"/>
      <c r="B2" s="13"/>
      <c r="C2" s="11" t="s">
        <v>0</v>
      </c>
      <c r="D2" s="11"/>
      <c r="E2" s="11" t="s">
        <v>1</v>
      </c>
      <c r="F2" s="11"/>
      <c r="G2" s="13"/>
      <c r="H2" s="13"/>
      <c r="I2" s="13"/>
      <c r="J2" s="11" t="s">
        <v>0</v>
      </c>
      <c r="K2" s="11"/>
      <c r="L2" s="11" t="s">
        <v>1</v>
      </c>
      <c r="M2" s="11"/>
      <c r="N2" s="10"/>
    </row>
    <row r="3" spans="1:14" x14ac:dyDescent="0.3">
      <c r="A3" s="13" t="s">
        <v>2</v>
      </c>
      <c r="B3" s="13" t="s">
        <v>3</v>
      </c>
      <c r="C3" s="13" t="s">
        <v>4</v>
      </c>
      <c r="D3" s="13" t="s">
        <v>5</v>
      </c>
      <c r="E3" s="13" t="s">
        <v>4</v>
      </c>
      <c r="F3" s="13" t="s">
        <v>5</v>
      </c>
      <c r="G3" s="5" t="s">
        <v>6</v>
      </c>
      <c r="H3" s="13" t="s">
        <v>2</v>
      </c>
      <c r="I3" s="13" t="s">
        <v>3</v>
      </c>
      <c r="J3" s="13" t="s">
        <v>4</v>
      </c>
      <c r="K3" s="13" t="s">
        <v>5</v>
      </c>
      <c r="L3" s="13" t="s">
        <v>4</v>
      </c>
      <c r="M3" s="13" t="s">
        <v>5</v>
      </c>
      <c r="N3" s="5" t="s">
        <v>6</v>
      </c>
    </row>
    <row r="4" spans="1:14" x14ac:dyDescent="0.3">
      <c r="A4" s="13" t="s">
        <v>7</v>
      </c>
      <c r="B4" s="13" t="s">
        <v>8</v>
      </c>
      <c r="C4" s="13">
        <v>3728</v>
      </c>
      <c r="D4" s="13">
        <v>1.65</v>
      </c>
      <c r="E4" s="13">
        <v>2116</v>
      </c>
      <c r="F4" s="13">
        <v>1.37</v>
      </c>
      <c r="G4" s="13">
        <f>D4-F4</f>
        <v>0.2799999999999998</v>
      </c>
      <c r="H4" s="13" t="s">
        <v>9</v>
      </c>
      <c r="I4" s="13" t="s">
        <v>10</v>
      </c>
      <c r="J4" s="13">
        <v>3241</v>
      </c>
      <c r="K4" s="13">
        <v>1.77</v>
      </c>
      <c r="L4" s="13">
        <v>1340</v>
      </c>
      <c r="M4" s="13">
        <v>1.34</v>
      </c>
      <c r="N4" s="10">
        <f>K4-M4</f>
        <v>0.42999999999999994</v>
      </c>
    </row>
    <row r="5" spans="1:14" x14ac:dyDescent="0.3">
      <c r="A5" s="13"/>
      <c r="B5" s="13" t="s">
        <v>11</v>
      </c>
      <c r="C5" s="13">
        <v>790</v>
      </c>
      <c r="D5" s="13">
        <v>0.35</v>
      </c>
      <c r="E5" s="13">
        <v>975</v>
      </c>
      <c r="F5" s="13">
        <v>0.63</v>
      </c>
      <c r="G5" s="13">
        <f t="shared" ref="G5:G35" si="0">D5-F5</f>
        <v>-0.28000000000000003</v>
      </c>
      <c r="H5" s="13"/>
      <c r="I5" s="13" t="s">
        <v>12</v>
      </c>
      <c r="J5" s="13">
        <v>427</v>
      </c>
      <c r="K5" s="13">
        <v>0.23</v>
      </c>
      <c r="L5" s="13">
        <v>665</v>
      </c>
      <c r="M5" s="13">
        <v>0.66</v>
      </c>
      <c r="N5" s="10">
        <f t="shared" ref="N5:N35" si="1">K5-M5</f>
        <v>-0.43000000000000005</v>
      </c>
    </row>
    <row r="6" spans="1:14" x14ac:dyDescent="0.3">
      <c r="A6" s="13" t="s">
        <v>13</v>
      </c>
      <c r="B6" s="13" t="s">
        <v>14</v>
      </c>
      <c r="C6" s="13">
        <v>3881</v>
      </c>
      <c r="D6" s="13">
        <v>2.31</v>
      </c>
      <c r="E6" s="13">
        <v>1218</v>
      </c>
      <c r="F6" s="13">
        <v>1.1299999999999999</v>
      </c>
      <c r="G6" s="13">
        <f t="shared" si="0"/>
        <v>1.1800000000000002</v>
      </c>
      <c r="H6" s="13" t="s">
        <v>15</v>
      </c>
      <c r="I6" s="13" t="s">
        <v>16</v>
      </c>
      <c r="J6" s="13">
        <v>176</v>
      </c>
      <c r="K6" s="13">
        <v>1.77</v>
      </c>
      <c r="L6" s="13">
        <v>128</v>
      </c>
      <c r="M6" s="13">
        <v>1.29</v>
      </c>
      <c r="N6" s="10">
        <f t="shared" si="1"/>
        <v>0.48</v>
      </c>
    </row>
    <row r="7" spans="1:14" x14ac:dyDescent="0.3">
      <c r="A7" s="13"/>
      <c r="B7" s="13" t="s">
        <v>17</v>
      </c>
      <c r="C7" s="13">
        <v>3117</v>
      </c>
      <c r="D7" s="13">
        <v>1.86</v>
      </c>
      <c r="E7" s="13">
        <v>1774</v>
      </c>
      <c r="F7" s="13">
        <v>1.65</v>
      </c>
      <c r="G7" s="13">
        <f t="shared" si="0"/>
        <v>0.21000000000000019</v>
      </c>
      <c r="H7" s="13"/>
      <c r="I7" s="13" t="s">
        <v>18</v>
      </c>
      <c r="J7" s="13">
        <v>56</v>
      </c>
      <c r="K7" s="13">
        <v>0.56000000000000005</v>
      </c>
      <c r="L7" s="13">
        <v>79</v>
      </c>
      <c r="M7" s="13">
        <v>0.8</v>
      </c>
      <c r="N7" s="10">
        <f t="shared" si="1"/>
        <v>-0.24</v>
      </c>
    </row>
    <row r="8" spans="1:14" x14ac:dyDescent="0.3">
      <c r="A8" s="13"/>
      <c r="B8" s="13" t="s">
        <v>19</v>
      </c>
      <c r="C8" s="13">
        <v>1448</v>
      </c>
      <c r="D8" s="13">
        <v>0.86</v>
      </c>
      <c r="E8" s="13">
        <v>1429</v>
      </c>
      <c r="F8" s="13">
        <v>1.33</v>
      </c>
      <c r="G8" s="13">
        <f t="shared" si="0"/>
        <v>-0.47000000000000008</v>
      </c>
      <c r="H8" s="13" t="s">
        <v>20</v>
      </c>
      <c r="I8" s="13" t="s">
        <v>21</v>
      </c>
      <c r="J8" s="13">
        <v>1799</v>
      </c>
      <c r="K8" s="13">
        <v>1.58</v>
      </c>
      <c r="L8" s="13">
        <v>686</v>
      </c>
      <c r="M8" s="13">
        <v>1.1100000000000001</v>
      </c>
      <c r="N8" s="10">
        <f t="shared" si="1"/>
        <v>0.47</v>
      </c>
    </row>
    <row r="9" spans="1:14" x14ac:dyDescent="0.3">
      <c r="A9" s="13"/>
      <c r="B9" s="13" t="s">
        <v>22</v>
      </c>
      <c r="C9" s="13">
        <v>349</v>
      </c>
      <c r="D9" s="13">
        <v>0.21</v>
      </c>
      <c r="E9" s="13">
        <v>580</v>
      </c>
      <c r="F9" s="13">
        <v>0.54</v>
      </c>
      <c r="G9" s="13">
        <f t="shared" si="0"/>
        <v>-0.33000000000000007</v>
      </c>
      <c r="H9" s="13"/>
      <c r="I9" s="13" t="s">
        <v>23</v>
      </c>
      <c r="J9" s="13">
        <v>475</v>
      </c>
      <c r="K9" s="13">
        <v>0.42</v>
      </c>
      <c r="L9" s="13">
        <v>555</v>
      </c>
      <c r="M9" s="13">
        <v>0.89</v>
      </c>
      <c r="N9" s="10">
        <f t="shared" si="1"/>
        <v>-0.47000000000000003</v>
      </c>
    </row>
    <row r="10" spans="1:14" x14ac:dyDescent="0.3">
      <c r="A10" s="13"/>
      <c r="B10" s="13" t="s">
        <v>24</v>
      </c>
      <c r="C10" s="13">
        <v>913</v>
      </c>
      <c r="D10" s="13">
        <v>0.54</v>
      </c>
      <c r="E10" s="13">
        <v>677</v>
      </c>
      <c r="F10" s="13">
        <v>0.63</v>
      </c>
      <c r="G10" s="13">
        <f t="shared" si="0"/>
        <v>-8.9999999999999969E-2</v>
      </c>
      <c r="H10" s="13" t="s">
        <v>25</v>
      </c>
      <c r="I10" s="13" t="s">
        <v>26</v>
      </c>
      <c r="J10" s="13">
        <v>3610</v>
      </c>
      <c r="K10" s="13">
        <v>1.68</v>
      </c>
      <c r="L10" s="13">
        <v>1704</v>
      </c>
      <c r="M10" s="13">
        <v>1.29</v>
      </c>
      <c r="N10" s="10">
        <f t="shared" si="1"/>
        <v>0.3899999999999999</v>
      </c>
    </row>
    <row r="11" spans="1:14" x14ac:dyDescent="0.3">
      <c r="A11" s="13"/>
      <c r="B11" s="13" t="s">
        <v>27</v>
      </c>
      <c r="C11" s="13">
        <v>353</v>
      </c>
      <c r="D11" s="13">
        <v>0.21</v>
      </c>
      <c r="E11" s="13">
        <v>783</v>
      </c>
      <c r="F11" s="13">
        <v>0.73</v>
      </c>
      <c r="G11" s="13">
        <f t="shared" si="0"/>
        <v>-0.52</v>
      </c>
      <c r="H11" s="13"/>
      <c r="I11" s="13" t="s">
        <v>28</v>
      </c>
      <c r="J11" s="13">
        <v>680</v>
      </c>
      <c r="K11" s="13">
        <v>0.32</v>
      </c>
      <c r="L11" s="13">
        <v>937</v>
      </c>
      <c r="M11" s="13">
        <v>0.71</v>
      </c>
      <c r="N11" s="10">
        <f t="shared" si="1"/>
        <v>-0.38999999999999996</v>
      </c>
    </row>
    <row r="12" spans="1:14" x14ac:dyDescent="0.3">
      <c r="A12" s="13" t="s">
        <v>29</v>
      </c>
      <c r="B12" s="13" t="s">
        <v>30</v>
      </c>
      <c r="C12" s="13">
        <v>4233</v>
      </c>
      <c r="D12" s="13">
        <v>1.62</v>
      </c>
      <c r="E12" s="13">
        <v>1427</v>
      </c>
      <c r="F12" s="13">
        <v>1.34</v>
      </c>
      <c r="G12" s="13">
        <f t="shared" si="0"/>
        <v>0.28000000000000003</v>
      </c>
      <c r="H12" s="13" t="s">
        <v>31</v>
      </c>
      <c r="I12" s="13" t="s">
        <v>32</v>
      </c>
      <c r="J12" s="13">
        <v>3814</v>
      </c>
      <c r="K12" s="13">
        <v>1.57</v>
      </c>
      <c r="L12" s="13">
        <v>1346</v>
      </c>
      <c r="M12" s="13">
        <v>1.04</v>
      </c>
      <c r="N12" s="10">
        <f t="shared" si="1"/>
        <v>0.53</v>
      </c>
    </row>
    <row r="13" spans="1:14" x14ac:dyDescent="0.3">
      <c r="A13" s="13"/>
      <c r="B13" s="13" t="s">
        <v>33</v>
      </c>
      <c r="C13" s="13">
        <v>892</v>
      </c>
      <c r="D13" s="13">
        <v>0.34</v>
      </c>
      <c r="E13" s="13">
        <v>730</v>
      </c>
      <c r="F13" s="13">
        <v>0.68</v>
      </c>
      <c r="G13" s="13">
        <f t="shared" si="0"/>
        <v>-0.34</v>
      </c>
      <c r="H13" s="13"/>
      <c r="I13" s="13" t="s">
        <v>34</v>
      </c>
      <c r="J13" s="13">
        <v>1035</v>
      </c>
      <c r="K13" s="13">
        <v>0.43</v>
      </c>
      <c r="L13" s="13">
        <v>1240</v>
      </c>
      <c r="M13" s="13">
        <v>0.96</v>
      </c>
      <c r="N13" s="10">
        <f t="shared" si="1"/>
        <v>-0.53</v>
      </c>
    </row>
    <row r="14" spans="1:14" x14ac:dyDescent="0.3">
      <c r="A14" s="13"/>
      <c r="B14" s="13" t="s">
        <v>35</v>
      </c>
      <c r="C14" s="13">
        <v>2697</v>
      </c>
      <c r="D14" s="13">
        <v>1.03</v>
      </c>
      <c r="E14" s="13">
        <v>1042</v>
      </c>
      <c r="F14" s="13">
        <v>0.98</v>
      </c>
      <c r="G14" s="13">
        <f t="shared" si="0"/>
        <v>5.0000000000000044E-2</v>
      </c>
      <c r="H14" s="13" t="s">
        <v>36</v>
      </c>
      <c r="I14" s="13" t="s">
        <v>37</v>
      </c>
      <c r="J14" s="13">
        <v>4333</v>
      </c>
      <c r="K14" s="13">
        <v>1.4</v>
      </c>
      <c r="L14" s="13">
        <v>2402</v>
      </c>
      <c r="M14" s="13">
        <v>1.07</v>
      </c>
      <c r="N14" s="10">
        <f t="shared" si="1"/>
        <v>0.32999999999999985</v>
      </c>
    </row>
    <row r="15" spans="1:14" x14ac:dyDescent="0.3">
      <c r="A15" s="13" t="s">
        <v>38</v>
      </c>
      <c r="B15" s="13" t="s">
        <v>39</v>
      </c>
      <c r="C15" s="13">
        <v>2216</v>
      </c>
      <c r="D15" s="13">
        <v>1</v>
      </c>
      <c r="E15" s="13">
        <v>1209</v>
      </c>
      <c r="F15" s="13">
        <v>1</v>
      </c>
      <c r="G15" s="13">
        <f t="shared" si="0"/>
        <v>0</v>
      </c>
      <c r="H15" s="13"/>
      <c r="I15" s="13" t="s">
        <v>40</v>
      </c>
      <c r="J15" s="13">
        <v>1875</v>
      </c>
      <c r="K15" s="13">
        <v>0.6</v>
      </c>
      <c r="L15" s="13">
        <v>2101</v>
      </c>
      <c r="M15" s="13">
        <v>0.93</v>
      </c>
      <c r="N15" s="10">
        <f t="shared" si="1"/>
        <v>-0.33000000000000007</v>
      </c>
    </row>
    <row r="16" spans="1:14" x14ac:dyDescent="0.3">
      <c r="A16" s="13" t="s">
        <v>41</v>
      </c>
      <c r="B16" s="13" t="s">
        <v>42</v>
      </c>
      <c r="C16" s="13">
        <v>2508</v>
      </c>
      <c r="D16" s="13">
        <v>1.61</v>
      </c>
      <c r="E16" s="13">
        <v>1590</v>
      </c>
      <c r="F16" s="13">
        <v>1.48</v>
      </c>
      <c r="G16" s="13">
        <f t="shared" si="0"/>
        <v>0.13000000000000012</v>
      </c>
      <c r="H16" s="13" t="s">
        <v>43</v>
      </c>
      <c r="I16" s="13" t="s">
        <v>44</v>
      </c>
      <c r="J16" s="13">
        <v>3667</v>
      </c>
      <c r="K16" s="13">
        <v>1.58</v>
      </c>
      <c r="L16" s="13">
        <v>1547</v>
      </c>
      <c r="M16" s="13">
        <v>1.1000000000000001</v>
      </c>
      <c r="N16" s="10">
        <f t="shared" si="1"/>
        <v>0.48</v>
      </c>
    </row>
    <row r="17" spans="1:14" x14ac:dyDescent="0.3">
      <c r="A17" s="13"/>
      <c r="B17" s="13" t="s">
        <v>45</v>
      </c>
      <c r="C17" s="13">
        <v>608</v>
      </c>
      <c r="D17" s="13">
        <v>0.39</v>
      </c>
      <c r="E17" s="13">
        <v>726</v>
      </c>
      <c r="F17" s="13">
        <v>0.67</v>
      </c>
      <c r="G17" s="13">
        <f t="shared" si="0"/>
        <v>-0.28000000000000003</v>
      </c>
      <c r="H17" s="13"/>
      <c r="I17" s="13" t="s">
        <v>46</v>
      </c>
      <c r="J17" s="13">
        <v>961</v>
      </c>
      <c r="K17" s="13">
        <v>0.42</v>
      </c>
      <c r="L17" s="13">
        <v>1269</v>
      </c>
      <c r="M17" s="13">
        <v>0.9</v>
      </c>
      <c r="N17" s="10">
        <f t="shared" si="1"/>
        <v>-0.48000000000000004</v>
      </c>
    </row>
    <row r="18" spans="1:14" x14ac:dyDescent="0.3">
      <c r="A18" s="13"/>
      <c r="B18" s="13" t="s">
        <v>47</v>
      </c>
      <c r="C18" s="13">
        <v>2051</v>
      </c>
      <c r="D18" s="13">
        <v>1.32</v>
      </c>
      <c r="E18" s="13">
        <v>1015</v>
      </c>
      <c r="F18" s="13">
        <v>0.94</v>
      </c>
      <c r="G18" s="13">
        <f t="shared" si="0"/>
        <v>0.38000000000000012</v>
      </c>
      <c r="H18" s="13" t="s">
        <v>48</v>
      </c>
      <c r="I18" s="13" t="s">
        <v>49</v>
      </c>
      <c r="J18" s="13">
        <v>5191</v>
      </c>
      <c r="K18" s="13">
        <v>1.61</v>
      </c>
      <c r="L18" s="13">
        <v>3148</v>
      </c>
      <c r="M18" s="13">
        <v>1.34</v>
      </c>
      <c r="N18" s="10">
        <f t="shared" si="1"/>
        <v>0.27</v>
      </c>
    </row>
    <row r="19" spans="1:14" x14ac:dyDescent="0.3">
      <c r="A19" s="13"/>
      <c r="B19" s="13" t="s">
        <v>50</v>
      </c>
      <c r="C19" s="13">
        <v>1066</v>
      </c>
      <c r="D19" s="13">
        <v>0.68</v>
      </c>
      <c r="E19" s="13">
        <v>979</v>
      </c>
      <c r="F19" s="13">
        <v>0.91</v>
      </c>
      <c r="G19" s="13">
        <f t="shared" si="0"/>
        <v>-0.22999999999999998</v>
      </c>
      <c r="H19" s="13"/>
      <c r="I19" s="13" t="s">
        <v>51</v>
      </c>
      <c r="J19" s="13">
        <v>1264</v>
      </c>
      <c r="K19" s="13">
        <v>0.39</v>
      </c>
      <c r="L19" s="13">
        <v>1538</v>
      </c>
      <c r="M19" s="13">
        <v>0.66</v>
      </c>
      <c r="N19" s="10">
        <f t="shared" si="1"/>
        <v>-0.27</v>
      </c>
    </row>
    <row r="20" spans="1:14" x14ac:dyDescent="0.3">
      <c r="A20" s="13" t="s">
        <v>52</v>
      </c>
      <c r="B20" s="13" t="s">
        <v>53</v>
      </c>
      <c r="C20" s="13">
        <v>2555</v>
      </c>
      <c r="D20" s="13">
        <v>1.86</v>
      </c>
      <c r="E20" s="13">
        <v>1209</v>
      </c>
      <c r="F20" s="13">
        <v>1.36</v>
      </c>
      <c r="G20" s="13">
        <f t="shared" si="0"/>
        <v>0.5</v>
      </c>
      <c r="H20" s="13" t="s">
        <v>54</v>
      </c>
      <c r="I20" s="13" t="s">
        <v>55</v>
      </c>
      <c r="J20" s="13">
        <v>1542</v>
      </c>
      <c r="K20" s="13">
        <v>1.76</v>
      </c>
      <c r="L20" s="13">
        <v>909</v>
      </c>
      <c r="M20" s="13">
        <v>1.39</v>
      </c>
      <c r="N20" s="10">
        <f t="shared" si="1"/>
        <v>0.37000000000000011</v>
      </c>
    </row>
    <row r="21" spans="1:14" x14ac:dyDescent="0.3">
      <c r="A21" s="13"/>
      <c r="B21" s="13" t="s">
        <v>56</v>
      </c>
      <c r="C21" s="13">
        <v>926</v>
      </c>
      <c r="D21" s="13">
        <v>0.67</v>
      </c>
      <c r="E21" s="13">
        <v>699</v>
      </c>
      <c r="F21" s="13">
        <v>0.79</v>
      </c>
      <c r="G21" s="13">
        <f t="shared" si="0"/>
        <v>-0.12</v>
      </c>
      <c r="H21" s="13"/>
      <c r="I21" s="13" t="s">
        <v>57</v>
      </c>
      <c r="J21" s="13">
        <v>213</v>
      </c>
      <c r="K21" s="13">
        <v>0.24</v>
      </c>
      <c r="L21" s="13">
        <v>398</v>
      </c>
      <c r="M21" s="13">
        <v>0.61</v>
      </c>
      <c r="N21" s="10">
        <f t="shared" si="1"/>
        <v>-0.37</v>
      </c>
    </row>
    <row r="22" spans="1:14" x14ac:dyDescent="0.3">
      <c r="A22" s="13"/>
      <c r="B22" s="13" t="s">
        <v>58</v>
      </c>
      <c r="C22" s="13">
        <v>1640</v>
      </c>
      <c r="D22" s="13">
        <v>1.19</v>
      </c>
      <c r="E22" s="13">
        <v>970</v>
      </c>
      <c r="F22" s="13">
        <v>1.0900000000000001</v>
      </c>
      <c r="G22" s="13">
        <f t="shared" si="0"/>
        <v>9.9999999999999867E-2</v>
      </c>
      <c r="H22" s="13" t="s">
        <v>15</v>
      </c>
      <c r="I22" s="13" t="s">
        <v>59</v>
      </c>
      <c r="J22" s="13">
        <v>66</v>
      </c>
      <c r="K22" s="13">
        <v>0.66</v>
      </c>
      <c r="L22" s="13">
        <v>91</v>
      </c>
      <c r="M22" s="13">
        <v>0.92</v>
      </c>
      <c r="N22" s="10">
        <f t="shared" si="1"/>
        <v>-0.26</v>
      </c>
    </row>
    <row r="23" spans="1:14" x14ac:dyDescent="0.3">
      <c r="A23" s="13"/>
      <c r="B23" s="13" t="s">
        <v>60</v>
      </c>
      <c r="C23" s="13">
        <v>490</v>
      </c>
      <c r="D23" s="13">
        <v>0.36</v>
      </c>
      <c r="E23" s="13">
        <v>644</v>
      </c>
      <c r="F23" s="13">
        <v>0.72</v>
      </c>
      <c r="G23" s="13">
        <f t="shared" si="0"/>
        <v>-0.36</v>
      </c>
      <c r="H23" s="13" t="s">
        <v>61</v>
      </c>
      <c r="I23" s="13" t="s">
        <v>62</v>
      </c>
      <c r="J23" s="13">
        <v>1652</v>
      </c>
      <c r="K23" s="13">
        <v>1</v>
      </c>
      <c r="L23" s="13">
        <v>764</v>
      </c>
      <c r="M23" s="13">
        <v>1</v>
      </c>
      <c r="N23" s="10">
        <f t="shared" si="1"/>
        <v>0</v>
      </c>
    </row>
    <row r="24" spans="1:14" x14ac:dyDescent="0.3">
      <c r="A24" s="13" t="s">
        <v>63</v>
      </c>
      <c r="B24" s="13" t="s">
        <v>64</v>
      </c>
      <c r="C24" s="13">
        <v>2162</v>
      </c>
      <c r="D24" s="13">
        <v>2.0499999999999998</v>
      </c>
      <c r="E24" s="13">
        <v>900</v>
      </c>
      <c r="F24" s="13">
        <v>1.5</v>
      </c>
      <c r="G24" s="13">
        <f t="shared" si="0"/>
        <v>0.54999999999999982</v>
      </c>
      <c r="H24" s="13" t="s">
        <v>65</v>
      </c>
      <c r="I24" s="13" t="s">
        <v>66</v>
      </c>
      <c r="J24" s="13">
        <v>1091</v>
      </c>
      <c r="K24" s="13">
        <v>1.32</v>
      </c>
      <c r="L24" s="13">
        <v>717</v>
      </c>
      <c r="M24" s="13">
        <v>1.19</v>
      </c>
      <c r="N24" s="10">
        <f t="shared" si="1"/>
        <v>0.13000000000000012</v>
      </c>
    </row>
    <row r="25" spans="1:14" x14ac:dyDescent="0.3">
      <c r="A25" s="13"/>
      <c r="B25" s="13" t="s">
        <v>67</v>
      </c>
      <c r="C25" s="13">
        <v>446</v>
      </c>
      <c r="D25" s="13">
        <v>0.42</v>
      </c>
      <c r="E25" s="13">
        <v>433</v>
      </c>
      <c r="F25" s="13">
        <v>0.72</v>
      </c>
      <c r="G25" s="13">
        <f t="shared" si="0"/>
        <v>-0.3</v>
      </c>
      <c r="H25" s="13"/>
      <c r="I25" s="13" t="s">
        <v>68</v>
      </c>
      <c r="J25" s="13">
        <v>212</v>
      </c>
      <c r="K25" s="13">
        <v>0.26</v>
      </c>
      <c r="L25" s="13">
        <v>376</v>
      </c>
      <c r="M25" s="13">
        <v>0.62</v>
      </c>
      <c r="N25" s="10">
        <f t="shared" si="1"/>
        <v>-0.36</v>
      </c>
    </row>
    <row r="26" spans="1:14" x14ac:dyDescent="0.3">
      <c r="A26" s="13"/>
      <c r="B26" s="13" t="s">
        <v>69</v>
      </c>
      <c r="C26" s="13">
        <v>1411</v>
      </c>
      <c r="D26" s="13">
        <v>1.34</v>
      </c>
      <c r="E26" s="13">
        <v>724</v>
      </c>
      <c r="F26" s="13">
        <v>1.2</v>
      </c>
      <c r="G26" s="13">
        <f t="shared" si="0"/>
        <v>0.14000000000000012</v>
      </c>
      <c r="H26" s="13"/>
      <c r="I26" s="13" t="s">
        <v>70</v>
      </c>
      <c r="J26" s="13">
        <v>742</v>
      </c>
      <c r="K26" s="13">
        <v>0.9</v>
      </c>
      <c r="L26" s="13">
        <v>627</v>
      </c>
      <c r="M26" s="13">
        <v>1.04</v>
      </c>
      <c r="N26" s="10">
        <f t="shared" si="1"/>
        <v>-0.14000000000000001</v>
      </c>
    </row>
    <row r="27" spans="1:14" x14ac:dyDescent="0.3">
      <c r="A27" s="13"/>
      <c r="B27" s="13" t="s">
        <v>71</v>
      </c>
      <c r="C27" s="13">
        <v>205</v>
      </c>
      <c r="D27" s="13">
        <v>0.19</v>
      </c>
      <c r="E27" s="13">
        <v>351</v>
      </c>
      <c r="F27" s="13">
        <v>0.57999999999999996</v>
      </c>
      <c r="G27" s="13">
        <f t="shared" si="0"/>
        <v>-0.38999999999999996</v>
      </c>
      <c r="H27" s="13"/>
      <c r="I27" s="13" t="s">
        <v>72</v>
      </c>
      <c r="J27" s="13">
        <v>108</v>
      </c>
      <c r="K27" s="13">
        <v>0.13</v>
      </c>
      <c r="L27" s="13">
        <v>243</v>
      </c>
      <c r="M27" s="13">
        <v>0.4</v>
      </c>
      <c r="N27" s="10">
        <f t="shared" si="1"/>
        <v>-0.27</v>
      </c>
    </row>
    <row r="28" spans="1:14" x14ac:dyDescent="0.3">
      <c r="A28" s="13" t="s">
        <v>73</v>
      </c>
      <c r="B28" s="13" t="s">
        <v>74</v>
      </c>
      <c r="C28" s="13">
        <v>2545</v>
      </c>
      <c r="D28" s="13">
        <v>1.93</v>
      </c>
      <c r="E28" s="13">
        <v>1205</v>
      </c>
      <c r="F28" s="13">
        <v>1.48</v>
      </c>
      <c r="G28" s="13">
        <f t="shared" si="0"/>
        <v>0.44999999999999996</v>
      </c>
      <c r="H28" s="13" t="s">
        <v>52</v>
      </c>
      <c r="I28" s="13" t="s">
        <v>75</v>
      </c>
      <c r="J28" s="13">
        <v>2233</v>
      </c>
      <c r="K28" s="13">
        <v>1.62</v>
      </c>
      <c r="L28" s="13">
        <v>1173</v>
      </c>
      <c r="M28" s="13">
        <v>1.32</v>
      </c>
      <c r="N28" s="10">
        <f t="shared" si="1"/>
        <v>0.30000000000000004</v>
      </c>
    </row>
    <row r="29" spans="1:14" x14ac:dyDescent="0.3">
      <c r="A29" s="13"/>
      <c r="B29" s="13" t="s">
        <v>76</v>
      </c>
      <c r="C29" s="13">
        <v>605</v>
      </c>
      <c r="D29" s="13">
        <v>0.46</v>
      </c>
      <c r="E29" s="13">
        <v>564</v>
      </c>
      <c r="F29" s="13">
        <v>0.69</v>
      </c>
      <c r="G29" s="13">
        <f t="shared" si="0"/>
        <v>-0.22999999999999993</v>
      </c>
      <c r="H29" s="13"/>
      <c r="I29" s="13" t="s">
        <v>77</v>
      </c>
      <c r="J29" s="13">
        <v>419</v>
      </c>
      <c r="K29" s="13">
        <v>0.3</v>
      </c>
      <c r="L29" s="13">
        <v>638</v>
      </c>
      <c r="M29" s="13">
        <v>0.72</v>
      </c>
      <c r="N29" s="10">
        <f t="shared" si="1"/>
        <v>-0.42</v>
      </c>
    </row>
    <row r="30" spans="1:14" x14ac:dyDescent="0.3">
      <c r="A30" s="13"/>
      <c r="B30" s="13" t="s">
        <v>78</v>
      </c>
      <c r="C30" s="13">
        <v>1709</v>
      </c>
      <c r="D30" s="13">
        <v>1.29</v>
      </c>
      <c r="E30" s="13">
        <v>952</v>
      </c>
      <c r="F30" s="13">
        <v>1.17</v>
      </c>
      <c r="G30" s="13">
        <f t="shared" si="0"/>
        <v>0.12000000000000011</v>
      </c>
      <c r="H30" s="13" t="s">
        <v>65</v>
      </c>
      <c r="I30" s="13" t="s">
        <v>79</v>
      </c>
      <c r="J30" s="13">
        <v>2432</v>
      </c>
      <c r="K30" s="13">
        <v>2.94</v>
      </c>
      <c r="L30" s="13">
        <v>1076</v>
      </c>
      <c r="M30" s="13">
        <v>1.78</v>
      </c>
      <c r="N30" s="10">
        <f t="shared" si="1"/>
        <v>1.1599999999999999</v>
      </c>
    </row>
    <row r="31" spans="1:14" x14ac:dyDescent="0.3">
      <c r="A31" s="13"/>
      <c r="B31" s="13" t="s">
        <v>80</v>
      </c>
      <c r="C31" s="13">
        <v>426</v>
      </c>
      <c r="D31" s="13">
        <v>0.32</v>
      </c>
      <c r="E31" s="13">
        <v>543</v>
      </c>
      <c r="F31" s="13">
        <v>0.67</v>
      </c>
      <c r="G31" s="13">
        <f t="shared" si="0"/>
        <v>-0.35000000000000003</v>
      </c>
      <c r="H31" s="13"/>
      <c r="I31" s="13" t="s">
        <v>81</v>
      </c>
      <c r="J31" s="13">
        <v>379</v>
      </c>
      <c r="K31" s="13">
        <v>0.46</v>
      </c>
      <c r="L31" s="13">
        <v>588</v>
      </c>
      <c r="M31" s="13">
        <v>0.97</v>
      </c>
      <c r="N31" s="10">
        <f t="shared" si="1"/>
        <v>-0.51</v>
      </c>
    </row>
    <row r="32" spans="1:14" x14ac:dyDescent="0.3">
      <c r="A32" s="13" t="s">
        <v>82</v>
      </c>
      <c r="B32" s="13" t="s">
        <v>83</v>
      </c>
      <c r="C32" s="13">
        <v>2750</v>
      </c>
      <c r="D32" s="13">
        <v>1.81</v>
      </c>
      <c r="E32" s="13">
        <v>1165</v>
      </c>
      <c r="F32" s="13">
        <v>1.37</v>
      </c>
      <c r="G32" s="13">
        <f t="shared" si="0"/>
        <v>0.43999999999999995</v>
      </c>
      <c r="H32" s="13" t="s">
        <v>84</v>
      </c>
      <c r="I32" s="13" t="s">
        <v>85</v>
      </c>
      <c r="J32" s="13">
        <v>2610</v>
      </c>
      <c r="K32" s="13">
        <v>1.6</v>
      </c>
      <c r="L32" s="13">
        <v>1084</v>
      </c>
      <c r="M32" s="13">
        <v>1.4</v>
      </c>
      <c r="N32" s="10">
        <f t="shared" si="1"/>
        <v>0.20000000000000018</v>
      </c>
    </row>
    <row r="33" spans="1:14" x14ac:dyDescent="0.3">
      <c r="A33" s="13"/>
      <c r="B33" s="13" t="s">
        <v>86</v>
      </c>
      <c r="C33" s="13">
        <v>755</v>
      </c>
      <c r="D33" s="13">
        <v>0.5</v>
      </c>
      <c r="E33" s="13">
        <v>627</v>
      </c>
      <c r="F33" s="13">
        <v>0.74</v>
      </c>
      <c r="G33" s="13">
        <f t="shared" si="0"/>
        <v>-0.24</v>
      </c>
      <c r="H33" s="13"/>
      <c r="I33" s="13" t="s">
        <v>87</v>
      </c>
      <c r="J33" s="13">
        <v>648</v>
      </c>
      <c r="K33" s="13">
        <v>0.4</v>
      </c>
      <c r="L33" s="13">
        <v>520</v>
      </c>
      <c r="M33" s="13">
        <v>0.67</v>
      </c>
      <c r="N33" s="10">
        <f t="shared" si="1"/>
        <v>-0.27</v>
      </c>
    </row>
    <row r="34" spans="1:14" x14ac:dyDescent="0.3">
      <c r="A34" s="13"/>
      <c r="B34" s="13" t="s">
        <v>88</v>
      </c>
      <c r="C34" s="13">
        <v>2233</v>
      </c>
      <c r="D34" s="13">
        <v>1.47</v>
      </c>
      <c r="E34" s="13">
        <v>1148</v>
      </c>
      <c r="F34" s="13">
        <v>1.35</v>
      </c>
      <c r="G34" s="13">
        <f t="shared" si="0"/>
        <v>0.11999999999999988</v>
      </c>
      <c r="H34" s="13"/>
      <c r="I34" s="13" t="s">
        <v>89</v>
      </c>
      <c r="J34" s="13">
        <v>2860</v>
      </c>
      <c r="K34" s="13">
        <v>1.75</v>
      </c>
      <c r="L34" s="13">
        <v>1134</v>
      </c>
      <c r="M34" s="13">
        <v>1.47</v>
      </c>
      <c r="N34" s="10">
        <f t="shared" si="1"/>
        <v>0.28000000000000003</v>
      </c>
    </row>
    <row r="35" spans="1:14" x14ac:dyDescent="0.3">
      <c r="A35" s="13"/>
      <c r="B35" s="13" t="s">
        <v>90</v>
      </c>
      <c r="C35" s="13">
        <v>332</v>
      </c>
      <c r="D35" s="13">
        <v>0.22</v>
      </c>
      <c r="E35" s="13">
        <v>463</v>
      </c>
      <c r="F35" s="13">
        <v>0.54</v>
      </c>
      <c r="G35" s="13">
        <f t="shared" si="0"/>
        <v>-0.32000000000000006</v>
      </c>
      <c r="H35" s="13"/>
      <c r="I35" s="13" t="s">
        <v>91</v>
      </c>
      <c r="J35" s="13">
        <v>417</v>
      </c>
      <c r="K35" s="13">
        <v>0.26</v>
      </c>
      <c r="L35" s="13">
        <v>358</v>
      </c>
      <c r="M35" s="13">
        <v>0.46</v>
      </c>
      <c r="N35" s="10">
        <f t="shared" si="1"/>
        <v>-0.2</v>
      </c>
    </row>
  </sheetData>
  <mergeCells count="5">
    <mergeCell ref="C2:D2"/>
    <mergeCell ref="E2:F2"/>
    <mergeCell ref="J2:K2"/>
    <mergeCell ref="L2:M2"/>
    <mergeCell ref="A1:N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DC63E-9134-4635-B898-1B0D9D97E044}">
  <dimension ref="A1:N35"/>
  <sheetViews>
    <sheetView workbookViewId="0">
      <selection sqref="A1:N35"/>
    </sheetView>
  </sheetViews>
  <sheetFormatPr defaultRowHeight="14" x14ac:dyDescent="0.3"/>
  <sheetData>
    <row r="1" spans="1:14" x14ac:dyDescent="0.3">
      <c r="A1" s="6" t="s">
        <v>97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3">
      <c r="A2" s="7"/>
      <c r="B2" s="7"/>
      <c r="C2" s="8" t="s">
        <v>0</v>
      </c>
      <c r="D2" s="8"/>
      <c r="E2" s="8" t="s">
        <v>1</v>
      </c>
      <c r="F2" s="8"/>
      <c r="G2" s="9"/>
      <c r="H2" s="7"/>
      <c r="I2" s="7"/>
      <c r="J2" s="8" t="s">
        <v>0</v>
      </c>
      <c r="K2" s="8"/>
      <c r="L2" s="8" t="s">
        <v>1</v>
      </c>
      <c r="M2" s="8"/>
      <c r="N2" s="7"/>
    </row>
    <row r="3" spans="1:14" x14ac:dyDescent="0.3">
      <c r="A3" s="9" t="s">
        <v>2</v>
      </c>
      <c r="B3" s="9" t="s">
        <v>3</v>
      </c>
      <c r="C3" s="9" t="s">
        <v>4</v>
      </c>
      <c r="D3" s="9" t="s">
        <v>5</v>
      </c>
      <c r="E3" s="9" t="s">
        <v>4</v>
      </c>
      <c r="F3" s="9" t="s">
        <v>5</v>
      </c>
      <c r="G3" s="3" t="s">
        <v>6</v>
      </c>
      <c r="H3" s="9" t="s">
        <v>2</v>
      </c>
      <c r="I3" s="9" t="s">
        <v>3</v>
      </c>
      <c r="J3" s="9" t="s">
        <v>4</v>
      </c>
      <c r="K3" s="9" t="s">
        <v>5</v>
      </c>
      <c r="L3" s="9" t="s">
        <v>4</v>
      </c>
      <c r="M3" s="9" t="s">
        <v>5</v>
      </c>
      <c r="N3" s="3" t="s">
        <v>6</v>
      </c>
    </row>
    <row r="4" spans="1:14" x14ac:dyDescent="0.3">
      <c r="A4" s="9" t="s">
        <v>7</v>
      </c>
      <c r="B4" s="9" t="s">
        <v>8</v>
      </c>
      <c r="C4" s="9">
        <v>2481</v>
      </c>
      <c r="D4" s="9">
        <v>0.9</v>
      </c>
      <c r="E4" s="9">
        <v>2917</v>
      </c>
      <c r="F4" s="9">
        <v>1.07</v>
      </c>
      <c r="G4" s="9">
        <f>D4-F4</f>
        <v>-0.17000000000000004</v>
      </c>
      <c r="H4" s="9" t="s">
        <v>9</v>
      </c>
      <c r="I4" s="9" t="s">
        <v>10</v>
      </c>
      <c r="J4" s="9">
        <v>663</v>
      </c>
      <c r="K4" s="9">
        <v>0.33</v>
      </c>
      <c r="L4" s="9">
        <v>1423</v>
      </c>
      <c r="M4" s="9">
        <v>0.86</v>
      </c>
      <c r="N4" s="7">
        <f>K4-M4</f>
        <v>-0.53</v>
      </c>
    </row>
    <row r="5" spans="1:14" x14ac:dyDescent="0.3">
      <c r="A5" s="9"/>
      <c r="B5" s="9" t="s">
        <v>11</v>
      </c>
      <c r="C5" s="9">
        <v>3020</v>
      </c>
      <c r="D5" s="9">
        <v>1.1000000000000001</v>
      </c>
      <c r="E5" s="9">
        <v>2552</v>
      </c>
      <c r="F5" s="9">
        <v>0.93</v>
      </c>
      <c r="G5" s="9">
        <f t="shared" ref="G5:G35" si="0">D5-F5</f>
        <v>0.17000000000000004</v>
      </c>
      <c r="H5" s="9"/>
      <c r="I5" s="9" t="s">
        <v>12</v>
      </c>
      <c r="J5" s="9">
        <v>3316</v>
      </c>
      <c r="K5" s="9">
        <v>1.67</v>
      </c>
      <c r="L5" s="9">
        <v>1895</v>
      </c>
      <c r="M5" s="9">
        <v>1.1399999999999999</v>
      </c>
      <c r="N5" s="7">
        <f t="shared" ref="N5:N35" si="1">K5-M5</f>
        <v>0.53</v>
      </c>
    </row>
    <row r="6" spans="1:14" x14ac:dyDescent="0.3">
      <c r="A6" s="9" t="s">
        <v>13</v>
      </c>
      <c r="B6" s="9" t="s">
        <v>14</v>
      </c>
      <c r="C6" s="9">
        <v>99</v>
      </c>
      <c r="D6" s="9">
        <v>0.05</v>
      </c>
      <c r="E6" s="9">
        <v>1035</v>
      </c>
      <c r="F6" s="9">
        <v>0.41</v>
      </c>
      <c r="G6" s="9">
        <f t="shared" si="0"/>
        <v>-0.36</v>
      </c>
      <c r="H6" s="9" t="s">
        <v>15</v>
      </c>
      <c r="I6" s="9" t="s">
        <v>16</v>
      </c>
      <c r="J6" s="9">
        <v>193</v>
      </c>
      <c r="K6" s="9">
        <v>1.2</v>
      </c>
      <c r="L6" s="9">
        <v>142</v>
      </c>
      <c r="M6" s="9">
        <v>0.89</v>
      </c>
      <c r="N6" s="7">
        <f t="shared" si="1"/>
        <v>0.30999999999999994</v>
      </c>
    </row>
    <row r="7" spans="1:14" x14ac:dyDescent="0.3">
      <c r="A7" s="9"/>
      <c r="B7" s="9" t="s">
        <v>17</v>
      </c>
      <c r="C7" s="9">
        <v>1600</v>
      </c>
      <c r="D7" s="9">
        <v>0.75</v>
      </c>
      <c r="E7" s="9">
        <v>3306</v>
      </c>
      <c r="F7" s="9">
        <v>1.32</v>
      </c>
      <c r="G7" s="9">
        <f t="shared" si="0"/>
        <v>-0.57000000000000006</v>
      </c>
      <c r="H7" s="9"/>
      <c r="I7" s="9" t="s">
        <v>18</v>
      </c>
      <c r="J7" s="9">
        <v>143</v>
      </c>
      <c r="K7" s="9">
        <v>0.89</v>
      </c>
      <c r="L7" s="9">
        <v>104</v>
      </c>
      <c r="M7" s="9">
        <v>0.65</v>
      </c>
      <c r="N7" s="7">
        <f t="shared" si="1"/>
        <v>0.24</v>
      </c>
    </row>
    <row r="8" spans="1:14" x14ac:dyDescent="0.3">
      <c r="A8" s="9"/>
      <c r="B8" s="9" t="s">
        <v>19</v>
      </c>
      <c r="C8" s="9">
        <v>981</v>
      </c>
      <c r="D8" s="9">
        <v>0.46</v>
      </c>
      <c r="E8" s="9">
        <v>2864</v>
      </c>
      <c r="F8" s="9">
        <v>1.1399999999999999</v>
      </c>
      <c r="G8" s="9">
        <f t="shared" si="0"/>
        <v>-0.67999999999999994</v>
      </c>
      <c r="H8" s="9" t="s">
        <v>20</v>
      </c>
      <c r="I8" s="9" t="s">
        <v>21</v>
      </c>
      <c r="J8" s="9">
        <v>684</v>
      </c>
      <c r="K8" s="9">
        <v>0.42</v>
      </c>
      <c r="L8" s="9">
        <v>2132</v>
      </c>
      <c r="M8" s="9">
        <v>0.96</v>
      </c>
      <c r="N8" s="7">
        <f t="shared" si="1"/>
        <v>-0.54</v>
      </c>
    </row>
    <row r="9" spans="1:14" x14ac:dyDescent="0.3">
      <c r="A9" s="9"/>
      <c r="B9" s="9" t="s">
        <v>22</v>
      </c>
      <c r="C9" s="9">
        <v>3582</v>
      </c>
      <c r="D9" s="9">
        <v>1.67</v>
      </c>
      <c r="E9" s="9">
        <v>2784</v>
      </c>
      <c r="F9" s="9">
        <v>1.1100000000000001</v>
      </c>
      <c r="G9" s="9">
        <f t="shared" si="0"/>
        <v>0.55999999999999983</v>
      </c>
      <c r="H9" s="9"/>
      <c r="I9" s="9" t="s">
        <v>23</v>
      </c>
      <c r="J9" s="9">
        <v>2591</v>
      </c>
      <c r="K9" s="9">
        <v>1.58</v>
      </c>
      <c r="L9" s="9">
        <v>2309</v>
      </c>
      <c r="M9" s="9">
        <v>1.04</v>
      </c>
      <c r="N9" s="7">
        <f t="shared" si="1"/>
        <v>0.54</v>
      </c>
    </row>
    <row r="10" spans="1:14" x14ac:dyDescent="0.3">
      <c r="A10" s="9"/>
      <c r="B10" s="9" t="s">
        <v>24</v>
      </c>
      <c r="C10" s="9">
        <v>268</v>
      </c>
      <c r="D10" s="9">
        <v>0.13</v>
      </c>
      <c r="E10" s="9">
        <v>1296</v>
      </c>
      <c r="F10" s="9">
        <v>0.52</v>
      </c>
      <c r="G10" s="9">
        <f t="shared" si="0"/>
        <v>-0.39</v>
      </c>
      <c r="H10" s="9" t="s">
        <v>25</v>
      </c>
      <c r="I10" s="9" t="s">
        <v>26</v>
      </c>
      <c r="J10" s="9">
        <v>876</v>
      </c>
      <c r="K10" s="9">
        <v>0.32</v>
      </c>
      <c r="L10" s="9">
        <v>3072</v>
      </c>
      <c r="M10" s="9">
        <v>0.88</v>
      </c>
      <c r="N10" s="7">
        <f t="shared" si="1"/>
        <v>-0.56000000000000005</v>
      </c>
    </row>
    <row r="11" spans="1:14" x14ac:dyDescent="0.3">
      <c r="A11" s="9"/>
      <c r="B11" s="9" t="s">
        <v>27</v>
      </c>
      <c r="C11" s="9">
        <v>6328</v>
      </c>
      <c r="D11" s="9">
        <v>2.95</v>
      </c>
      <c r="E11" s="9">
        <v>3731</v>
      </c>
      <c r="F11" s="9">
        <v>1.49</v>
      </c>
      <c r="G11" s="9">
        <f t="shared" si="0"/>
        <v>1.4600000000000002</v>
      </c>
      <c r="H11" s="9"/>
      <c r="I11" s="9" t="s">
        <v>28</v>
      </c>
      <c r="J11" s="9">
        <v>4614</v>
      </c>
      <c r="K11" s="9">
        <v>1.68</v>
      </c>
      <c r="L11" s="9">
        <v>3947</v>
      </c>
      <c r="M11" s="9">
        <v>1.1200000000000001</v>
      </c>
      <c r="N11" s="7">
        <f t="shared" si="1"/>
        <v>0.55999999999999983</v>
      </c>
    </row>
    <row r="12" spans="1:14" x14ac:dyDescent="0.3">
      <c r="A12" s="9" t="s">
        <v>29</v>
      </c>
      <c r="B12" s="9" t="s">
        <v>30</v>
      </c>
      <c r="C12" s="9">
        <v>2423</v>
      </c>
      <c r="D12" s="9">
        <v>1.17</v>
      </c>
      <c r="E12" s="9">
        <v>2366</v>
      </c>
      <c r="F12" s="9">
        <v>1.25</v>
      </c>
      <c r="G12" s="9">
        <f t="shared" si="0"/>
        <v>-8.0000000000000071E-2</v>
      </c>
      <c r="H12" s="9" t="s">
        <v>31</v>
      </c>
      <c r="I12" s="9" t="s">
        <v>32</v>
      </c>
      <c r="J12" s="9">
        <v>973</v>
      </c>
      <c r="K12" s="9">
        <v>0.45</v>
      </c>
      <c r="L12" s="9">
        <v>2482</v>
      </c>
      <c r="M12" s="9">
        <v>1.01</v>
      </c>
      <c r="N12" s="7">
        <f t="shared" si="1"/>
        <v>-0.56000000000000005</v>
      </c>
    </row>
    <row r="13" spans="1:14" x14ac:dyDescent="0.3">
      <c r="A13" s="9"/>
      <c r="B13" s="9" t="s">
        <v>33</v>
      </c>
      <c r="C13" s="9">
        <v>3572</v>
      </c>
      <c r="D13" s="9">
        <v>1.73</v>
      </c>
      <c r="E13" s="9">
        <v>2235</v>
      </c>
      <c r="F13" s="9">
        <v>1.18</v>
      </c>
      <c r="G13" s="9">
        <f t="shared" si="0"/>
        <v>0.55000000000000004</v>
      </c>
      <c r="H13" s="9"/>
      <c r="I13" s="9" t="s">
        <v>34</v>
      </c>
      <c r="J13" s="9">
        <v>3399</v>
      </c>
      <c r="K13" s="9">
        <v>1.55</v>
      </c>
      <c r="L13" s="9">
        <v>2417</v>
      </c>
      <c r="M13" s="9">
        <v>0.99</v>
      </c>
      <c r="N13" s="7">
        <f t="shared" si="1"/>
        <v>0.56000000000000005</v>
      </c>
    </row>
    <row r="14" spans="1:14" x14ac:dyDescent="0.3">
      <c r="A14" s="9"/>
      <c r="B14" s="9" t="s">
        <v>35</v>
      </c>
      <c r="C14" s="9">
        <v>194</v>
      </c>
      <c r="D14" s="9">
        <v>0.09</v>
      </c>
      <c r="E14" s="9">
        <v>1082</v>
      </c>
      <c r="F14" s="9">
        <v>0.56999999999999995</v>
      </c>
      <c r="G14" s="9">
        <f t="shared" si="0"/>
        <v>-0.48</v>
      </c>
      <c r="H14" s="9" t="s">
        <v>36</v>
      </c>
      <c r="I14" s="9" t="s">
        <v>37</v>
      </c>
      <c r="J14" s="9">
        <v>793</v>
      </c>
      <c r="K14" s="9">
        <v>0.21</v>
      </c>
      <c r="L14" s="9">
        <v>2982</v>
      </c>
      <c r="M14" s="9">
        <v>0.81</v>
      </c>
      <c r="N14" s="7">
        <f t="shared" si="1"/>
        <v>-0.60000000000000009</v>
      </c>
    </row>
    <row r="15" spans="1:14" x14ac:dyDescent="0.3">
      <c r="A15" s="9" t="s">
        <v>38</v>
      </c>
      <c r="B15" s="9" t="s">
        <v>39</v>
      </c>
      <c r="C15" s="9">
        <v>4521</v>
      </c>
      <c r="D15" s="9">
        <v>1</v>
      </c>
      <c r="E15" s="9">
        <v>4026</v>
      </c>
      <c r="F15" s="9">
        <v>1</v>
      </c>
      <c r="G15" s="9">
        <f t="shared" si="0"/>
        <v>0</v>
      </c>
      <c r="H15" s="9"/>
      <c r="I15" s="9" t="s">
        <v>40</v>
      </c>
      <c r="J15" s="9">
        <v>6723</v>
      </c>
      <c r="K15" s="9">
        <v>1.79</v>
      </c>
      <c r="L15" s="9">
        <v>4391</v>
      </c>
      <c r="M15" s="9">
        <v>1.19</v>
      </c>
      <c r="N15" s="7">
        <f t="shared" si="1"/>
        <v>0.60000000000000009</v>
      </c>
    </row>
    <row r="16" spans="1:14" x14ac:dyDescent="0.3">
      <c r="A16" s="9" t="s">
        <v>41</v>
      </c>
      <c r="B16" s="9" t="s">
        <v>42</v>
      </c>
      <c r="C16" s="9">
        <v>839</v>
      </c>
      <c r="D16" s="9">
        <v>0.28999999999999998</v>
      </c>
      <c r="E16" s="9">
        <v>2578</v>
      </c>
      <c r="F16" s="9">
        <v>0.91</v>
      </c>
      <c r="G16" s="9">
        <f t="shared" si="0"/>
        <v>-0.62000000000000011</v>
      </c>
      <c r="H16" s="9" t="s">
        <v>43</v>
      </c>
      <c r="I16" s="9" t="s">
        <v>44</v>
      </c>
      <c r="J16" s="9">
        <v>1791</v>
      </c>
      <c r="K16" s="9">
        <v>0.46</v>
      </c>
      <c r="L16" s="9">
        <v>4082</v>
      </c>
      <c r="M16" s="9">
        <v>0.91</v>
      </c>
      <c r="N16" s="7">
        <f t="shared" si="1"/>
        <v>-0.45</v>
      </c>
    </row>
    <row r="17" spans="1:14" x14ac:dyDescent="0.3">
      <c r="A17" s="9"/>
      <c r="B17" s="9" t="s">
        <v>45</v>
      </c>
      <c r="C17" s="9">
        <v>3184</v>
      </c>
      <c r="D17" s="9">
        <v>1.1000000000000001</v>
      </c>
      <c r="E17" s="9">
        <v>2933</v>
      </c>
      <c r="F17" s="9">
        <v>1.04</v>
      </c>
      <c r="G17" s="9">
        <f t="shared" si="0"/>
        <v>6.0000000000000053E-2</v>
      </c>
      <c r="H17" s="9"/>
      <c r="I17" s="9" t="s">
        <v>46</v>
      </c>
      <c r="J17" s="9">
        <v>5939</v>
      </c>
      <c r="K17" s="9">
        <v>1.54</v>
      </c>
      <c r="L17" s="9">
        <v>4877</v>
      </c>
      <c r="M17" s="9">
        <v>1.0900000000000001</v>
      </c>
      <c r="N17" s="7">
        <f t="shared" si="1"/>
        <v>0.44999999999999996</v>
      </c>
    </row>
    <row r="18" spans="1:14" x14ac:dyDescent="0.3">
      <c r="A18" s="9"/>
      <c r="B18" s="9" t="s">
        <v>47</v>
      </c>
      <c r="C18" s="9">
        <v>514</v>
      </c>
      <c r="D18" s="9">
        <v>0.18</v>
      </c>
      <c r="E18" s="9">
        <v>1706</v>
      </c>
      <c r="F18" s="9">
        <v>0.6</v>
      </c>
      <c r="G18" s="9">
        <f t="shared" si="0"/>
        <v>-0.42</v>
      </c>
      <c r="H18" s="9" t="s">
        <v>48</v>
      </c>
      <c r="I18" s="9" t="s">
        <v>49</v>
      </c>
      <c r="J18" s="9">
        <v>1927</v>
      </c>
      <c r="K18" s="9">
        <v>0.44</v>
      </c>
      <c r="L18" s="9">
        <v>5346</v>
      </c>
      <c r="M18" s="9">
        <v>0.93</v>
      </c>
      <c r="N18" s="7">
        <f t="shared" si="1"/>
        <v>-0.49000000000000005</v>
      </c>
    </row>
    <row r="19" spans="1:14" x14ac:dyDescent="0.3">
      <c r="A19" s="9"/>
      <c r="B19" s="9" t="s">
        <v>50</v>
      </c>
      <c r="C19" s="9">
        <v>7006</v>
      </c>
      <c r="D19" s="9">
        <v>2.4300000000000002</v>
      </c>
      <c r="E19" s="9">
        <v>4069</v>
      </c>
      <c r="F19" s="9">
        <v>1.44</v>
      </c>
      <c r="G19" s="9">
        <f t="shared" si="0"/>
        <v>0.99000000000000021</v>
      </c>
      <c r="H19" s="9"/>
      <c r="I19" s="9" t="s">
        <v>51</v>
      </c>
      <c r="J19" s="9">
        <v>6766</v>
      </c>
      <c r="K19" s="9">
        <v>1.56</v>
      </c>
      <c r="L19" s="9">
        <v>6195</v>
      </c>
      <c r="M19" s="9">
        <v>1.07</v>
      </c>
      <c r="N19" s="7">
        <f t="shared" si="1"/>
        <v>0.49</v>
      </c>
    </row>
    <row r="20" spans="1:14" x14ac:dyDescent="0.3">
      <c r="A20" s="9" t="s">
        <v>52</v>
      </c>
      <c r="B20" s="9" t="s">
        <v>53</v>
      </c>
      <c r="C20" s="9">
        <v>747</v>
      </c>
      <c r="D20" s="9">
        <v>0.44</v>
      </c>
      <c r="E20" s="9">
        <v>2077</v>
      </c>
      <c r="F20" s="9">
        <v>0.92</v>
      </c>
      <c r="G20" s="9">
        <f t="shared" si="0"/>
        <v>-0.48000000000000004</v>
      </c>
      <c r="H20" s="9" t="s">
        <v>54</v>
      </c>
      <c r="I20" s="9" t="s">
        <v>55</v>
      </c>
      <c r="J20" s="9">
        <v>315</v>
      </c>
      <c r="K20" s="9">
        <v>0.26</v>
      </c>
      <c r="L20" s="9">
        <v>1275</v>
      </c>
      <c r="M20" s="9">
        <v>0.83</v>
      </c>
      <c r="N20" s="7">
        <f t="shared" si="1"/>
        <v>-0.56999999999999995</v>
      </c>
    </row>
    <row r="21" spans="1:14" x14ac:dyDescent="0.3">
      <c r="A21" s="9"/>
      <c r="B21" s="9" t="s">
        <v>56</v>
      </c>
      <c r="C21" s="9">
        <v>1514</v>
      </c>
      <c r="D21" s="9">
        <v>0.89</v>
      </c>
      <c r="E21" s="9">
        <v>1903</v>
      </c>
      <c r="F21" s="9">
        <v>0.84</v>
      </c>
      <c r="G21" s="9">
        <f t="shared" si="0"/>
        <v>5.0000000000000044E-2</v>
      </c>
      <c r="H21" s="9"/>
      <c r="I21" s="9" t="s">
        <v>57</v>
      </c>
      <c r="J21" s="9">
        <v>2142</v>
      </c>
      <c r="K21" s="9">
        <v>1.74</v>
      </c>
      <c r="L21" s="9">
        <v>1787</v>
      </c>
      <c r="M21" s="9">
        <v>1.17</v>
      </c>
      <c r="N21" s="7">
        <f t="shared" si="1"/>
        <v>0.57000000000000006</v>
      </c>
    </row>
    <row r="22" spans="1:14" x14ac:dyDescent="0.3">
      <c r="A22" s="9"/>
      <c r="B22" s="9" t="s">
        <v>58</v>
      </c>
      <c r="C22" s="9">
        <v>586</v>
      </c>
      <c r="D22" s="9">
        <v>0.35</v>
      </c>
      <c r="E22" s="9">
        <v>2074</v>
      </c>
      <c r="F22" s="9">
        <v>0.92</v>
      </c>
      <c r="G22" s="9">
        <f t="shared" si="0"/>
        <v>-0.57000000000000006</v>
      </c>
      <c r="H22" s="9" t="s">
        <v>15</v>
      </c>
      <c r="I22" s="9" t="s">
        <v>59</v>
      </c>
      <c r="J22" s="9">
        <v>145</v>
      </c>
      <c r="K22" s="9">
        <v>0.9</v>
      </c>
      <c r="L22" s="9">
        <v>235</v>
      </c>
      <c r="M22" s="9">
        <v>1.47</v>
      </c>
      <c r="N22" s="7">
        <f t="shared" si="1"/>
        <v>-0.56999999999999995</v>
      </c>
    </row>
    <row r="23" spans="1:14" x14ac:dyDescent="0.3">
      <c r="A23" s="9"/>
      <c r="B23" s="9" t="s">
        <v>60</v>
      </c>
      <c r="C23" s="9">
        <v>3860</v>
      </c>
      <c r="D23" s="9">
        <v>2.2799999999999998</v>
      </c>
      <c r="E23" s="9">
        <v>2797</v>
      </c>
      <c r="F23" s="9">
        <v>1.24</v>
      </c>
      <c r="G23" s="9">
        <f t="shared" si="0"/>
        <v>1.0399999999999998</v>
      </c>
      <c r="H23" s="9" t="s">
        <v>61</v>
      </c>
      <c r="I23" s="9" t="s">
        <v>62</v>
      </c>
      <c r="J23" s="9">
        <v>2048</v>
      </c>
      <c r="K23" s="9">
        <v>1</v>
      </c>
      <c r="L23" s="9">
        <v>2050</v>
      </c>
      <c r="M23" s="9">
        <v>1</v>
      </c>
      <c r="N23" s="7">
        <f t="shared" si="1"/>
        <v>0</v>
      </c>
    </row>
    <row r="24" spans="1:14" x14ac:dyDescent="0.3">
      <c r="A24" s="9" t="s">
        <v>63</v>
      </c>
      <c r="B24" s="9" t="s">
        <v>64</v>
      </c>
      <c r="C24" s="9">
        <v>505</v>
      </c>
      <c r="D24" s="9">
        <v>0.28000000000000003</v>
      </c>
      <c r="E24" s="9">
        <v>1693</v>
      </c>
      <c r="F24" s="9">
        <v>0.86</v>
      </c>
      <c r="G24" s="9">
        <f t="shared" si="0"/>
        <v>-0.57999999999999996</v>
      </c>
      <c r="H24" s="9" t="s">
        <v>65</v>
      </c>
      <c r="I24" s="9" t="s">
        <v>66</v>
      </c>
      <c r="J24" s="9">
        <v>981</v>
      </c>
      <c r="K24" s="9">
        <v>0.61</v>
      </c>
      <c r="L24" s="9">
        <v>2125</v>
      </c>
      <c r="M24" s="9">
        <v>0.99</v>
      </c>
      <c r="N24" s="7">
        <f t="shared" si="1"/>
        <v>-0.38</v>
      </c>
    </row>
    <row r="25" spans="1:14" x14ac:dyDescent="0.3">
      <c r="A25" s="9"/>
      <c r="B25" s="9" t="s">
        <v>67</v>
      </c>
      <c r="C25" s="9">
        <v>1493</v>
      </c>
      <c r="D25" s="9">
        <v>0.82</v>
      </c>
      <c r="E25" s="9">
        <v>1493</v>
      </c>
      <c r="F25" s="9">
        <v>0.76</v>
      </c>
      <c r="G25" s="9">
        <f t="shared" si="0"/>
        <v>5.9999999999999942E-2</v>
      </c>
      <c r="H25" s="9"/>
      <c r="I25" s="9" t="s">
        <v>68</v>
      </c>
      <c r="J25" s="9">
        <v>5410</v>
      </c>
      <c r="K25" s="9">
        <v>3.39</v>
      </c>
      <c r="L25" s="9">
        <v>3158</v>
      </c>
      <c r="M25" s="9">
        <v>1.47</v>
      </c>
      <c r="N25" s="7">
        <f t="shared" si="1"/>
        <v>1.9200000000000002</v>
      </c>
    </row>
    <row r="26" spans="1:14" x14ac:dyDescent="0.3">
      <c r="A26" s="9"/>
      <c r="B26" s="9" t="s">
        <v>69</v>
      </c>
      <c r="C26" s="9">
        <v>1184</v>
      </c>
      <c r="D26" s="9">
        <v>0.65</v>
      </c>
      <c r="E26" s="9">
        <v>2113</v>
      </c>
      <c r="F26" s="9">
        <v>1.07</v>
      </c>
      <c r="G26" s="9">
        <f t="shared" si="0"/>
        <v>-0.42000000000000004</v>
      </c>
      <c r="H26" s="9"/>
      <c r="I26" s="9" t="s">
        <v>70</v>
      </c>
      <c r="J26" s="9">
        <v>776</v>
      </c>
      <c r="K26" s="9">
        <v>0.49</v>
      </c>
      <c r="L26" s="9">
        <v>2223</v>
      </c>
      <c r="M26" s="9">
        <v>1.04</v>
      </c>
      <c r="N26" s="7">
        <f t="shared" si="1"/>
        <v>-0.55000000000000004</v>
      </c>
    </row>
    <row r="27" spans="1:14" x14ac:dyDescent="0.3">
      <c r="A27" s="9"/>
      <c r="B27" s="9" t="s">
        <v>71</v>
      </c>
      <c r="C27" s="9">
        <v>4137</v>
      </c>
      <c r="D27" s="9">
        <v>2.2599999999999998</v>
      </c>
      <c r="E27" s="9">
        <v>2568</v>
      </c>
      <c r="F27" s="9">
        <v>1.31</v>
      </c>
      <c r="G27" s="9">
        <f t="shared" si="0"/>
        <v>0.94999999999999973</v>
      </c>
      <c r="H27" s="9"/>
      <c r="I27" s="9" t="s">
        <v>72</v>
      </c>
      <c r="J27" s="9">
        <v>1341</v>
      </c>
      <c r="K27" s="9">
        <v>0.84</v>
      </c>
      <c r="L27" s="9">
        <v>1960</v>
      </c>
      <c r="M27" s="9">
        <v>0.91</v>
      </c>
      <c r="N27" s="7">
        <f t="shared" si="1"/>
        <v>-7.0000000000000062E-2</v>
      </c>
    </row>
    <row r="28" spans="1:14" x14ac:dyDescent="0.3">
      <c r="A28" s="9" t="s">
        <v>73</v>
      </c>
      <c r="B28" s="9" t="s">
        <v>74</v>
      </c>
      <c r="C28" s="9">
        <v>611</v>
      </c>
      <c r="D28" s="9">
        <v>0.34</v>
      </c>
      <c r="E28" s="9">
        <v>1603</v>
      </c>
      <c r="F28" s="9">
        <v>0.78</v>
      </c>
      <c r="G28" s="9">
        <f t="shared" si="0"/>
        <v>-0.44</v>
      </c>
      <c r="H28" s="9" t="s">
        <v>52</v>
      </c>
      <c r="I28" s="9" t="s">
        <v>75</v>
      </c>
      <c r="J28" s="9">
        <v>648</v>
      </c>
      <c r="K28" s="9">
        <v>0.38</v>
      </c>
      <c r="L28" s="9">
        <v>1943</v>
      </c>
      <c r="M28" s="9">
        <v>0.86</v>
      </c>
      <c r="N28" s="7">
        <f t="shared" si="1"/>
        <v>-0.48</v>
      </c>
    </row>
    <row r="29" spans="1:14" x14ac:dyDescent="0.3">
      <c r="A29" s="9"/>
      <c r="B29" s="9" t="s">
        <v>76</v>
      </c>
      <c r="C29" s="9">
        <v>2277</v>
      </c>
      <c r="D29" s="9">
        <v>1.26</v>
      </c>
      <c r="E29" s="9">
        <v>1822</v>
      </c>
      <c r="F29" s="9">
        <v>0.89</v>
      </c>
      <c r="G29" s="9">
        <f t="shared" si="0"/>
        <v>0.37</v>
      </c>
      <c r="H29" s="9"/>
      <c r="I29" s="9" t="s">
        <v>77</v>
      </c>
      <c r="J29" s="9">
        <v>2805</v>
      </c>
      <c r="K29" s="9">
        <v>1.66</v>
      </c>
      <c r="L29" s="9">
        <v>2777</v>
      </c>
      <c r="M29" s="9">
        <v>1.23</v>
      </c>
      <c r="N29" s="7">
        <f t="shared" si="1"/>
        <v>0.42999999999999994</v>
      </c>
    </row>
    <row r="30" spans="1:14" x14ac:dyDescent="0.3">
      <c r="A30" s="9"/>
      <c r="B30" s="9" t="s">
        <v>78</v>
      </c>
      <c r="C30" s="9">
        <v>894</v>
      </c>
      <c r="D30" s="9">
        <v>0.5</v>
      </c>
      <c r="E30" s="9">
        <v>2156</v>
      </c>
      <c r="F30" s="9">
        <v>1.05</v>
      </c>
      <c r="G30" s="9">
        <f t="shared" si="0"/>
        <v>-0.55000000000000004</v>
      </c>
      <c r="H30" s="9" t="s">
        <v>65</v>
      </c>
      <c r="I30" s="9" t="s">
        <v>79</v>
      </c>
      <c r="J30" s="9">
        <v>352</v>
      </c>
      <c r="K30" s="9">
        <v>0.22</v>
      </c>
      <c r="L30" s="9">
        <v>1725</v>
      </c>
      <c r="M30" s="9">
        <v>0.8</v>
      </c>
      <c r="N30" s="7">
        <f t="shared" si="1"/>
        <v>-0.58000000000000007</v>
      </c>
    </row>
    <row r="31" spans="1:14" x14ac:dyDescent="0.3">
      <c r="A31" s="9"/>
      <c r="B31" s="9" t="s">
        <v>80</v>
      </c>
      <c r="C31" s="9">
        <v>3435</v>
      </c>
      <c r="D31" s="9">
        <v>1.9</v>
      </c>
      <c r="E31" s="9">
        <v>2649</v>
      </c>
      <c r="F31" s="9">
        <v>1.29</v>
      </c>
      <c r="G31" s="9">
        <f t="shared" si="0"/>
        <v>0.60999999999999988</v>
      </c>
      <c r="H31" s="9"/>
      <c r="I31" s="9" t="s">
        <v>81</v>
      </c>
      <c r="J31" s="9">
        <v>726</v>
      </c>
      <c r="K31" s="9">
        <v>0.45</v>
      </c>
      <c r="L31" s="9">
        <v>1679</v>
      </c>
      <c r="M31" s="9">
        <v>0.78</v>
      </c>
      <c r="N31" s="7">
        <f t="shared" si="1"/>
        <v>-0.33</v>
      </c>
    </row>
    <row r="32" spans="1:14" x14ac:dyDescent="0.3">
      <c r="A32" s="9" t="s">
        <v>82</v>
      </c>
      <c r="B32" s="9" t="s">
        <v>83</v>
      </c>
      <c r="C32" s="9">
        <v>1389</v>
      </c>
      <c r="D32" s="9">
        <v>0.33</v>
      </c>
      <c r="E32" s="9">
        <v>3524</v>
      </c>
      <c r="F32" s="9">
        <v>0.83</v>
      </c>
      <c r="G32" s="9">
        <f t="shared" si="0"/>
        <v>-0.49999999999999994</v>
      </c>
      <c r="H32" s="9" t="s">
        <v>84</v>
      </c>
      <c r="I32" s="9" t="s">
        <v>85</v>
      </c>
      <c r="J32" s="9">
        <v>1555</v>
      </c>
      <c r="K32" s="9">
        <v>0.53</v>
      </c>
      <c r="L32" s="9">
        <v>2467</v>
      </c>
      <c r="M32" s="9">
        <v>0.91</v>
      </c>
      <c r="N32" s="7">
        <f t="shared" si="1"/>
        <v>-0.38</v>
      </c>
    </row>
    <row r="33" spans="1:14" x14ac:dyDescent="0.3">
      <c r="A33" s="9"/>
      <c r="B33" s="9" t="s">
        <v>86</v>
      </c>
      <c r="C33" s="9">
        <v>4656</v>
      </c>
      <c r="D33" s="9">
        <v>1.1000000000000001</v>
      </c>
      <c r="E33" s="9">
        <v>3548</v>
      </c>
      <c r="F33" s="9">
        <v>0.84</v>
      </c>
      <c r="G33" s="9">
        <f t="shared" si="0"/>
        <v>0.26000000000000012</v>
      </c>
      <c r="H33" s="9"/>
      <c r="I33" s="9" t="s">
        <v>87</v>
      </c>
      <c r="J33" s="9">
        <v>6613</v>
      </c>
      <c r="K33" s="9">
        <v>2.2400000000000002</v>
      </c>
      <c r="L33" s="9">
        <v>3437</v>
      </c>
      <c r="M33" s="9">
        <v>1.27</v>
      </c>
      <c r="N33" s="7">
        <f t="shared" si="1"/>
        <v>0.9700000000000002</v>
      </c>
    </row>
    <row r="34" spans="1:14" x14ac:dyDescent="0.3">
      <c r="A34" s="9"/>
      <c r="B34" s="9" t="s">
        <v>88</v>
      </c>
      <c r="C34" s="9">
        <v>2477</v>
      </c>
      <c r="D34" s="9">
        <v>0.57999999999999996</v>
      </c>
      <c r="E34" s="9">
        <v>4393</v>
      </c>
      <c r="F34" s="9">
        <v>1.04</v>
      </c>
      <c r="G34" s="9">
        <f t="shared" si="0"/>
        <v>-0.46000000000000008</v>
      </c>
      <c r="H34" s="9"/>
      <c r="I34" s="9" t="s">
        <v>89</v>
      </c>
      <c r="J34" s="9">
        <v>1733</v>
      </c>
      <c r="K34" s="9">
        <v>0.59</v>
      </c>
      <c r="L34" s="9">
        <v>2766</v>
      </c>
      <c r="M34" s="9">
        <v>1.03</v>
      </c>
      <c r="N34" s="7">
        <f t="shared" si="1"/>
        <v>-0.44000000000000006</v>
      </c>
    </row>
    <row r="35" spans="1:14" x14ac:dyDescent="0.3">
      <c r="A35" s="9"/>
      <c r="B35" s="9" t="s">
        <v>90</v>
      </c>
      <c r="C35" s="9">
        <v>8473</v>
      </c>
      <c r="D35" s="9">
        <v>1.99</v>
      </c>
      <c r="E35" s="9">
        <v>5479</v>
      </c>
      <c r="F35" s="9">
        <v>1.29</v>
      </c>
      <c r="G35" s="9">
        <f t="shared" si="0"/>
        <v>0.7</v>
      </c>
      <c r="H35" s="9"/>
      <c r="I35" s="9" t="s">
        <v>91</v>
      </c>
      <c r="J35" s="9">
        <v>1895</v>
      </c>
      <c r="K35" s="9">
        <v>0.64</v>
      </c>
      <c r="L35" s="9">
        <v>2115</v>
      </c>
      <c r="M35" s="9">
        <v>0.78</v>
      </c>
      <c r="N35" s="7">
        <f t="shared" si="1"/>
        <v>-0.14000000000000001</v>
      </c>
    </row>
  </sheetData>
  <mergeCells count="5">
    <mergeCell ref="C2:D2"/>
    <mergeCell ref="E2:F2"/>
    <mergeCell ref="J2:K2"/>
    <mergeCell ref="L2:M2"/>
    <mergeCell ref="A1:N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499AC-225B-4372-98A0-62A9226B31F9}">
  <dimension ref="A1:N35"/>
  <sheetViews>
    <sheetView workbookViewId="0">
      <selection sqref="A1:N35"/>
    </sheetView>
  </sheetViews>
  <sheetFormatPr defaultRowHeight="14" x14ac:dyDescent="0.3"/>
  <cols>
    <col min="1" max="1" width="8" customWidth="1"/>
    <col min="2" max="2" width="9" style="2" customWidth="1"/>
    <col min="3" max="3" width="12.5" customWidth="1"/>
    <col min="4" max="4" width="7.25" customWidth="1"/>
    <col min="5" max="5" width="12.9140625" style="1" customWidth="1"/>
    <col min="6" max="7" width="7.5" style="1" customWidth="1"/>
    <col min="9" max="9" width="9.33203125" customWidth="1"/>
    <col min="10" max="10" width="9.1640625" customWidth="1"/>
    <col min="11" max="11" width="6.08203125" customWidth="1"/>
    <col min="12" max="12" width="8.08203125" style="1" customWidth="1"/>
    <col min="13" max="13" width="7" style="1" customWidth="1"/>
    <col min="14" max="14" width="8.33203125" customWidth="1"/>
  </cols>
  <sheetData>
    <row r="1" spans="1:14" x14ac:dyDescent="0.3">
      <c r="A1" s="6" t="s">
        <v>96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3">
      <c r="A2" s="10"/>
      <c r="B2" s="10"/>
      <c r="C2" s="11" t="s">
        <v>0</v>
      </c>
      <c r="D2" s="11"/>
      <c r="E2" s="11" t="s">
        <v>1</v>
      </c>
      <c r="F2" s="11"/>
      <c r="G2" s="12"/>
      <c r="H2" s="10"/>
      <c r="I2" s="10"/>
      <c r="J2" s="11" t="s">
        <v>0</v>
      </c>
      <c r="K2" s="11"/>
      <c r="L2" s="11" t="s">
        <v>1</v>
      </c>
      <c r="M2" s="11"/>
      <c r="N2" s="10"/>
    </row>
    <row r="3" spans="1:14" x14ac:dyDescent="0.3">
      <c r="A3" s="13" t="s">
        <v>2</v>
      </c>
      <c r="B3" s="13" t="s">
        <v>3</v>
      </c>
      <c r="C3" s="13" t="s">
        <v>4</v>
      </c>
      <c r="D3" s="13" t="s">
        <v>5</v>
      </c>
      <c r="E3" s="13" t="s">
        <v>4</v>
      </c>
      <c r="F3" s="13" t="s">
        <v>5</v>
      </c>
      <c r="G3" s="5" t="s">
        <v>6</v>
      </c>
      <c r="H3" s="13" t="s">
        <v>2</v>
      </c>
      <c r="I3" s="13" t="s">
        <v>3</v>
      </c>
      <c r="J3" s="13" t="s">
        <v>4</v>
      </c>
      <c r="K3" s="13" t="s">
        <v>5</v>
      </c>
      <c r="L3" s="13" t="s">
        <v>4</v>
      </c>
      <c r="M3" s="13" t="s">
        <v>5</v>
      </c>
      <c r="N3" s="5" t="s">
        <v>6</v>
      </c>
    </row>
    <row r="4" spans="1:14" x14ac:dyDescent="0.3">
      <c r="A4" s="13" t="s">
        <v>7</v>
      </c>
      <c r="B4" s="13" t="s">
        <v>8</v>
      </c>
      <c r="C4" s="13">
        <v>2061</v>
      </c>
      <c r="D4" s="13">
        <v>0.57999999999999996</v>
      </c>
      <c r="E4" s="13">
        <v>2781</v>
      </c>
      <c r="F4" s="13">
        <v>1.03</v>
      </c>
      <c r="G4" s="5">
        <f t="shared" ref="G4:G35" si="0">D4-F4</f>
        <v>-0.45000000000000007</v>
      </c>
      <c r="H4" s="13" t="s">
        <v>9</v>
      </c>
      <c r="I4" s="13" t="s">
        <v>10</v>
      </c>
      <c r="J4" s="13">
        <v>872</v>
      </c>
      <c r="K4" s="13">
        <v>0.38</v>
      </c>
      <c r="L4" s="13">
        <v>1510</v>
      </c>
      <c r="M4" s="13">
        <v>0.91</v>
      </c>
      <c r="N4" s="10">
        <f t="shared" ref="N4:N35" si="1">K4-M4</f>
        <v>-0.53</v>
      </c>
    </row>
    <row r="5" spans="1:14" x14ac:dyDescent="0.3">
      <c r="A5" s="13"/>
      <c r="B5" s="13" t="s">
        <v>11</v>
      </c>
      <c r="C5" s="13">
        <v>5021</v>
      </c>
      <c r="D5" s="13">
        <v>1.42</v>
      </c>
      <c r="E5" s="13">
        <v>2610</v>
      </c>
      <c r="F5" s="13">
        <v>0.97</v>
      </c>
      <c r="G5" s="5">
        <f t="shared" si="0"/>
        <v>0.44999999999999996</v>
      </c>
      <c r="H5" s="13"/>
      <c r="I5" s="13" t="s">
        <v>12</v>
      </c>
      <c r="J5" s="13">
        <v>3687</v>
      </c>
      <c r="K5" s="13">
        <v>1.62</v>
      </c>
      <c r="L5" s="13">
        <v>1796</v>
      </c>
      <c r="M5" s="13">
        <v>1.0900000000000001</v>
      </c>
      <c r="N5" s="10">
        <f t="shared" si="1"/>
        <v>0.53</v>
      </c>
    </row>
    <row r="6" spans="1:14" x14ac:dyDescent="0.3">
      <c r="A6" s="13" t="s">
        <v>13</v>
      </c>
      <c r="B6" s="13" t="s">
        <v>14</v>
      </c>
      <c r="C6" s="13">
        <v>176</v>
      </c>
      <c r="D6" s="13">
        <v>0.06</v>
      </c>
      <c r="E6" s="13">
        <v>1320</v>
      </c>
      <c r="F6" s="13">
        <v>0.62</v>
      </c>
      <c r="G6" s="5">
        <f t="shared" si="0"/>
        <v>-0.56000000000000005</v>
      </c>
      <c r="H6" s="13" t="s">
        <v>15</v>
      </c>
      <c r="I6" s="13" t="s">
        <v>16</v>
      </c>
      <c r="J6" s="13">
        <v>125</v>
      </c>
      <c r="K6" s="13">
        <v>0.66</v>
      </c>
      <c r="L6" s="13">
        <v>145</v>
      </c>
      <c r="M6" s="13">
        <v>0.76</v>
      </c>
      <c r="N6" s="10">
        <f t="shared" si="1"/>
        <v>-9.9999999999999978E-2</v>
      </c>
    </row>
    <row r="7" spans="1:14" x14ac:dyDescent="0.3">
      <c r="A7" s="13"/>
      <c r="B7" s="13" t="s">
        <v>17</v>
      </c>
      <c r="C7" s="13">
        <v>1967</v>
      </c>
      <c r="D7" s="13">
        <v>0.71</v>
      </c>
      <c r="E7" s="13">
        <v>2706</v>
      </c>
      <c r="F7" s="13">
        <v>1.28</v>
      </c>
      <c r="G7" s="5">
        <f t="shared" si="0"/>
        <v>-0.57000000000000006</v>
      </c>
      <c r="H7" s="13"/>
      <c r="I7" s="13" t="s">
        <v>18</v>
      </c>
      <c r="J7" s="13">
        <v>219</v>
      </c>
      <c r="K7" s="13">
        <v>1.1499999999999999</v>
      </c>
      <c r="L7" s="13">
        <v>193</v>
      </c>
      <c r="M7" s="13">
        <v>1.01</v>
      </c>
      <c r="N7" s="10">
        <f t="shared" si="1"/>
        <v>0.1399999999999999</v>
      </c>
    </row>
    <row r="8" spans="1:14" x14ac:dyDescent="0.3">
      <c r="A8" s="13"/>
      <c r="B8" s="13" t="s">
        <v>19</v>
      </c>
      <c r="C8" s="13">
        <v>1184</v>
      </c>
      <c r="D8" s="13">
        <v>0.43</v>
      </c>
      <c r="E8" s="13">
        <v>2549</v>
      </c>
      <c r="F8" s="13">
        <v>1.2</v>
      </c>
      <c r="G8" s="5">
        <f t="shared" si="0"/>
        <v>-0.77</v>
      </c>
      <c r="H8" s="13" t="s">
        <v>20</v>
      </c>
      <c r="I8" s="13" t="s">
        <v>21</v>
      </c>
      <c r="J8" s="13">
        <v>954</v>
      </c>
      <c r="K8" s="13">
        <v>0.44</v>
      </c>
      <c r="L8" s="13">
        <v>2062</v>
      </c>
      <c r="M8" s="13">
        <v>1.06</v>
      </c>
      <c r="N8" s="10">
        <f t="shared" si="1"/>
        <v>-0.62000000000000011</v>
      </c>
    </row>
    <row r="9" spans="1:14" x14ac:dyDescent="0.3">
      <c r="A9" s="13"/>
      <c r="B9" s="13" t="s">
        <v>22</v>
      </c>
      <c r="C9" s="13">
        <v>6800</v>
      </c>
      <c r="D9" s="13">
        <v>2.44</v>
      </c>
      <c r="E9" s="13">
        <v>2388</v>
      </c>
      <c r="F9" s="13">
        <v>1.1299999999999999</v>
      </c>
      <c r="G9" s="5">
        <f t="shared" si="0"/>
        <v>1.31</v>
      </c>
      <c r="H9" s="13"/>
      <c r="I9" s="13" t="s">
        <v>23</v>
      </c>
      <c r="J9" s="13">
        <v>3343</v>
      </c>
      <c r="K9" s="13">
        <v>1.56</v>
      </c>
      <c r="L9" s="13">
        <v>1811</v>
      </c>
      <c r="M9" s="13">
        <v>0.94</v>
      </c>
      <c r="N9" s="10">
        <f t="shared" si="1"/>
        <v>0.62000000000000011</v>
      </c>
    </row>
    <row r="10" spans="1:14" x14ac:dyDescent="0.3">
      <c r="A10" s="13"/>
      <c r="B10" s="13" t="s">
        <v>24</v>
      </c>
      <c r="C10" s="13">
        <v>547</v>
      </c>
      <c r="D10" s="13">
        <v>0.2</v>
      </c>
      <c r="E10" s="13">
        <v>1437</v>
      </c>
      <c r="F10" s="13">
        <v>0.68</v>
      </c>
      <c r="G10" s="5">
        <f t="shared" si="0"/>
        <v>-0.48000000000000004</v>
      </c>
      <c r="H10" s="13" t="s">
        <v>25</v>
      </c>
      <c r="I10" s="13" t="s">
        <v>26</v>
      </c>
      <c r="J10" s="13">
        <v>854</v>
      </c>
      <c r="K10" s="13">
        <v>0.35</v>
      </c>
      <c r="L10" s="13">
        <v>2818</v>
      </c>
      <c r="M10" s="13">
        <v>1.05</v>
      </c>
      <c r="N10" s="10">
        <f t="shared" si="1"/>
        <v>-0.70000000000000007</v>
      </c>
    </row>
    <row r="11" spans="1:14" x14ac:dyDescent="0.3">
      <c r="A11" s="13"/>
      <c r="B11" s="13" t="s">
        <v>27</v>
      </c>
      <c r="C11" s="13">
        <v>6016</v>
      </c>
      <c r="D11" s="13">
        <v>2.16</v>
      </c>
      <c r="E11" s="13">
        <v>2314</v>
      </c>
      <c r="F11" s="13">
        <v>1.0900000000000001</v>
      </c>
      <c r="G11" s="5">
        <f t="shared" si="0"/>
        <v>1.07</v>
      </c>
      <c r="H11" s="13"/>
      <c r="I11" s="13" t="s">
        <v>28</v>
      </c>
      <c r="J11" s="13">
        <v>4041</v>
      </c>
      <c r="K11" s="13">
        <v>1.65</v>
      </c>
      <c r="L11" s="13">
        <v>2534</v>
      </c>
      <c r="M11" s="13">
        <v>0.95</v>
      </c>
      <c r="N11" s="10">
        <f t="shared" si="1"/>
        <v>0.7</v>
      </c>
    </row>
    <row r="12" spans="1:14" x14ac:dyDescent="0.3">
      <c r="A12" s="13" t="s">
        <v>29</v>
      </c>
      <c r="B12" s="13" t="s">
        <v>30</v>
      </c>
      <c r="C12" s="13">
        <v>1374</v>
      </c>
      <c r="D12" s="13">
        <v>0.61</v>
      </c>
      <c r="E12" s="13">
        <v>2621</v>
      </c>
      <c r="F12" s="13">
        <v>1.22</v>
      </c>
      <c r="G12" s="5">
        <f t="shared" si="0"/>
        <v>-0.61</v>
      </c>
      <c r="H12" s="13" t="s">
        <v>31</v>
      </c>
      <c r="I12" s="13" t="s">
        <v>32</v>
      </c>
      <c r="J12" s="13">
        <v>836</v>
      </c>
      <c r="K12" s="13">
        <v>0.35</v>
      </c>
      <c r="L12" s="13">
        <v>2334</v>
      </c>
      <c r="M12" s="13">
        <v>0.95</v>
      </c>
      <c r="N12" s="10">
        <f t="shared" si="1"/>
        <v>-0.6</v>
      </c>
    </row>
    <row r="13" spans="1:14" x14ac:dyDescent="0.3">
      <c r="A13" s="13"/>
      <c r="B13" s="13" t="s">
        <v>33</v>
      </c>
      <c r="C13" s="13">
        <v>5112</v>
      </c>
      <c r="D13" s="13">
        <v>2.2599999999999998</v>
      </c>
      <c r="E13" s="13">
        <v>2312</v>
      </c>
      <c r="F13" s="13">
        <v>1.08</v>
      </c>
      <c r="G13" s="5">
        <f t="shared" si="0"/>
        <v>1.1799999999999997</v>
      </c>
      <c r="H13" s="13"/>
      <c r="I13" s="13" t="s">
        <v>34</v>
      </c>
      <c r="J13" s="13">
        <v>3995</v>
      </c>
      <c r="K13" s="13">
        <v>1.65</v>
      </c>
      <c r="L13" s="13">
        <v>2570</v>
      </c>
      <c r="M13" s="13">
        <v>1.05</v>
      </c>
      <c r="N13" s="10">
        <f t="shared" si="1"/>
        <v>0.59999999999999987</v>
      </c>
    </row>
    <row r="14" spans="1:14" x14ac:dyDescent="0.3">
      <c r="A14" s="13"/>
      <c r="B14" s="13" t="s">
        <v>35</v>
      </c>
      <c r="C14" s="13">
        <v>294</v>
      </c>
      <c r="D14" s="13">
        <v>0.13</v>
      </c>
      <c r="E14" s="13">
        <v>1505</v>
      </c>
      <c r="F14" s="13">
        <v>0.7</v>
      </c>
      <c r="G14" s="5">
        <f t="shared" si="0"/>
        <v>-0.56999999999999995</v>
      </c>
      <c r="H14" s="13" t="s">
        <v>36</v>
      </c>
      <c r="I14" s="13" t="s">
        <v>37</v>
      </c>
      <c r="J14" s="13">
        <v>811</v>
      </c>
      <c r="K14" s="13">
        <v>0.22</v>
      </c>
      <c r="L14" s="13">
        <v>3340</v>
      </c>
      <c r="M14" s="13">
        <v>0.9</v>
      </c>
      <c r="N14" s="10">
        <f t="shared" si="1"/>
        <v>-0.68</v>
      </c>
    </row>
    <row r="15" spans="1:14" x14ac:dyDescent="0.3">
      <c r="A15" s="13" t="s">
        <v>38</v>
      </c>
      <c r="B15" s="13" t="s">
        <v>39</v>
      </c>
      <c r="C15" s="13">
        <v>4261</v>
      </c>
      <c r="D15" s="13">
        <v>1</v>
      </c>
      <c r="E15" s="13">
        <v>3483</v>
      </c>
      <c r="F15" s="13">
        <v>1</v>
      </c>
      <c r="G15" s="5">
        <f t="shared" si="0"/>
        <v>0</v>
      </c>
      <c r="H15" s="13"/>
      <c r="I15" s="13" t="s">
        <v>40</v>
      </c>
      <c r="J15" s="13">
        <v>6477</v>
      </c>
      <c r="K15" s="13">
        <v>1.78</v>
      </c>
      <c r="L15" s="13">
        <v>4070</v>
      </c>
      <c r="M15" s="13">
        <v>1.1000000000000001</v>
      </c>
      <c r="N15" s="10">
        <f t="shared" si="1"/>
        <v>0.67999999999999994</v>
      </c>
    </row>
    <row r="16" spans="1:14" x14ac:dyDescent="0.3">
      <c r="A16" s="13" t="s">
        <v>41</v>
      </c>
      <c r="B16" s="13" t="s">
        <v>42</v>
      </c>
      <c r="C16" s="13">
        <v>1079</v>
      </c>
      <c r="D16" s="13">
        <v>0.32</v>
      </c>
      <c r="E16" s="13">
        <v>2583</v>
      </c>
      <c r="F16" s="13">
        <v>1.08</v>
      </c>
      <c r="G16" s="5">
        <f t="shared" si="0"/>
        <v>-0.76</v>
      </c>
      <c r="H16" s="13" t="s">
        <v>43</v>
      </c>
      <c r="I16" s="13" t="s">
        <v>44</v>
      </c>
      <c r="J16" s="13">
        <v>2030</v>
      </c>
      <c r="K16" s="13">
        <v>0.43</v>
      </c>
      <c r="L16" s="13">
        <v>3784</v>
      </c>
      <c r="M16" s="13">
        <v>1.02</v>
      </c>
      <c r="N16" s="10">
        <f t="shared" si="1"/>
        <v>-0.59000000000000008</v>
      </c>
    </row>
    <row r="17" spans="1:14" x14ac:dyDescent="0.3">
      <c r="A17" s="13"/>
      <c r="B17" s="13" t="s">
        <v>45</v>
      </c>
      <c r="C17" s="13">
        <v>6837</v>
      </c>
      <c r="D17" s="13">
        <v>2.0499999999999998</v>
      </c>
      <c r="E17" s="13">
        <v>2592</v>
      </c>
      <c r="F17" s="13">
        <v>1.0900000000000001</v>
      </c>
      <c r="G17" s="5">
        <f t="shared" si="0"/>
        <v>0.95999999999999974</v>
      </c>
      <c r="H17" s="13"/>
      <c r="I17" s="13" t="s">
        <v>46</v>
      </c>
      <c r="J17" s="13">
        <v>7326</v>
      </c>
      <c r="K17" s="13">
        <v>1.57</v>
      </c>
      <c r="L17" s="13">
        <v>3667</v>
      </c>
      <c r="M17" s="13">
        <v>0.98</v>
      </c>
      <c r="N17" s="10">
        <f t="shared" si="1"/>
        <v>0.59000000000000008</v>
      </c>
    </row>
    <row r="18" spans="1:14" x14ac:dyDescent="0.3">
      <c r="A18" s="13"/>
      <c r="B18" s="13" t="s">
        <v>47</v>
      </c>
      <c r="C18" s="13">
        <v>449</v>
      </c>
      <c r="D18" s="13">
        <v>0.13</v>
      </c>
      <c r="E18" s="13">
        <v>1613</v>
      </c>
      <c r="F18" s="13">
        <v>0.68</v>
      </c>
      <c r="G18" s="5">
        <f t="shared" si="0"/>
        <v>-0.55000000000000004</v>
      </c>
      <c r="H18" s="13" t="s">
        <v>48</v>
      </c>
      <c r="I18" s="13" t="s">
        <v>49</v>
      </c>
      <c r="J18" s="13">
        <v>1522</v>
      </c>
      <c r="K18" s="13">
        <v>0.32</v>
      </c>
      <c r="L18" s="13">
        <v>4463</v>
      </c>
      <c r="M18" s="13">
        <v>1.01</v>
      </c>
      <c r="N18" s="10">
        <f t="shared" si="1"/>
        <v>-0.69</v>
      </c>
    </row>
    <row r="19" spans="1:14" x14ac:dyDescent="0.3">
      <c r="A19" s="13"/>
      <c r="B19" s="13" t="s">
        <v>50</v>
      </c>
      <c r="C19" s="13">
        <v>4983</v>
      </c>
      <c r="D19" s="13">
        <v>1.49</v>
      </c>
      <c r="E19" s="13">
        <v>2760</v>
      </c>
      <c r="F19" s="13">
        <v>1.1599999999999999</v>
      </c>
      <c r="G19" s="5">
        <f t="shared" si="0"/>
        <v>0.33000000000000007</v>
      </c>
      <c r="H19" s="13"/>
      <c r="I19" s="13" t="s">
        <v>51</v>
      </c>
      <c r="J19" s="13">
        <v>8082</v>
      </c>
      <c r="K19" s="13">
        <v>1.68</v>
      </c>
      <c r="L19" s="13">
        <v>4346</v>
      </c>
      <c r="M19" s="13">
        <v>0.99</v>
      </c>
      <c r="N19" s="10">
        <f t="shared" si="1"/>
        <v>0.69</v>
      </c>
    </row>
    <row r="20" spans="1:14" x14ac:dyDescent="0.3">
      <c r="A20" s="13" t="s">
        <v>52</v>
      </c>
      <c r="B20" s="13" t="s">
        <v>53</v>
      </c>
      <c r="C20" s="13">
        <v>747</v>
      </c>
      <c r="D20" s="13">
        <v>0.38</v>
      </c>
      <c r="E20" s="13">
        <v>2365</v>
      </c>
      <c r="F20" s="13">
        <v>1.1299999999999999</v>
      </c>
      <c r="G20" s="5">
        <f t="shared" si="0"/>
        <v>-0.74999999999999989</v>
      </c>
      <c r="H20" s="13" t="s">
        <v>54</v>
      </c>
      <c r="I20" s="13" t="s">
        <v>55</v>
      </c>
      <c r="J20" s="13">
        <v>356</v>
      </c>
      <c r="K20" s="13">
        <v>0.27</v>
      </c>
      <c r="L20" s="13">
        <v>1333</v>
      </c>
      <c r="M20" s="13">
        <v>0.94</v>
      </c>
      <c r="N20" s="10">
        <f t="shared" si="1"/>
        <v>-0.66999999999999993</v>
      </c>
    </row>
    <row r="21" spans="1:14" x14ac:dyDescent="0.3">
      <c r="A21" s="13"/>
      <c r="B21" s="13" t="s">
        <v>56</v>
      </c>
      <c r="C21" s="13">
        <v>3712</v>
      </c>
      <c r="D21" s="13">
        <v>1.89</v>
      </c>
      <c r="E21" s="13">
        <v>2056</v>
      </c>
      <c r="F21" s="13">
        <v>0.98</v>
      </c>
      <c r="G21" s="5">
        <f t="shared" si="0"/>
        <v>0.90999999999999992</v>
      </c>
      <c r="H21" s="13"/>
      <c r="I21" s="13" t="s">
        <v>57</v>
      </c>
      <c r="J21" s="13">
        <v>2290</v>
      </c>
      <c r="K21" s="13">
        <v>1.73</v>
      </c>
      <c r="L21" s="13">
        <v>1515</v>
      </c>
      <c r="M21" s="13">
        <v>1.06</v>
      </c>
      <c r="N21" s="10">
        <f t="shared" si="1"/>
        <v>0.66999999999999993</v>
      </c>
    </row>
    <row r="22" spans="1:14" x14ac:dyDescent="0.3">
      <c r="A22" s="13"/>
      <c r="B22" s="13" t="s">
        <v>58</v>
      </c>
      <c r="C22" s="13">
        <v>490</v>
      </c>
      <c r="D22" s="13">
        <v>0.25</v>
      </c>
      <c r="E22" s="13">
        <v>2265</v>
      </c>
      <c r="F22" s="13">
        <v>1.08</v>
      </c>
      <c r="G22" s="5">
        <f t="shared" si="0"/>
        <v>-0.83000000000000007</v>
      </c>
      <c r="H22" s="13" t="s">
        <v>15</v>
      </c>
      <c r="I22" s="13" t="s">
        <v>59</v>
      </c>
      <c r="J22" s="13">
        <v>227</v>
      </c>
      <c r="K22" s="13">
        <v>1.19</v>
      </c>
      <c r="L22" s="13">
        <v>233</v>
      </c>
      <c r="M22" s="13">
        <v>1.22</v>
      </c>
      <c r="N22" s="10">
        <f t="shared" si="1"/>
        <v>-3.0000000000000027E-2</v>
      </c>
    </row>
    <row r="23" spans="1:14" x14ac:dyDescent="0.3">
      <c r="A23" s="13"/>
      <c r="B23" s="13" t="s">
        <v>60</v>
      </c>
      <c r="C23" s="13">
        <v>3644</v>
      </c>
      <c r="D23" s="13">
        <v>1.86</v>
      </c>
      <c r="E23" s="13">
        <v>2121</v>
      </c>
      <c r="F23" s="13">
        <v>1.01</v>
      </c>
      <c r="G23" s="5">
        <f t="shared" si="0"/>
        <v>0.85000000000000009</v>
      </c>
      <c r="H23" s="13" t="s">
        <v>61</v>
      </c>
      <c r="I23" s="13" t="s">
        <v>62</v>
      </c>
      <c r="J23" s="13">
        <v>2169</v>
      </c>
      <c r="K23" s="13">
        <v>1</v>
      </c>
      <c r="L23" s="13">
        <v>1893</v>
      </c>
      <c r="M23" s="13">
        <v>1</v>
      </c>
      <c r="N23" s="10">
        <f t="shared" si="1"/>
        <v>0</v>
      </c>
    </row>
    <row r="24" spans="1:14" x14ac:dyDescent="0.3">
      <c r="A24" s="13" t="s">
        <v>63</v>
      </c>
      <c r="B24" s="13" t="s">
        <v>64</v>
      </c>
      <c r="C24" s="13">
        <v>806</v>
      </c>
      <c r="D24" s="13">
        <v>0.31</v>
      </c>
      <c r="E24" s="13">
        <v>1960</v>
      </c>
      <c r="F24" s="13">
        <v>1.01</v>
      </c>
      <c r="G24" s="5">
        <f t="shared" si="0"/>
        <v>-0.7</v>
      </c>
      <c r="H24" s="13" t="s">
        <v>65</v>
      </c>
      <c r="I24" s="13" t="s">
        <v>66</v>
      </c>
      <c r="J24" s="13">
        <v>905</v>
      </c>
      <c r="K24" s="13">
        <v>0.42</v>
      </c>
      <c r="L24" s="13">
        <v>1696</v>
      </c>
      <c r="M24" s="13">
        <v>0.92</v>
      </c>
      <c r="N24" s="10">
        <f t="shared" si="1"/>
        <v>-0.5</v>
      </c>
    </row>
    <row r="25" spans="1:14" x14ac:dyDescent="0.3">
      <c r="A25" s="13"/>
      <c r="B25" s="13" t="s">
        <v>67</v>
      </c>
      <c r="C25" s="13">
        <v>3631</v>
      </c>
      <c r="D25" s="13">
        <v>1.4</v>
      </c>
      <c r="E25" s="13">
        <v>1630</v>
      </c>
      <c r="F25" s="13">
        <v>0.84</v>
      </c>
      <c r="G25" s="5">
        <f t="shared" si="0"/>
        <v>0.55999999999999994</v>
      </c>
      <c r="H25" s="13"/>
      <c r="I25" s="13" t="s">
        <v>68</v>
      </c>
      <c r="J25" s="13">
        <v>7203</v>
      </c>
      <c r="K25" s="13">
        <v>3.37</v>
      </c>
      <c r="L25" s="13">
        <v>2057</v>
      </c>
      <c r="M25" s="13">
        <v>1.1200000000000001</v>
      </c>
      <c r="N25" s="10">
        <f t="shared" si="1"/>
        <v>2.25</v>
      </c>
    </row>
    <row r="26" spans="1:14" x14ac:dyDescent="0.3">
      <c r="A26" s="13"/>
      <c r="B26" s="13" t="s">
        <v>69</v>
      </c>
      <c r="C26" s="13">
        <v>813</v>
      </c>
      <c r="D26" s="13">
        <v>0.31</v>
      </c>
      <c r="E26" s="13">
        <v>2244</v>
      </c>
      <c r="F26" s="13">
        <v>1.1599999999999999</v>
      </c>
      <c r="G26" s="5">
        <f t="shared" si="0"/>
        <v>-0.84999999999999987</v>
      </c>
      <c r="H26" s="13"/>
      <c r="I26" s="13" t="s">
        <v>70</v>
      </c>
      <c r="J26" s="13">
        <v>497</v>
      </c>
      <c r="K26" s="13">
        <v>0.23</v>
      </c>
      <c r="L26" s="13">
        <v>1986</v>
      </c>
      <c r="M26" s="13">
        <v>1.08</v>
      </c>
      <c r="N26" s="10">
        <f t="shared" si="1"/>
        <v>-0.85000000000000009</v>
      </c>
    </row>
    <row r="27" spans="1:14" x14ac:dyDescent="0.3">
      <c r="A27" s="13"/>
      <c r="B27" s="13" t="s">
        <v>71</v>
      </c>
      <c r="C27" s="13">
        <v>5129</v>
      </c>
      <c r="D27" s="13">
        <v>1.98</v>
      </c>
      <c r="E27" s="13">
        <v>1937</v>
      </c>
      <c r="F27" s="13">
        <v>1</v>
      </c>
      <c r="G27" s="5">
        <f t="shared" si="0"/>
        <v>0.98</v>
      </c>
      <c r="H27" s="13"/>
      <c r="I27" s="13" t="s">
        <v>72</v>
      </c>
      <c r="J27" s="13">
        <v>1761</v>
      </c>
      <c r="K27" s="13">
        <v>0.82</v>
      </c>
      <c r="L27" s="13">
        <v>1532</v>
      </c>
      <c r="M27" s="13">
        <v>0.84</v>
      </c>
      <c r="N27" s="10">
        <f t="shared" si="1"/>
        <v>-2.0000000000000018E-2</v>
      </c>
    </row>
    <row r="28" spans="1:14" x14ac:dyDescent="0.3">
      <c r="A28" s="13" t="s">
        <v>73</v>
      </c>
      <c r="B28" s="13" t="s">
        <v>74</v>
      </c>
      <c r="C28" s="13">
        <v>835</v>
      </c>
      <c r="D28" s="13">
        <v>0.35</v>
      </c>
      <c r="E28" s="13">
        <v>1978</v>
      </c>
      <c r="F28" s="13">
        <v>0.99</v>
      </c>
      <c r="G28" s="5">
        <f t="shared" si="0"/>
        <v>-0.64</v>
      </c>
      <c r="H28" s="13" t="s">
        <v>52</v>
      </c>
      <c r="I28" s="13" t="s">
        <v>75</v>
      </c>
      <c r="J28" s="13">
        <v>482</v>
      </c>
      <c r="K28" s="13">
        <v>0.25</v>
      </c>
      <c r="L28" s="13">
        <v>1649</v>
      </c>
      <c r="M28" s="13">
        <v>0.79</v>
      </c>
      <c r="N28" s="10">
        <f t="shared" si="1"/>
        <v>-0.54</v>
      </c>
    </row>
    <row r="29" spans="1:14" x14ac:dyDescent="0.3">
      <c r="A29" s="13"/>
      <c r="B29" s="13" t="s">
        <v>76</v>
      </c>
      <c r="C29" s="13">
        <v>4260</v>
      </c>
      <c r="D29" s="13">
        <v>1.78</v>
      </c>
      <c r="E29" s="13">
        <v>1815</v>
      </c>
      <c r="F29" s="13">
        <v>0.91</v>
      </c>
      <c r="G29" s="5">
        <f t="shared" si="0"/>
        <v>0.87</v>
      </c>
      <c r="H29" s="13"/>
      <c r="I29" s="13" t="s">
        <v>77</v>
      </c>
      <c r="J29" s="13">
        <v>2681</v>
      </c>
      <c r="K29" s="13">
        <v>1.37</v>
      </c>
      <c r="L29" s="13">
        <v>2122</v>
      </c>
      <c r="M29" s="13">
        <v>1.01</v>
      </c>
      <c r="N29" s="10">
        <f t="shared" si="1"/>
        <v>0.3600000000000001</v>
      </c>
    </row>
    <row r="30" spans="1:14" x14ac:dyDescent="0.3">
      <c r="A30" s="13"/>
      <c r="B30" s="13" t="s">
        <v>78</v>
      </c>
      <c r="C30" s="13">
        <v>711</v>
      </c>
      <c r="D30" s="13">
        <v>0.3</v>
      </c>
      <c r="E30" s="13">
        <v>2182</v>
      </c>
      <c r="F30" s="13">
        <v>1.1000000000000001</v>
      </c>
      <c r="G30" s="5">
        <f t="shared" si="0"/>
        <v>-0.8</v>
      </c>
      <c r="H30" s="13" t="s">
        <v>65</v>
      </c>
      <c r="I30" s="13" t="s">
        <v>79</v>
      </c>
      <c r="J30" s="13">
        <v>527</v>
      </c>
      <c r="K30" s="13">
        <v>0.25</v>
      </c>
      <c r="L30" s="13">
        <v>2008</v>
      </c>
      <c r="M30" s="13">
        <v>1.0900000000000001</v>
      </c>
      <c r="N30" s="10">
        <f t="shared" si="1"/>
        <v>-0.84000000000000008</v>
      </c>
    </row>
    <row r="31" spans="1:14" x14ac:dyDescent="0.3">
      <c r="A31" s="13"/>
      <c r="B31" s="13" t="s">
        <v>80</v>
      </c>
      <c r="C31" s="13">
        <v>3769</v>
      </c>
      <c r="D31" s="13">
        <v>1.57</v>
      </c>
      <c r="E31" s="13">
        <v>1991</v>
      </c>
      <c r="F31" s="13">
        <v>1</v>
      </c>
      <c r="G31" s="5">
        <f t="shared" si="0"/>
        <v>0.57000000000000006</v>
      </c>
      <c r="H31" s="13"/>
      <c r="I31" s="13" t="s">
        <v>81</v>
      </c>
      <c r="J31" s="13">
        <v>1932</v>
      </c>
      <c r="K31" s="13">
        <v>0.9</v>
      </c>
      <c r="L31" s="13">
        <v>1727</v>
      </c>
      <c r="M31" s="13">
        <v>0.94</v>
      </c>
      <c r="N31" s="10">
        <f t="shared" si="1"/>
        <v>-3.9999999999999925E-2</v>
      </c>
    </row>
    <row r="32" spans="1:14" x14ac:dyDescent="0.3">
      <c r="A32" s="13" t="s">
        <v>82</v>
      </c>
      <c r="B32" s="13" t="s">
        <v>83</v>
      </c>
      <c r="C32" s="13">
        <v>1653</v>
      </c>
      <c r="D32" s="13">
        <v>0.34</v>
      </c>
      <c r="E32" s="13">
        <v>3191</v>
      </c>
      <c r="F32" s="13">
        <v>1.02</v>
      </c>
      <c r="G32" s="5">
        <f t="shared" si="0"/>
        <v>-0.67999999999999994</v>
      </c>
      <c r="H32" s="13" t="s">
        <v>84</v>
      </c>
      <c r="I32" s="13" t="s">
        <v>85</v>
      </c>
      <c r="J32" s="13">
        <v>1098</v>
      </c>
      <c r="K32" s="13">
        <v>0.35</v>
      </c>
      <c r="L32" s="13">
        <v>2173</v>
      </c>
      <c r="M32" s="13">
        <v>0.92</v>
      </c>
      <c r="N32" s="10">
        <f t="shared" si="1"/>
        <v>-0.57000000000000006</v>
      </c>
    </row>
    <row r="33" spans="1:14" x14ac:dyDescent="0.3">
      <c r="A33" s="13"/>
      <c r="B33" s="13" t="s">
        <v>86</v>
      </c>
      <c r="C33" s="13">
        <v>9413</v>
      </c>
      <c r="D33" s="13">
        <v>1.94</v>
      </c>
      <c r="E33" s="13">
        <v>2906</v>
      </c>
      <c r="F33" s="13">
        <v>0.92</v>
      </c>
      <c r="G33" s="5">
        <f t="shared" si="0"/>
        <v>1.02</v>
      </c>
      <c r="H33" s="13"/>
      <c r="I33" s="13" t="s">
        <v>87</v>
      </c>
      <c r="J33" s="13">
        <v>7113</v>
      </c>
      <c r="K33" s="13">
        <v>2.29</v>
      </c>
      <c r="L33" s="13">
        <v>2417</v>
      </c>
      <c r="M33" s="13">
        <v>1.02</v>
      </c>
      <c r="N33" s="10">
        <f t="shared" si="1"/>
        <v>1.27</v>
      </c>
    </row>
    <row r="34" spans="1:14" x14ac:dyDescent="0.3">
      <c r="A34" s="13"/>
      <c r="B34" s="13" t="s">
        <v>88</v>
      </c>
      <c r="C34" s="13">
        <v>1572</v>
      </c>
      <c r="D34" s="13">
        <v>0.32</v>
      </c>
      <c r="E34" s="13">
        <v>3466</v>
      </c>
      <c r="F34" s="13">
        <v>1.1000000000000001</v>
      </c>
      <c r="G34" s="5">
        <f t="shared" si="0"/>
        <v>-0.78</v>
      </c>
      <c r="H34" s="13"/>
      <c r="I34" s="13" t="s">
        <v>89</v>
      </c>
      <c r="J34" s="13">
        <v>1116</v>
      </c>
      <c r="K34" s="13">
        <v>0.36</v>
      </c>
      <c r="L34" s="13">
        <v>2672</v>
      </c>
      <c r="M34" s="13">
        <v>1.1299999999999999</v>
      </c>
      <c r="N34" s="10">
        <f t="shared" si="1"/>
        <v>-0.76999999999999991</v>
      </c>
    </row>
    <row r="35" spans="1:14" x14ac:dyDescent="0.3">
      <c r="A35" s="13"/>
      <c r="B35" s="13" t="s">
        <v>90</v>
      </c>
      <c r="C35" s="13">
        <v>6732</v>
      </c>
      <c r="D35" s="13">
        <v>1.39</v>
      </c>
      <c r="E35" s="13">
        <v>3011</v>
      </c>
      <c r="F35" s="13">
        <v>0.96</v>
      </c>
      <c r="G35" s="5">
        <f t="shared" si="0"/>
        <v>0.42999999999999994</v>
      </c>
      <c r="H35" s="13"/>
      <c r="I35" s="13" t="s">
        <v>91</v>
      </c>
      <c r="J35" s="13">
        <v>3118</v>
      </c>
      <c r="K35" s="13">
        <v>1</v>
      </c>
      <c r="L35" s="13">
        <v>2196</v>
      </c>
      <c r="M35" s="13">
        <v>0.93</v>
      </c>
      <c r="N35" s="10">
        <f t="shared" si="1"/>
        <v>6.9999999999999951E-2</v>
      </c>
    </row>
  </sheetData>
  <mergeCells count="5">
    <mergeCell ref="C2:D2"/>
    <mergeCell ref="E2:F2"/>
    <mergeCell ref="J2:K2"/>
    <mergeCell ref="L2:M2"/>
    <mergeCell ref="A1:N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7BA65-22E9-4CC7-8C46-21AE529F6132}">
  <dimension ref="A1:N35"/>
  <sheetViews>
    <sheetView workbookViewId="0">
      <selection sqref="A1:N35"/>
    </sheetView>
  </sheetViews>
  <sheetFormatPr defaultRowHeight="14" x14ac:dyDescent="0.3"/>
  <sheetData>
    <row r="1" spans="1:14" x14ac:dyDescent="0.3">
      <c r="A1" s="6" t="s">
        <v>95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3">
      <c r="A2" s="9"/>
      <c r="B2" s="9"/>
      <c r="C2" s="8" t="s">
        <v>0</v>
      </c>
      <c r="D2" s="8"/>
      <c r="E2" s="8" t="s">
        <v>1</v>
      </c>
      <c r="F2" s="8"/>
      <c r="G2" s="9"/>
      <c r="H2" s="9"/>
      <c r="I2" s="9"/>
      <c r="J2" s="8" t="s">
        <v>0</v>
      </c>
      <c r="K2" s="8"/>
      <c r="L2" s="8" t="s">
        <v>1</v>
      </c>
      <c r="M2" s="8"/>
      <c r="N2" s="7"/>
    </row>
    <row r="3" spans="1:14" x14ac:dyDescent="0.3">
      <c r="A3" s="9" t="s">
        <v>2</v>
      </c>
      <c r="B3" s="9" t="s">
        <v>3</v>
      </c>
      <c r="C3" s="9" t="s">
        <v>4</v>
      </c>
      <c r="D3" s="9" t="s">
        <v>5</v>
      </c>
      <c r="E3" s="9" t="s">
        <v>4</v>
      </c>
      <c r="F3" s="9" t="s">
        <v>5</v>
      </c>
      <c r="G3" s="3" t="s">
        <v>6</v>
      </c>
      <c r="H3" s="9" t="s">
        <v>2</v>
      </c>
      <c r="I3" s="9" t="s">
        <v>3</v>
      </c>
      <c r="J3" s="9" t="s">
        <v>4</v>
      </c>
      <c r="K3" s="9" t="s">
        <v>5</v>
      </c>
      <c r="L3" s="9" t="s">
        <v>4</v>
      </c>
      <c r="M3" s="9" t="s">
        <v>5</v>
      </c>
      <c r="N3" s="3" t="s">
        <v>6</v>
      </c>
    </row>
    <row r="4" spans="1:14" x14ac:dyDescent="0.3">
      <c r="A4" s="9" t="s">
        <v>7</v>
      </c>
      <c r="B4" s="9" t="s">
        <v>8</v>
      </c>
      <c r="C4" s="9">
        <v>2170</v>
      </c>
      <c r="D4" s="9">
        <v>0.9</v>
      </c>
      <c r="E4" s="9">
        <v>4815</v>
      </c>
      <c r="F4" s="9">
        <v>1.06</v>
      </c>
      <c r="G4" s="9">
        <f>D4-F4</f>
        <v>-0.16000000000000003</v>
      </c>
      <c r="H4" s="9" t="s">
        <v>9</v>
      </c>
      <c r="I4" s="9" t="s">
        <v>10</v>
      </c>
      <c r="J4" s="9">
        <v>888</v>
      </c>
      <c r="K4" s="9">
        <v>0.62</v>
      </c>
      <c r="L4" s="9">
        <v>2991</v>
      </c>
      <c r="M4" s="9">
        <v>1.01</v>
      </c>
      <c r="N4" s="7">
        <f>K4-M4</f>
        <v>-0.39</v>
      </c>
    </row>
    <row r="5" spans="1:14" x14ac:dyDescent="0.3">
      <c r="A5" s="9"/>
      <c r="B5" s="9" t="s">
        <v>11</v>
      </c>
      <c r="C5" s="9">
        <v>2626</v>
      </c>
      <c r="D5" s="9">
        <v>1.1000000000000001</v>
      </c>
      <c r="E5" s="9">
        <v>4281</v>
      </c>
      <c r="F5" s="9">
        <v>0.94</v>
      </c>
      <c r="G5" s="9">
        <f t="shared" ref="G5:G35" si="0">D5-F5</f>
        <v>0.16000000000000014</v>
      </c>
      <c r="H5" s="9"/>
      <c r="I5" s="9" t="s">
        <v>12</v>
      </c>
      <c r="J5" s="9">
        <v>1964</v>
      </c>
      <c r="K5" s="9">
        <v>1.38</v>
      </c>
      <c r="L5" s="9">
        <v>2948</v>
      </c>
      <c r="M5" s="9">
        <v>0.99</v>
      </c>
      <c r="N5" s="7">
        <f t="shared" ref="N5:N35" si="1">K5-M5</f>
        <v>0.3899999999999999</v>
      </c>
    </row>
    <row r="6" spans="1:14" x14ac:dyDescent="0.3">
      <c r="A6" s="9" t="s">
        <v>13</v>
      </c>
      <c r="B6" s="9" t="s">
        <v>14</v>
      </c>
      <c r="C6" s="9">
        <v>414</v>
      </c>
      <c r="D6" s="9">
        <v>0.13</v>
      </c>
      <c r="E6" s="9">
        <v>2301</v>
      </c>
      <c r="F6" s="9">
        <v>0.64</v>
      </c>
      <c r="G6" s="9">
        <f t="shared" si="0"/>
        <v>-0.51</v>
      </c>
      <c r="H6" s="9" t="s">
        <v>15</v>
      </c>
      <c r="I6" s="9" t="s">
        <v>16</v>
      </c>
      <c r="J6" s="9">
        <v>241</v>
      </c>
      <c r="K6" s="9">
        <v>0.74</v>
      </c>
      <c r="L6" s="9">
        <v>275</v>
      </c>
      <c r="M6" s="9">
        <v>0.84</v>
      </c>
      <c r="N6" s="7">
        <f t="shared" si="1"/>
        <v>-9.9999999999999978E-2</v>
      </c>
    </row>
    <row r="7" spans="1:14" x14ac:dyDescent="0.3">
      <c r="A7" s="9"/>
      <c r="B7" s="9" t="s">
        <v>17</v>
      </c>
      <c r="C7" s="9">
        <v>2725</v>
      </c>
      <c r="D7" s="9">
        <v>0.87</v>
      </c>
      <c r="E7" s="9">
        <v>4623</v>
      </c>
      <c r="F7" s="9">
        <v>1.29</v>
      </c>
      <c r="G7" s="9">
        <f t="shared" si="0"/>
        <v>-0.42000000000000004</v>
      </c>
      <c r="H7" s="9"/>
      <c r="I7" s="9" t="s">
        <v>18</v>
      </c>
      <c r="J7" s="9">
        <v>213</v>
      </c>
      <c r="K7" s="9">
        <v>0.65</v>
      </c>
      <c r="L7" s="9">
        <v>271</v>
      </c>
      <c r="M7" s="9">
        <v>0.83</v>
      </c>
      <c r="N7" s="7">
        <f t="shared" si="1"/>
        <v>-0.17999999999999994</v>
      </c>
    </row>
    <row r="8" spans="1:14" x14ac:dyDescent="0.3">
      <c r="A8" s="9"/>
      <c r="B8" s="9" t="s">
        <v>19</v>
      </c>
      <c r="C8" s="9">
        <v>3623</v>
      </c>
      <c r="D8" s="9">
        <v>1.1599999999999999</v>
      </c>
      <c r="E8" s="9">
        <v>4722</v>
      </c>
      <c r="F8" s="9">
        <v>1.31</v>
      </c>
      <c r="G8" s="9">
        <f t="shared" si="0"/>
        <v>-0.15000000000000013</v>
      </c>
      <c r="H8" s="9" t="s">
        <v>20</v>
      </c>
      <c r="I8" s="9" t="s">
        <v>21</v>
      </c>
      <c r="J8" s="9">
        <v>3178</v>
      </c>
      <c r="K8" s="9">
        <v>0.73</v>
      </c>
      <c r="L8" s="9">
        <v>3511</v>
      </c>
      <c r="M8" s="9">
        <v>1.1200000000000001</v>
      </c>
      <c r="N8" s="7">
        <f t="shared" si="1"/>
        <v>-0.39000000000000012</v>
      </c>
    </row>
    <row r="9" spans="1:14" x14ac:dyDescent="0.3">
      <c r="A9" s="9"/>
      <c r="B9" s="9" t="s">
        <v>22</v>
      </c>
      <c r="C9" s="9">
        <v>5048</v>
      </c>
      <c r="D9" s="9">
        <v>1.62</v>
      </c>
      <c r="E9" s="9">
        <v>3526</v>
      </c>
      <c r="F9" s="9">
        <v>0.98</v>
      </c>
      <c r="G9" s="9">
        <f t="shared" si="0"/>
        <v>0.64000000000000012</v>
      </c>
      <c r="H9" s="9"/>
      <c r="I9" s="9" t="s">
        <v>23</v>
      </c>
      <c r="J9" s="9">
        <v>5581</v>
      </c>
      <c r="K9" s="9">
        <v>1.27</v>
      </c>
      <c r="L9" s="9">
        <v>2739</v>
      </c>
      <c r="M9" s="9">
        <v>0.88</v>
      </c>
      <c r="N9" s="7">
        <f t="shared" si="1"/>
        <v>0.39</v>
      </c>
    </row>
    <row r="10" spans="1:14" x14ac:dyDescent="0.3">
      <c r="A10" s="9"/>
      <c r="B10" s="9" t="s">
        <v>24</v>
      </c>
      <c r="C10" s="9">
        <v>793</v>
      </c>
      <c r="D10" s="9">
        <v>0.25</v>
      </c>
      <c r="E10" s="9">
        <v>2461</v>
      </c>
      <c r="F10" s="9">
        <v>0.69</v>
      </c>
      <c r="G10" s="9">
        <f t="shared" si="0"/>
        <v>-0.43999999999999995</v>
      </c>
      <c r="H10" s="9" t="s">
        <v>25</v>
      </c>
      <c r="I10" s="9" t="s">
        <v>26</v>
      </c>
      <c r="J10" s="9">
        <v>3290</v>
      </c>
      <c r="K10" s="9">
        <v>0.62</v>
      </c>
      <c r="L10" s="9">
        <v>5020</v>
      </c>
      <c r="M10" s="9">
        <v>1.07</v>
      </c>
      <c r="N10" s="7">
        <f t="shared" si="1"/>
        <v>-0.45000000000000007</v>
      </c>
    </row>
    <row r="11" spans="1:14" x14ac:dyDescent="0.3">
      <c r="A11" s="9"/>
      <c r="B11" s="9" t="s">
        <v>27</v>
      </c>
      <c r="C11" s="9">
        <v>6135</v>
      </c>
      <c r="D11" s="9">
        <v>1.96</v>
      </c>
      <c r="E11" s="9">
        <v>3923</v>
      </c>
      <c r="F11" s="9">
        <v>1.0900000000000001</v>
      </c>
      <c r="G11" s="9">
        <f t="shared" si="0"/>
        <v>0.86999999999999988</v>
      </c>
      <c r="H11" s="9"/>
      <c r="I11" s="9" t="s">
        <v>28</v>
      </c>
      <c r="J11" s="9">
        <v>7366</v>
      </c>
      <c r="K11" s="9">
        <v>1.38</v>
      </c>
      <c r="L11" s="9">
        <v>4341</v>
      </c>
      <c r="M11" s="9">
        <v>0.93</v>
      </c>
      <c r="N11" s="7">
        <f t="shared" si="1"/>
        <v>0.44999999999999984</v>
      </c>
    </row>
    <row r="12" spans="1:14" x14ac:dyDescent="0.3">
      <c r="A12" s="9" t="s">
        <v>29</v>
      </c>
      <c r="B12" s="9" t="s">
        <v>30</v>
      </c>
      <c r="C12" s="9">
        <v>2167</v>
      </c>
      <c r="D12" s="9">
        <v>1.19</v>
      </c>
      <c r="E12" s="9">
        <v>4796</v>
      </c>
      <c r="F12" s="9">
        <v>1.27</v>
      </c>
      <c r="G12" s="9">
        <f t="shared" si="0"/>
        <v>-8.0000000000000071E-2</v>
      </c>
      <c r="H12" s="9" t="s">
        <v>31</v>
      </c>
      <c r="I12" s="9" t="s">
        <v>32</v>
      </c>
      <c r="J12" s="9">
        <v>1750</v>
      </c>
      <c r="K12" s="9">
        <v>0.72</v>
      </c>
      <c r="L12" s="9">
        <v>4743</v>
      </c>
      <c r="M12" s="9">
        <v>1</v>
      </c>
      <c r="N12" s="7">
        <f t="shared" si="1"/>
        <v>-0.28000000000000003</v>
      </c>
    </row>
    <row r="13" spans="1:14" x14ac:dyDescent="0.3">
      <c r="A13" s="9"/>
      <c r="B13" s="9" t="s">
        <v>33</v>
      </c>
      <c r="C13" s="9">
        <v>2733</v>
      </c>
      <c r="D13" s="9">
        <v>1.5</v>
      </c>
      <c r="E13" s="9">
        <v>3650</v>
      </c>
      <c r="F13" s="9">
        <v>0.96</v>
      </c>
      <c r="G13" s="9">
        <f t="shared" si="0"/>
        <v>0.54</v>
      </c>
      <c r="H13" s="9"/>
      <c r="I13" s="9" t="s">
        <v>34</v>
      </c>
      <c r="J13" s="9">
        <v>3131</v>
      </c>
      <c r="K13" s="9">
        <v>1.28</v>
      </c>
      <c r="L13" s="9">
        <v>4782</v>
      </c>
      <c r="M13" s="9">
        <v>1</v>
      </c>
      <c r="N13" s="7">
        <f t="shared" si="1"/>
        <v>0.28000000000000003</v>
      </c>
    </row>
    <row r="14" spans="1:14" x14ac:dyDescent="0.3">
      <c r="A14" s="9"/>
      <c r="B14" s="9" t="s">
        <v>35</v>
      </c>
      <c r="C14" s="9">
        <v>558</v>
      </c>
      <c r="D14" s="9">
        <v>0.31</v>
      </c>
      <c r="E14" s="9">
        <v>2922</v>
      </c>
      <c r="F14" s="9">
        <v>0.77</v>
      </c>
      <c r="G14" s="9">
        <f t="shared" si="0"/>
        <v>-0.46</v>
      </c>
      <c r="H14" s="9" t="s">
        <v>36</v>
      </c>
      <c r="I14" s="9" t="s">
        <v>37</v>
      </c>
      <c r="J14" s="9">
        <v>2008</v>
      </c>
      <c r="K14" s="9">
        <v>0.53</v>
      </c>
      <c r="L14" s="9">
        <v>5744</v>
      </c>
      <c r="M14" s="9">
        <v>0.89</v>
      </c>
      <c r="N14" s="7">
        <f t="shared" si="1"/>
        <v>-0.36</v>
      </c>
    </row>
    <row r="15" spans="1:14" x14ac:dyDescent="0.3">
      <c r="A15" s="9" t="s">
        <v>38</v>
      </c>
      <c r="B15" s="9" t="s">
        <v>39</v>
      </c>
      <c r="C15" s="9">
        <v>4204</v>
      </c>
      <c r="D15" s="9">
        <v>1</v>
      </c>
      <c r="E15" s="9">
        <v>5976</v>
      </c>
      <c r="F15" s="9">
        <v>1</v>
      </c>
      <c r="G15" s="9">
        <f t="shared" si="0"/>
        <v>0</v>
      </c>
      <c r="H15" s="9"/>
      <c r="I15" s="9" t="s">
        <v>40</v>
      </c>
      <c r="J15" s="9">
        <v>5594</v>
      </c>
      <c r="K15" s="9">
        <v>1.47</v>
      </c>
      <c r="L15" s="9">
        <v>7119</v>
      </c>
      <c r="M15" s="9">
        <v>1.1100000000000001</v>
      </c>
      <c r="N15" s="7">
        <f t="shared" si="1"/>
        <v>0.35999999999999988</v>
      </c>
    </row>
    <row r="16" spans="1:14" x14ac:dyDescent="0.3">
      <c r="A16" s="9" t="s">
        <v>41</v>
      </c>
      <c r="B16" s="9" t="s">
        <v>42</v>
      </c>
      <c r="C16" s="9">
        <v>4076</v>
      </c>
      <c r="D16" s="9">
        <v>0.81</v>
      </c>
      <c r="E16" s="9">
        <v>5545</v>
      </c>
      <c r="F16" s="9">
        <v>1.25</v>
      </c>
      <c r="G16" s="9">
        <f t="shared" si="0"/>
        <v>-0.43999999999999995</v>
      </c>
      <c r="H16" s="9" t="s">
        <v>43</v>
      </c>
      <c r="I16" s="9" t="s">
        <v>44</v>
      </c>
      <c r="J16" s="9">
        <v>4956</v>
      </c>
      <c r="K16" s="9">
        <v>0.77</v>
      </c>
      <c r="L16" s="9">
        <v>7856</v>
      </c>
      <c r="M16" s="9">
        <v>1.1000000000000001</v>
      </c>
      <c r="N16" s="7">
        <f t="shared" si="1"/>
        <v>-0.33000000000000007</v>
      </c>
    </row>
    <row r="17" spans="1:14" x14ac:dyDescent="0.3">
      <c r="A17" s="9"/>
      <c r="B17" s="9" t="s">
        <v>45</v>
      </c>
      <c r="C17" s="9">
        <v>5957</v>
      </c>
      <c r="D17" s="9">
        <v>1.18</v>
      </c>
      <c r="E17" s="9">
        <v>3758</v>
      </c>
      <c r="F17" s="9">
        <v>0.84</v>
      </c>
      <c r="G17" s="9">
        <f t="shared" si="0"/>
        <v>0.33999999999999997</v>
      </c>
      <c r="H17" s="9"/>
      <c r="I17" s="9" t="s">
        <v>46</v>
      </c>
      <c r="J17" s="9">
        <v>7989</v>
      </c>
      <c r="K17" s="9">
        <v>1.23</v>
      </c>
      <c r="L17" s="9">
        <v>6370</v>
      </c>
      <c r="M17" s="9">
        <v>0.9</v>
      </c>
      <c r="N17" s="7">
        <f t="shared" si="1"/>
        <v>0.32999999999999996</v>
      </c>
    </row>
    <row r="18" spans="1:14" x14ac:dyDescent="0.3">
      <c r="A18" s="9"/>
      <c r="B18" s="9" t="s">
        <v>47</v>
      </c>
      <c r="C18" s="9">
        <v>2268</v>
      </c>
      <c r="D18" s="9">
        <v>0.45</v>
      </c>
      <c r="E18" s="9">
        <v>3468</v>
      </c>
      <c r="F18" s="9">
        <v>0.78</v>
      </c>
      <c r="G18" s="9">
        <f t="shared" si="0"/>
        <v>-0.33</v>
      </c>
      <c r="H18" s="9" t="s">
        <v>48</v>
      </c>
      <c r="I18" s="9" t="s">
        <v>49</v>
      </c>
      <c r="J18" s="9">
        <v>4793</v>
      </c>
      <c r="K18" s="9">
        <v>0.71</v>
      </c>
      <c r="L18" s="9">
        <v>9951</v>
      </c>
      <c r="M18" s="9">
        <v>1.1299999999999999</v>
      </c>
      <c r="N18" s="7">
        <f t="shared" si="1"/>
        <v>-0.41999999999999993</v>
      </c>
    </row>
    <row r="19" spans="1:14" x14ac:dyDescent="0.3">
      <c r="A19" s="9"/>
      <c r="B19" s="9" t="s">
        <v>50</v>
      </c>
      <c r="C19" s="9">
        <v>7877</v>
      </c>
      <c r="D19" s="9">
        <v>1.56</v>
      </c>
      <c r="E19" s="9">
        <v>5042</v>
      </c>
      <c r="F19" s="9">
        <v>1.1299999999999999</v>
      </c>
      <c r="G19" s="9">
        <f t="shared" si="0"/>
        <v>0.43000000000000016</v>
      </c>
      <c r="H19" s="9"/>
      <c r="I19" s="9" t="s">
        <v>51</v>
      </c>
      <c r="J19" s="9">
        <v>8719</v>
      </c>
      <c r="K19" s="9">
        <v>1.29</v>
      </c>
      <c r="L19" s="9">
        <v>7736</v>
      </c>
      <c r="M19" s="9">
        <v>0.87</v>
      </c>
      <c r="N19" s="7">
        <f t="shared" si="1"/>
        <v>0.42000000000000004</v>
      </c>
    </row>
    <row r="20" spans="1:14" x14ac:dyDescent="0.3">
      <c r="A20" s="9" t="s">
        <v>52</v>
      </c>
      <c r="B20" s="9" t="s">
        <v>53</v>
      </c>
      <c r="C20" s="9">
        <v>1662</v>
      </c>
      <c r="D20" s="9">
        <v>0.7</v>
      </c>
      <c r="E20" s="9">
        <v>4210</v>
      </c>
      <c r="F20" s="9">
        <v>1.2</v>
      </c>
      <c r="G20" s="9">
        <f t="shared" si="0"/>
        <v>-0.5</v>
      </c>
      <c r="H20" s="9" t="s">
        <v>54</v>
      </c>
      <c r="I20" s="9" t="s">
        <v>55</v>
      </c>
      <c r="J20" s="9">
        <v>1279</v>
      </c>
      <c r="K20" s="9">
        <v>0.62</v>
      </c>
      <c r="L20" s="9">
        <v>2427</v>
      </c>
      <c r="M20" s="9">
        <v>1.03</v>
      </c>
      <c r="N20" s="7">
        <f t="shared" si="1"/>
        <v>-0.41000000000000003</v>
      </c>
    </row>
    <row r="21" spans="1:14" x14ac:dyDescent="0.3">
      <c r="A21" s="9"/>
      <c r="B21" s="9" t="s">
        <v>56</v>
      </c>
      <c r="C21" s="9">
        <v>2403</v>
      </c>
      <c r="D21" s="9">
        <v>1.01</v>
      </c>
      <c r="E21" s="9">
        <v>3078</v>
      </c>
      <c r="F21" s="9">
        <v>0.88</v>
      </c>
      <c r="G21" s="9">
        <f t="shared" si="0"/>
        <v>0.13</v>
      </c>
      <c r="H21" s="9"/>
      <c r="I21" s="9" t="s">
        <v>57</v>
      </c>
      <c r="J21" s="9">
        <v>2816</v>
      </c>
      <c r="K21" s="9">
        <v>1.38</v>
      </c>
      <c r="L21" s="9">
        <v>2299</v>
      </c>
      <c r="M21" s="9">
        <v>0.97</v>
      </c>
      <c r="N21" s="7">
        <f t="shared" si="1"/>
        <v>0.40999999999999992</v>
      </c>
    </row>
    <row r="22" spans="1:14" x14ac:dyDescent="0.3">
      <c r="A22" s="9"/>
      <c r="B22" s="9" t="s">
        <v>58</v>
      </c>
      <c r="C22" s="9">
        <v>1112</v>
      </c>
      <c r="D22" s="9">
        <v>0.47</v>
      </c>
      <c r="E22" s="9">
        <v>3811</v>
      </c>
      <c r="F22" s="9">
        <v>1.0900000000000001</v>
      </c>
      <c r="G22" s="9">
        <f t="shared" si="0"/>
        <v>-0.62000000000000011</v>
      </c>
      <c r="H22" s="9" t="s">
        <v>15</v>
      </c>
      <c r="I22" s="9" t="s">
        <v>59</v>
      </c>
      <c r="J22" s="9">
        <v>529</v>
      </c>
      <c r="K22" s="9">
        <v>1.61</v>
      </c>
      <c r="L22" s="9">
        <v>437</v>
      </c>
      <c r="M22" s="9">
        <v>1.33</v>
      </c>
      <c r="N22" s="7">
        <f t="shared" si="1"/>
        <v>0.28000000000000003</v>
      </c>
    </row>
    <row r="23" spans="1:14" x14ac:dyDescent="0.3">
      <c r="A23" s="9"/>
      <c r="B23" s="9" t="s">
        <v>60</v>
      </c>
      <c r="C23" s="9">
        <v>3906</v>
      </c>
      <c r="D23" s="9">
        <v>1.64</v>
      </c>
      <c r="E23" s="9">
        <v>3379</v>
      </c>
      <c r="F23" s="9">
        <v>0.96</v>
      </c>
      <c r="G23" s="9">
        <f t="shared" si="0"/>
        <v>0.67999999999999994</v>
      </c>
      <c r="H23" s="9" t="s">
        <v>61</v>
      </c>
      <c r="I23" s="9" t="s">
        <v>62</v>
      </c>
      <c r="J23" s="9">
        <v>2431</v>
      </c>
      <c r="K23" s="9">
        <v>1</v>
      </c>
      <c r="L23" s="9">
        <v>2972</v>
      </c>
      <c r="M23" s="9">
        <v>1</v>
      </c>
      <c r="N23" s="7">
        <f t="shared" si="1"/>
        <v>0</v>
      </c>
    </row>
    <row r="24" spans="1:14" x14ac:dyDescent="0.3">
      <c r="A24" s="9" t="s">
        <v>63</v>
      </c>
      <c r="B24" s="9" t="s">
        <v>64</v>
      </c>
      <c r="C24" s="9">
        <v>2206</v>
      </c>
      <c r="D24" s="9">
        <v>0.53</v>
      </c>
      <c r="E24" s="9">
        <v>3231</v>
      </c>
      <c r="F24" s="9">
        <v>1.05</v>
      </c>
      <c r="G24" s="9">
        <f t="shared" si="0"/>
        <v>-0.52</v>
      </c>
      <c r="H24" s="9" t="s">
        <v>65</v>
      </c>
      <c r="I24" s="9" t="s">
        <v>66</v>
      </c>
      <c r="J24" s="9">
        <v>5680</v>
      </c>
      <c r="K24" s="9">
        <v>0.8</v>
      </c>
      <c r="L24" s="9">
        <v>3451</v>
      </c>
      <c r="M24" s="9">
        <v>1.08</v>
      </c>
      <c r="N24" s="7">
        <f t="shared" si="1"/>
        <v>-0.28000000000000003</v>
      </c>
    </row>
    <row r="25" spans="1:14" x14ac:dyDescent="0.3">
      <c r="A25" s="9"/>
      <c r="B25" s="9" t="s">
        <v>67</v>
      </c>
      <c r="C25" s="9">
        <v>3828</v>
      </c>
      <c r="D25" s="9">
        <v>0.92</v>
      </c>
      <c r="E25" s="9">
        <v>2445</v>
      </c>
      <c r="F25" s="9">
        <v>0.79</v>
      </c>
      <c r="G25" s="9">
        <f t="shared" si="0"/>
        <v>0.13</v>
      </c>
      <c r="H25" s="9"/>
      <c r="I25" s="9" t="s">
        <v>68</v>
      </c>
      <c r="J25" s="9">
        <v>19908</v>
      </c>
      <c r="K25" s="9">
        <v>2.81</v>
      </c>
      <c r="L25" s="9">
        <v>3484</v>
      </c>
      <c r="M25" s="9">
        <v>1.0900000000000001</v>
      </c>
      <c r="N25" s="7">
        <f t="shared" si="1"/>
        <v>1.72</v>
      </c>
    </row>
    <row r="26" spans="1:14" x14ac:dyDescent="0.3">
      <c r="A26" s="9"/>
      <c r="B26" s="9" t="s">
        <v>69</v>
      </c>
      <c r="C26" s="9">
        <v>2793</v>
      </c>
      <c r="D26" s="9">
        <v>0.67</v>
      </c>
      <c r="E26" s="9">
        <v>3533</v>
      </c>
      <c r="F26" s="9">
        <v>1.1399999999999999</v>
      </c>
      <c r="G26" s="9">
        <f t="shared" si="0"/>
        <v>-0.46999999999999986</v>
      </c>
      <c r="H26" s="9"/>
      <c r="I26" s="9" t="s">
        <v>70</v>
      </c>
      <c r="J26" s="9">
        <v>5853</v>
      </c>
      <c r="K26" s="9">
        <v>0.83</v>
      </c>
      <c r="L26" s="9">
        <v>3664</v>
      </c>
      <c r="M26" s="9">
        <v>1.1399999999999999</v>
      </c>
      <c r="N26" s="7">
        <f t="shared" si="1"/>
        <v>-0.30999999999999994</v>
      </c>
    </row>
    <row r="27" spans="1:14" x14ac:dyDescent="0.3">
      <c r="A27" s="9"/>
      <c r="B27" s="9" t="s">
        <v>71</v>
      </c>
      <c r="C27" s="9">
        <v>7842</v>
      </c>
      <c r="D27" s="9">
        <v>1.88</v>
      </c>
      <c r="E27" s="9">
        <v>3152</v>
      </c>
      <c r="F27" s="9">
        <v>1.02</v>
      </c>
      <c r="G27" s="9">
        <f t="shared" si="0"/>
        <v>0.85999999999999988</v>
      </c>
      <c r="H27" s="9"/>
      <c r="I27" s="9" t="s">
        <v>72</v>
      </c>
      <c r="J27" s="9">
        <v>7626</v>
      </c>
      <c r="K27" s="9">
        <v>1.08</v>
      </c>
      <c r="L27" s="9">
        <v>2336</v>
      </c>
      <c r="M27" s="9">
        <v>0.73</v>
      </c>
      <c r="N27" s="7">
        <f t="shared" si="1"/>
        <v>0.35000000000000009</v>
      </c>
    </row>
    <row r="28" spans="1:14" x14ac:dyDescent="0.3">
      <c r="A28" s="9" t="s">
        <v>73</v>
      </c>
      <c r="B28" s="9" t="s">
        <v>74</v>
      </c>
      <c r="C28" s="9">
        <v>1429</v>
      </c>
      <c r="D28" s="9">
        <v>0.62</v>
      </c>
      <c r="E28" s="9">
        <v>3621</v>
      </c>
      <c r="F28" s="9">
        <v>1.0900000000000001</v>
      </c>
      <c r="G28" s="9">
        <f t="shared" si="0"/>
        <v>-0.47000000000000008</v>
      </c>
      <c r="H28" s="9" t="s">
        <v>52</v>
      </c>
      <c r="I28" s="9" t="s">
        <v>75</v>
      </c>
      <c r="J28" s="9">
        <v>1306</v>
      </c>
      <c r="K28" s="9">
        <v>0.55000000000000004</v>
      </c>
      <c r="L28" s="9">
        <v>3184</v>
      </c>
      <c r="M28" s="9">
        <v>0.91</v>
      </c>
      <c r="N28" s="7">
        <f t="shared" si="1"/>
        <v>-0.36</v>
      </c>
    </row>
    <row r="29" spans="1:14" x14ac:dyDescent="0.3">
      <c r="A29" s="9"/>
      <c r="B29" s="9" t="s">
        <v>76</v>
      </c>
      <c r="C29" s="9">
        <v>2581</v>
      </c>
      <c r="D29" s="9">
        <v>1.1200000000000001</v>
      </c>
      <c r="E29" s="9">
        <v>2819</v>
      </c>
      <c r="F29" s="9">
        <v>0.85</v>
      </c>
      <c r="G29" s="9">
        <f t="shared" si="0"/>
        <v>0.27000000000000013</v>
      </c>
      <c r="H29" s="9"/>
      <c r="I29" s="9" t="s">
        <v>77</v>
      </c>
      <c r="J29" s="9">
        <v>3888</v>
      </c>
      <c r="K29" s="9">
        <v>1.63</v>
      </c>
      <c r="L29" s="9">
        <v>3371</v>
      </c>
      <c r="M29" s="9">
        <v>0.96</v>
      </c>
      <c r="N29" s="7">
        <f t="shared" si="1"/>
        <v>0.66999999999999993</v>
      </c>
    </row>
    <row r="30" spans="1:14" x14ac:dyDescent="0.3">
      <c r="A30" s="9"/>
      <c r="B30" s="9" t="s">
        <v>78</v>
      </c>
      <c r="C30" s="9">
        <v>1538</v>
      </c>
      <c r="D30" s="9">
        <v>0.66</v>
      </c>
      <c r="E30" s="9">
        <v>3728</v>
      </c>
      <c r="F30" s="9">
        <v>1.1200000000000001</v>
      </c>
      <c r="G30" s="9">
        <f t="shared" si="0"/>
        <v>-0.46000000000000008</v>
      </c>
      <c r="H30" s="9" t="s">
        <v>65</v>
      </c>
      <c r="I30" s="9" t="s">
        <v>79</v>
      </c>
      <c r="J30" s="9">
        <v>1599</v>
      </c>
      <c r="K30" s="9">
        <v>0.23</v>
      </c>
      <c r="L30" s="9">
        <v>3711</v>
      </c>
      <c r="M30" s="9">
        <v>1.1599999999999999</v>
      </c>
      <c r="N30" s="7">
        <f t="shared" si="1"/>
        <v>-0.92999999999999994</v>
      </c>
    </row>
    <row r="31" spans="1:14" x14ac:dyDescent="0.3">
      <c r="A31" s="9"/>
      <c r="B31" s="9" t="s">
        <v>80</v>
      </c>
      <c r="C31" s="9">
        <v>3709</v>
      </c>
      <c r="D31" s="9">
        <v>1.6</v>
      </c>
      <c r="E31" s="9">
        <v>3141</v>
      </c>
      <c r="F31" s="9">
        <v>0.94</v>
      </c>
      <c r="G31" s="9">
        <f t="shared" si="0"/>
        <v>0.66000000000000014</v>
      </c>
      <c r="H31" s="9"/>
      <c r="I31" s="9" t="s">
        <v>81</v>
      </c>
      <c r="J31" s="9">
        <v>1835</v>
      </c>
      <c r="K31" s="9">
        <v>0.26</v>
      </c>
      <c r="L31" s="9">
        <v>2572</v>
      </c>
      <c r="M31" s="9">
        <v>0.8</v>
      </c>
      <c r="N31" s="7">
        <f t="shared" si="1"/>
        <v>-0.54</v>
      </c>
    </row>
    <row r="32" spans="1:14" x14ac:dyDescent="0.3">
      <c r="A32" s="9" t="s">
        <v>82</v>
      </c>
      <c r="B32" s="9" t="s">
        <v>83</v>
      </c>
      <c r="C32" s="9">
        <v>9500</v>
      </c>
      <c r="D32" s="9">
        <v>0.71</v>
      </c>
      <c r="E32" s="9">
        <v>5968</v>
      </c>
      <c r="F32" s="9">
        <v>1.1100000000000001</v>
      </c>
      <c r="G32" s="9">
        <f t="shared" si="0"/>
        <v>-0.40000000000000013</v>
      </c>
      <c r="H32" s="9" t="s">
        <v>84</v>
      </c>
      <c r="I32" s="9" t="s">
        <v>85</v>
      </c>
      <c r="J32" s="9">
        <v>5540</v>
      </c>
      <c r="K32" s="9">
        <v>0.65</v>
      </c>
      <c r="L32" s="9">
        <v>4755</v>
      </c>
      <c r="M32" s="9">
        <v>1.1100000000000001</v>
      </c>
      <c r="N32" s="7">
        <f t="shared" si="1"/>
        <v>-0.46000000000000008</v>
      </c>
    </row>
    <row r="33" spans="1:14" x14ac:dyDescent="0.3">
      <c r="A33" s="9"/>
      <c r="B33" s="9" t="s">
        <v>86</v>
      </c>
      <c r="C33" s="9">
        <v>14349</v>
      </c>
      <c r="D33" s="9">
        <v>1.07</v>
      </c>
      <c r="E33" s="9">
        <v>4516</v>
      </c>
      <c r="F33" s="9">
        <v>0.84</v>
      </c>
      <c r="G33" s="9">
        <f t="shared" si="0"/>
        <v>0.23000000000000009</v>
      </c>
      <c r="H33" s="9"/>
      <c r="I33" s="9" t="s">
        <v>87</v>
      </c>
      <c r="J33" s="9">
        <v>16579</v>
      </c>
      <c r="K33" s="9">
        <v>1.95</v>
      </c>
      <c r="L33" s="9">
        <v>4115</v>
      </c>
      <c r="M33" s="9">
        <v>0.96</v>
      </c>
      <c r="N33" s="7">
        <f t="shared" si="1"/>
        <v>0.99</v>
      </c>
    </row>
    <row r="34" spans="1:14" x14ac:dyDescent="0.3">
      <c r="A34" s="9"/>
      <c r="B34" s="9" t="s">
        <v>88</v>
      </c>
      <c r="C34" s="9">
        <v>6857</v>
      </c>
      <c r="D34" s="9">
        <v>0.51</v>
      </c>
      <c r="E34" s="9">
        <v>6027</v>
      </c>
      <c r="F34" s="9">
        <v>1.1200000000000001</v>
      </c>
      <c r="G34" s="9">
        <f t="shared" si="0"/>
        <v>-0.6100000000000001</v>
      </c>
      <c r="H34" s="9"/>
      <c r="I34" s="9" t="s">
        <v>89</v>
      </c>
      <c r="J34" s="9">
        <v>5599</v>
      </c>
      <c r="K34" s="9">
        <v>0.66</v>
      </c>
      <c r="L34" s="9">
        <v>5044</v>
      </c>
      <c r="M34" s="9">
        <v>1.18</v>
      </c>
      <c r="N34" s="7">
        <f t="shared" si="1"/>
        <v>-0.51999999999999991</v>
      </c>
    </row>
    <row r="35" spans="1:14" x14ac:dyDescent="0.3">
      <c r="A35" s="9"/>
      <c r="B35" s="9" t="s">
        <v>90</v>
      </c>
      <c r="C35" s="9">
        <v>22786</v>
      </c>
      <c r="D35" s="9">
        <v>1.7</v>
      </c>
      <c r="E35" s="9">
        <v>5016</v>
      </c>
      <c r="F35" s="9">
        <v>0.93</v>
      </c>
      <c r="G35" s="9">
        <f t="shared" si="0"/>
        <v>0.76999999999999991</v>
      </c>
      <c r="H35" s="9"/>
      <c r="I35" s="9" t="s">
        <v>91</v>
      </c>
      <c r="J35" s="9">
        <v>6329</v>
      </c>
      <c r="K35" s="9">
        <v>0.74</v>
      </c>
      <c r="L35" s="9">
        <v>3167</v>
      </c>
      <c r="M35" s="9">
        <v>0.74</v>
      </c>
      <c r="N35" s="7">
        <f t="shared" si="1"/>
        <v>0</v>
      </c>
    </row>
  </sheetData>
  <mergeCells count="5">
    <mergeCell ref="C2:D2"/>
    <mergeCell ref="E2:F2"/>
    <mergeCell ref="J2:K2"/>
    <mergeCell ref="L2:M2"/>
    <mergeCell ref="A1:N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C2318-EBB7-4DB4-BD48-DDF0BF6F7A74}">
  <dimension ref="A1:N35"/>
  <sheetViews>
    <sheetView topLeftCell="A7" workbookViewId="0">
      <selection sqref="A1:N35"/>
    </sheetView>
  </sheetViews>
  <sheetFormatPr defaultRowHeight="14" x14ac:dyDescent="0.3"/>
  <sheetData>
    <row r="1" spans="1:14" x14ac:dyDescent="0.3">
      <c r="A1" s="6" t="s">
        <v>94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3">
      <c r="A2" s="7"/>
      <c r="B2" s="7"/>
      <c r="C2" s="8" t="s">
        <v>0</v>
      </c>
      <c r="D2" s="8"/>
      <c r="E2" s="8" t="s">
        <v>1</v>
      </c>
      <c r="F2" s="8"/>
      <c r="G2" s="9"/>
      <c r="H2" s="7"/>
      <c r="I2" s="7"/>
      <c r="J2" s="8" t="s">
        <v>0</v>
      </c>
      <c r="K2" s="8"/>
      <c r="L2" s="8" t="s">
        <v>1</v>
      </c>
      <c r="M2" s="8"/>
      <c r="N2" s="7"/>
    </row>
    <row r="3" spans="1:14" x14ac:dyDescent="0.3">
      <c r="A3" s="9" t="s">
        <v>2</v>
      </c>
      <c r="B3" s="9" t="s">
        <v>3</v>
      </c>
      <c r="C3" s="9" t="s">
        <v>4</v>
      </c>
      <c r="D3" s="9" t="s">
        <v>5</v>
      </c>
      <c r="E3" s="9" t="s">
        <v>4</v>
      </c>
      <c r="F3" s="9" t="s">
        <v>5</v>
      </c>
      <c r="G3" s="3" t="s">
        <v>6</v>
      </c>
      <c r="H3" s="9" t="s">
        <v>2</v>
      </c>
      <c r="I3" s="9" t="s">
        <v>3</v>
      </c>
      <c r="J3" s="9" t="s">
        <v>4</v>
      </c>
      <c r="K3" s="9" t="s">
        <v>5</v>
      </c>
      <c r="L3" s="9" t="s">
        <v>4</v>
      </c>
      <c r="M3" s="9" t="s">
        <v>5</v>
      </c>
      <c r="N3" s="3" t="s">
        <v>6</v>
      </c>
    </row>
    <row r="4" spans="1:14" x14ac:dyDescent="0.3">
      <c r="A4" s="9" t="s">
        <v>7</v>
      </c>
      <c r="B4" s="9" t="s">
        <v>8</v>
      </c>
      <c r="C4" s="9">
        <v>3772</v>
      </c>
      <c r="D4" s="9">
        <v>0.73</v>
      </c>
      <c r="E4" s="9">
        <v>4631</v>
      </c>
      <c r="F4" s="9">
        <v>1</v>
      </c>
      <c r="G4" s="9">
        <f>D4-F4</f>
        <v>-0.27</v>
      </c>
      <c r="H4" s="9" t="s">
        <v>9</v>
      </c>
      <c r="I4" s="9" t="s">
        <v>10</v>
      </c>
      <c r="J4" s="9">
        <v>1766</v>
      </c>
      <c r="K4" s="9">
        <v>0.51</v>
      </c>
      <c r="L4" s="9">
        <v>2788</v>
      </c>
      <c r="M4" s="9">
        <v>0.93</v>
      </c>
      <c r="N4" s="7">
        <f>K4-M4</f>
        <v>-0.42000000000000004</v>
      </c>
    </row>
    <row r="5" spans="1:14" x14ac:dyDescent="0.3">
      <c r="A5" s="9"/>
      <c r="B5" s="9" t="s">
        <v>11</v>
      </c>
      <c r="C5" s="9">
        <v>6523</v>
      </c>
      <c r="D5" s="9">
        <v>1.27</v>
      </c>
      <c r="E5" s="9">
        <v>4592</v>
      </c>
      <c r="F5" s="9">
        <v>1</v>
      </c>
      <c r="G5" s="9">
        <f t="shared" ref="G5:G35" si="0">D5-F5</f>
        <v>0.27</v>
      </c>
      <c r="H5" s="9"/>
      <c r="I5" s="9" t="s">
        <v>12</v>
      </c>
      <c r="J5" s="9">
        <v>5173</v>
      </c>
      <c r="K5" s="9">
        <v>1.49</v>
      </c>
      <c r="L5" s="9">
        <v>3217</v>
      </c>
      <c r="M5" s="9">
        <v>1.07</v>
      </c>
      <c r="N5" s="7">
        <f t="shared" ref="N5:N35" si="1">K5-M5</f>
        <v>0.41999999999999993</v>
      </c>
    </row>
    <row r="6" spans="1:14" x14ac:dyDescent="0.3">
      <c r="A6" s="9" t="s">
        <v>13</v>
      </c>
      <c r="B6" s="9" t="s">
        <v>14</v>
      </c>
      <c r="C6" s="9">
        <v>768</v>
      </c>
      <c r="D6" s="9">
        <v>0.18</v>
      </c>
      <c r="E6" s="9">
        <v>2292</v>
      </c>
      <c r="F6" s="9">
        <v>0.64</v>
      </c>
      <c r="G6" s="9">
        <f t="shared" si="0"/>
        <v>-0.46</v>
      </c>
      <c r="H6" s="9" t="s">
        <v>15</v>
      </c>
      <c r="I6" s="9" t="s">
        <v>16</v>
      </c>
      <c r="J6" s="9">
        <v>325</v>
      </c>
      <c r="K6" s="9">
        <v>0.98</v>
      </c>
      <c r="L6" s="9">
        <v>313</v>
      </c>
      <c r="M6" s="9">
        <v>0.94</v>
      </c>
      <c r="N6" s="7">
        <f t="shared" si="1"/>
        <v>4.0000000000000036E-2</v>
      </c>
    </row>
    <row r="7" spans="1:14" x14ac:dyDescent="0.3">
      <c r="A7" s="9"/>
      <c r="B7" s="9" t="s">
        <v>17</v>
      </c>
      <c r="C7" s="9">
        <v>4377</v>
      </c>
      <c r="D7" s="9">
        <v>1.01</v>
      </c>
      <c r="E7" s="9">
        <v>4284</v>
      </c>
      <c r="F7" s="9">
        <v>1.2</v>
      </c>
      <c r="G7" s="9">
        <f t="shared" si="0"/>
        <v>-0.18999999999999995</v>
      </c>
      <c r="H7" s="9"/>
      <c r="I7" s="9" t="s">
        <v>18</v>
      </c>
      <c r="J7" s="9">
        <v>267</v>
      </c>
      <c r="K7" s="9">
        <v>0.8</v>
      </c>
      <c r="L7" s="9">
        <v>272</v>
      </c>
      <c r="M7" s="9">
        <v>0.82</v>
      </c>
      <c r="N7" s="7">
        <f t="shared" si="1"/>
        <v>-1.9999999999999907E-2</v>
      </c>
    </row>
    <row r="8" spans="1:14" x14ac:dyDescent="0.3">
      <c r="A8" s="9"/>
      <c r="B8" s="9" t="s">
        <v>19</v>
      </c>
      <c r="C8" s="9">
        <v>4212</v>
      </c>
      <c r="D8" s="9">
        <v>0.97</v>
      </c>
      <c r="E8" s="9">
        <v>4642</v>
      </c>
      <c r="F8" s="9">
        <v>1.3</v>
      </c>
      <c r="G8" s="9">
        <f t="shared" si="0"/>
        <v>-0.33000000000000007</v>
      </c>
      <c r="H8" s="9" t="s">
        <v>20</v>
      </c>
      <c r="I8" s="9" t="s">
        <v>21</v>
      </c>
      <c r="J8" s="9">
        <v>2810</v>
      </c>
      <c r="K8" s="9">
        <v>0.66</v>
      </c>
      <c r="L8" s="9">
        <v>3243</v>
      </c>
      <c r="M8" s="9">
        <v>1.07</v>
      </c>
      <c r="N8" s="7">
        <f t="shared" si="1"/>
        <v>-0.41000000000000003</v>
      </c>
    </row>
    <row r="9" spans="1:14" x14ac:dyDescent="0.3">
      <c r="A9" s="9"/>
      <c r="B9" s="9" t="s">
        <v>22</v>
      </c>
      <c r="C9" s="9">
        <v>7594</v>
      </c>
      <c r="D9" s="9">
        <v>1.75</v>
      </c>
      <c r="E9" s="9">
        <v>3659</v>
      </c>
      <c r="F9" s="9">
        <v>1.03</v>
      </c>
      <c r="G9" s="9">
        <f t="shared" si="0"/>
        <v>0.72</v>
      </c>
      <c r="H9" s="9"/>
      <c r="I9" s="9" t="s">
        <v>23</v>
      </c>
      <c r="J9" s="9">
        <v>5734</v>
      </c>
      <c r="K9" s="9">
        <v>1.34</v>
      </c>
      <c r="L9" s="9">
        <v>2819</v>
      </c>
      <c r="M9" s="9">
        <v>0.93</v>
      </c>
      <c r="N9" s="7">
        <f t="shared" si="1"/>
        <v>0.41000000000000003</v>
      </c>
    </row>
    <row r="10" spans="1:14" x14ac:dyDescent="0.3">
      <c r="A10" s="9"/>
      <c r="B10" s="9" t="s">
        <v>24</v>
      </c>
      <c r="C10" s="9">
        <v>1489</v>
      </c>
      <c r="D10" s="9">
        <v>0.34</v>
      </c>
      <c r="E10" s="9">
        <v>2607</v>
      </c>
      <c r="F10" s="9">
        <v>0.73</v>
      </c>
      <c r="G10" s="9">
        <f t="shared" si="0"/>
        <v>-0.38999999999999996</v>
      </c>
      <c r="H10" s="9" t="s">
        <v>25</v>
      </c>
      <c r="I10" s="9" t="s">
        <v>26</v>
      </c>
      <c r="J10" s="9">
        <v>4923</v>
      </c>
      <c r="K10" s="9">
        <v>0.9</v>
      </c>
      <c r="L10" s="9">
        <v>4829</v>
      </c>
      <c r="M10" s="9">
        <v>1.06</v>
      </c>
      <c r="N10" s="7">
        <f t="shared" si="1"/>
        <v>-0.16000000000000003</v>
      </c>
    </row>
    <row r="11" spans="1:14" x14ac:dyDescent="0.3">
      <c r="A11" s="9"/>
      <c r="B11" s="9" t="s">
        <v>27</v>
      </c>
      <c r="C11" s="9">
        <v>7583</v>
      </c>
      <c r="D11" s="9">
        <v>1.75</v>
      </c>
      <c r="E11" s="9">
        <v>3933</v>
      </c>
      <c r="F11" s="9">
        <v>1.1000000000000001</v>
      </c>
      <c r="G11" s="9">
        <f t="shared" si="0"/>
        <v>0.64999999999999991</v>
      </c>
      <c r="H11" s="9"/>
      <c r="I11" s="9" t="s">
        <v>28</v>
      </c>
      <c r="J11" s="9">
        <v>6048</v>
      </c>
      <c r="K11" s="9">
        <v>1.1000000000000001</v>
      </c>
      <c r="L11" s="9">
        <v>4255</v>
      </c>
      <c r="M11" s="9">
        <v>0.94</v>
      </c>
      <c r="N11" s="7">
        <f t="shared" si="1"/>
        <v>0.16000000000000014</v>
      </c>
    </row>
    <row r="12" spans="1:14" x14ac:dyDescent="0.3">
      <c r="A12" s="9" t="s">
        <v>29</v>
      </c>
      <c r="B12" s="9" t="s">
        <v>30</v>
      </c>
      <c r="C12" s="9">
        <v>4556</v>
      </c>
      <c r="D12" s="9">
        <v>1.17</v>
      </c>
      <c r="E12" s="9">
        <v>4563</v>
      </c>
      <c r="F12" s="9">
        <v>1.21</v>
      </c>
      <c r="G12" s="9">
        <f t="shared" si="0"/>
        <v>-4.0000000000000036E-2</v>
      </c>
      <c r="H12" s="9" t="s">
        <v>31</v>
      </c>
      <c r="I12" s="9" t="s">
        <v>32</v>
      </c>
      <c r="J12" s="9">
        <v>2739</v>
      </c>
      <c r="K12" s="9">
        <v>0.56000000000000005</v>
      </c>
      <c r="L12" s="9">
        <v>4330</v>
      </c>
      <c r="M12" s="9">
        <v>0.93</v>
      </c>
      <c r="N12" s="7">
        <f t="shared" si="1"/>
        <v>-0.37</v>
      </c>
    </row>
    <row r="13" spans="1:14" x14ac:dyDescent="0.3">
      <c r="A13" s="9"/>
      <c r="B13" s="9" t="s">
        <v>33</v>
      </c>
      <c r="C13" s="9">
        <v>5930</v>
      </c>
      <c r="D13" s="9">
        <v>1.52</v>
      </c>
      <c r="E13" s="9">
        <v>3882</v>
      </c>
      <c r="F13" s="9">
        <v>1.03</v>
      </c>
      <c r="G13" s="9">
        <f t="shared" si="0"/>
        <v>0.49</v>
      </c>
      <c r="H13" s="9"/>
      <c r="I13" s="9" t="s">
        <v>34</v>
      </c>
      <c r="J13" s="9">
        <v>7019</v>
      </c>
      <c r="K13" s="9">
        <v>1.44</v>
      </c>
      <c r="L13" s="9">
        <v>5020</v>
      </c>
      <c r="M13" s="9">
        <v>1.07</v>
      </c>
      <c r="N13" s="7">
        <f t="shared" si="1"/>
        <v>0.36999999999999988</v>
      </c>
    </row>
    <row r="14" spans="1:14" x14ac:dyDescent="0.3">
      <c r="A14" s="9"/>
      <c r="B14" s="9" t="s">
        <v>35</v>
      </c>
      <c r="C14" s="9">
        <v>1198</v>
      </c>
      <c r="D14" s="9">
        <v>0.31</v>
      </c>
      <c r="E14" s="9">
        <v>2911</v>
      </c>
      <c r="F14" s="9">
        <v>0.77</v>
      </c>
      <c r="G14" s="9">
        <f t="shared" si="0"/>
        <v>-0.46</v>
      </c>
      <c r="H14" s="9" t="s">
        <v>36</v>
      </c>
      <c r="I14" s="9" t="s">
        <v>37</v>
      </c>
      <c r="J14" s="9">
        <v>3184</v>
      </c>
      <c r="K14" s="9">
        <v>0.51</v>
      </c>
      <c r="L14" s="9">
        <v>5780</v>
      </c>
      <c r="M14" s="9">
        <v>0.88</v>
      </c>
      <c r="N14" s="7">
        <f t="shared" si="1"/>
        <v>-0.37</v>
      </c>
    </row>
    <row r="15" spans="1:14" x14ac:dyDescent="0.3">
      <c r="A15" s="9" t="s">
        <v>38</v>
      </c>
      <c r="B15" s="9" t="s">
        <v>39</v>
      </c>
      <c r="C15" s="9">
        <v>6798</v>
      </c>
      <c r="D15" s="9">
        <v>1</v>
      </c>
      <c r="E15" s="9">
        <v>6028</v>
      </c>
      <c r="F15" s="9">
        <v>1</v>
      </c>
      <c r="G15" s="9">
        <f t="shared" si="0"/>
        <v>0</v>
      </c>
      <c r="H15" s="9"/>
      <c r="I15" s="9" t="s">
        <v>40</v>
      </c>
      <c r="J15" s="9">
        <v>9237</v>
      </c>
      <c r="K15" s="9">
        <v>1.49</v>
      </c>
      <c r="L15" s="9">
        <v>7365</v>
      </c>
      <c r="M15" s="9">
        <v>1.1200000000000001</v>
      </c>
      <c r="N15" s="7">
        <f t="shared" si="1"/>
        <v>0.36999999999999988</v>
      </c>
    </row>
    <row r="16" spans="1:14" x14ac:dyDescent="0.3">
      <c r="A16" s="9" t="s">
        <v>41</v>
      </c>
      <c r="B16" s="9" t="s">
        <v>42</v>
      </c>
      <c r="C16" s="9">
        <v>3995</v>
      </c>
      <c r="D16" s="9">
        <v>0.79</v>
      </c>
      <c r="E16" s="9">
        <v>4991</v>
      </c>
      <c r="F16" s="9">
        <v>1.21</v>
      </c>
      <c r="G16" s="9">
        <f t="shared" si="0"/>
        <v>-0.41999999999999993</v>
      </c>
      <c r="H16" s="9" t="s">
        <v>43</v>
      </c>
      <c r="I16" s="9" t="s">
        <v>44</v>
      </c>
      <c r="J16" s="9">
        <v>5552</v>
      </c>
      <c r="K16" s="9">
        <v>0.73</v>
      </c>
      <c r="L16" s="9">
        <v>7236</v>
      </c>
      <c r="M16" s="9">
        <v>1.07</v>
      </c>
      <c r="N16" s="7">
        <f t="shared" si="1"/>
        <v>-0.34000000000000008</v>
      </c>
    </row>
    <row r="17" spans="1:14" x14ac:dyDescent="0.3">
      <c r="A17" s="9"/>
      <c r="B17" s="9" t="s">
        <v>45</v>
      </c>
      <c r="C17" s="9">
        <v>6226</v>
      </c>
      <c r="D17" s="9">
        <v>1.23</v>
      </c>
      <c r="E17" s="9">
        <v>3578</v>
      </c>
      <c r="F17" s="9">
        <v>0.87</v>
      </c>
      <c r="G17" s="9">
        <f t="shared" si="0"/>
        <v>0.36</v>
      </c>
      <c r="H17" s="9"/>
      <c r="I17" s="9" t="s">
        <v>46</v>
      </c>
      <c r="J17" s="9">
        <v>9603</v>
      </c>
      <c r="K17" s="9">
        <v>1.27</v>
      </c>
      <c r="L17" s="9">
        <v>6257</v>
      </c>
      <c r="M17" s="9">
        <v>0.93</v>
      </c>
      <c r="N17" s="7">
        <f t="shared" si="1"/>
        <v>0.33999999999999997</v>
      </c>
    </row>
    <row r="18" spans="1:14" x14ac:dyDescent="0.3">
      <c r="A18" s="9"/>
      <c r="B18" s="9" t="s">
        <v>47</v>
      </c>
      <c r="C18" s="9">
        <v>1645</v>
      </c>
      <c r="D18" s="9">
        <v>0.32</v>
      </c>
      <c r="E18" s="9">
        <v>3288</v>
      </c>
      <c r="F18" s="9">
        <v>0.8</v>
      </c>
      <c r="G18" s="9">
        <f t="shared" si="0"/>
        <v>-0.48000000000000004</v>
      </c>
      <c r="H18" s="9" t="s">
        <v>48</v>
      </c>
      <c r="I18" s="9" t="s">
        <v>49</v>
      </c>
      <c r="J18" s="9">
        <v>6101</v>
      </c>
      <c r="K18" s="9">
        <v>0.84</v>
      </c>
      <c r="L18" s="9">
        <v>9094</v>
      </c>
      <c r="M18" s="9">
        <v>1.1399999999999999</v>
      </c>
      <c r="N18" s="7">
        <f t="shared" si="1"/>
        <v>-0.29999999999999993</v>
      </c>
    </row>
    <row r="19" spans="1:14" x14ac:dyDescent="0.3">
      <c r="A19" s="9"/>
      <c r="B19" s="9" t="s">
        <v>50</v>
      </c>
      <c r="C19" s="9">
        <v>8412</v>
      </c>
      <c r="D19" s="9">
        <v>1.66</v>
      </c>
      <c r="E19" s="9">
        <v>4609</v>
      </c>
      <c r="F19" s="9">
        <v>1.1200000000000001</v>
      </c>
      <c r="G19" s="9">
        <f t="shared" si="0"/>
        <v>0.53999999999999981</v>
      </c>
      <c r="H19" s="9"/>
      <c r="I19" s="9" t="s">
        <v>51</v>
      </c>
      <c r="J19" s="9">
        <v>8494</v>
      </c>
      <c r="K19" s="9">
        <v>1.1599999999999999</v>
      </c>
      <c r="L19" s="9">
        <v>6818</v>
      </c>
      <c r="M19" s="9">
        <v>0.86</v>
      </c>
      <c r="N19" s="7">
        <f t="shared" si="1"/>
        <v>0.29999999999999993</v>
      </c>
    </row>
    <row r="20" spans="1:14" x14ac:dyDescent="0.3">
      <c r="A20" s="9" t="s">
        <v>52</v>
      </c>
      <c r="B20" s="9" t="s">
        <v>53</v>
      </c>
      <c r="C20" s="9">
        <v>3053</v>
      </c>
      <c r="D20" s="9">
        <v>0.83</v>
      </c>
      <c r="E20" s="9">
        <v>3946</v>
      </c>
      <c r="F20" s="9">
        <v>1.19</v>
      </c>
      <c r="G20" s="9">
        <f t="shared" si="0"/>
        <v>-0.36</v>
      </c>
      <c r="H20" s="9" t="s">
        <v>54</v>
      </c>
      <c r="I20" s="9" t="s">
        <v>55</v>
      </c>
      <c r="J20" s="9">
        <v>1637</v>
      </c>
      <c r="K20" s="9">
        <v>0.65</v>
      </c>
      <c r="L20" s="9">
        <v>1988</v>
      </c>
      <c r="M20" s="9">
        <v>0.94</v>
      </c>
      <c r="N20" s="7">
        <f t="shared" si="1"/>
        <v>-0.28999999999999992</v>
      </c>
    </row>
    <row r="21" spans="1:14" x14ac:dyDescent="0.3">
      <c r="A21" s="9"/>
      <c r="B21" s="9" t="s">
        <v>56</v>
      </c>
      <c r="C21" s="9">
        <v>6992</v>
      </c>
      <c r="D21" s="9">
        <v>1.89</v>
      </c>
      <c r="E21" s="9">
        <v>3114</v>
      </c>
      <c r="F21" s="9">
        <v>0.94</v>
      </c>
      <c r="G21" s="9">
        <f t="shared" si="0"/>
        <v>0.95</v>
      </c>
      <c r="H21" s="9"/>
      <c r="I21" s="9" t="s">
        <v>57</v>
      </c>
      <c r="J21" s="9">
        <v>3384</v>
      </c>
      <c r="K21" s="9">
        <v>1.35</v>
      </c>
      <c r="L21" s="9">
        <v>2226</v>
      </c>
      <c r="M21" s="9">
        <v>1.06</v>
      </c>
      <c r="N21" s="7">
        <f t="shared" si="1"/>
        <v>0.29000000000000004</v>
      </c>
    </row>
    <row r="22" spans="1:14" x14ac:dyDescent="0.3">
      <c r="A22" s="9"/>
      <c r="B22" s="9" t="s">
        <v>58</v>
      </c>
      <c r="C22" s="9">
        <v>2159</v>
      </c>
      <c r="D22" s="9">
        <v>0.57999999999999996</v>
      </c>
      <c r="E22" s="9">
        <v>3636</v>
      </c>
      <c r="F22" s="9">
        <v>1.1000000000000001</v>
      </c>
      <c r="G22" s="9">
        <f t="shared" si="0"/>
        <v>-0.52000000000000013</v>
      </c>
      <c r="H22" s="9" t="s">
        <v>15</v>
      </c>
      <c r="I22" s="9" t="s">
        <v>59</v>
      </c>
      <c r="J22" s="9">
        <v>408</v>
      </c>
      <c r="K22" s="9">
        <v>1.22</v>
      </c>
      <c r="L22" s="9">
        <v>415</v>
      </c>
      <c r="M22" s="9">
        <v>1.25</v>
      </c>
      <c r="N22" s="7">
        <f t="shared" si="1"/>
        <v>-3.0000000000000027E-2</v>
      </c>
    </row>
    <row r="23" spans="1:14" x14ac:dyDescent="0.3">
      <c r="A23" s="9"/>
      <c r="B23" s="9" t="s">
        <v>60</v>
      </c>
      <c r="C23" s="9">
        <v>4456</v>
      </c>
      <c r="D23" s="9">
        <v>1.21</v>
      </c>
      <c r="E23" s="9">
        <v>3020</v>
      </c>
      <c r="F23" s="9">
        <v>0.91</v>
      </c>
      <c r="G23" s="9">
        <f t="shared" si="0"/>
        <v>0.29999999999999993</v>
      </c>
      <c r="H23" s="9" t="s">
        <v>61</v>
      </c>
      <c r="I23" s="9" t="s">
        <v>62</v>
      </c>
      <c r="J23" s="9">
        <v>3045</v>
      </c>
      <c r="K23" s="9">
        <v>1</v>
      </c>
      <c r="L23" s="9">
        <v>2780</v>
      </c>
      <c r="M23" s="9">
        <v>1</v>
      </c>
      <c r="N23" s="7">
        <f t="shared" si="1"/>
        <v>0</v>
      </c>
    </row>
    <row r="24" spans="1:14" x14ac:dyDescent="0.3">
      <c r="A24" s="9" t="s">
        <v>63</v>
      </c>
      <c r="B24" s="9" t="s">
        <v>64</v>
      </c>
      <c r="C24" s="9">
        <v>2444</v>
      </c>
      <c r="D24" s="9">
        <v>0.55000000000000004</v>
      </c>
      <c r="E24" s="9">
        <v>2953</v>
      </c>
      <c r="F24" s="9">
        <v>0.98</v>
      </c>
      <c r="G24" s="9">
        <f t="shared" si="0"/>
        <v>-0.42999999999999994</v>
      </c>
      <c r="H24" s="9" t="s">
        <v>65</v>
      </c>
      <c r="I24" s="9" t="s">
        <v>66</v>
      </c>
      <c r="J24" s="9">
        <v>3608</v>
      </c>
      <c r="K24" s="9">
        <v>1.1000000000000001</v>
      </c>
      <c r="L24" s="9">
        <v>3033</v>
      </c>
      <c r="M24" s="9">
        <v>1.06</v>
      </c>
      <c r="N24" s="7">
        <f t="shared" si="1"/>
        <v>4.0000000000000036E-2</v>
      </c>
    </row>
    <row r="25" spans="1:14" x14ac:dyDescent="0.3">
      <c r="A25" s="9"/>
      <c r="B25" s="9" t="s">
        <v>67</v>
      </c>
      <c r="C25" s="9">
        <v>6149</v>
      </c>
      <c r="D25" s="9">
        <v>1.38</v>
      </c>
      <c r="E25" s="9">
        <v>2397</v>
      </c>
      <c r="F25" s="9">
        <v>0.8</v>
      </c>
      <c r="G25" s="9">
        <f t="shared" si="0"/>
        <v>0.57999999999999985</v>
      </c>
      <c r="H25" s="9"/>
      <c r="I25" s="9" t="s">
        <v>68</v>
      </c>
      <c r="J25" s="9">
        <v>8510</v>
      </c>
      <c r="K25" s="9">
        <v>2.59</v>
      </c>
      <c r="L25" s="9">
        <v>3059</v>
      </c>
      <c r="M25" s="9">
        <v>1.06</v>
      </c>
      <c r="N25" s="7">
        <f t="shared" si="1"/>
        <v>1.5299999999999998</v>
      </c>
    </row>
    <row r="26" spans="1:14" x14ac:dyDescent="0.3">
      <c r="A26" s="9"/>
      <c r="B26" s="9" t="s">
        <v>69</v>
      </c>
      <c r="C26" s="9">
        <v>2590</v>
      </c>
      <c r="D26" s="9">
        <v>0.57999999999999996</v>
      </c>
      <c r="E26" s="9">
        <v>3589</v>
      </c>
      <c r="F26" s="9">
        <v>1.2</v>
      </c>
      <c r="G26" s="9">
        <f t="shared" si="0"/>
        <v>-0.62</v>
      </c>
      <c r="H26" s="9"/>
      <c r="I26" s="9" t="s">
        <v>70</v>
      </c>
      <c r="J26" s="9">
        <v>2646</v>
      </c>
      <c r="K26" s="9">
        <v>0.81</v>
      </c>
      <c r="L26" s="9">
        <v>3267</v>
      </c>
      <c r="M26" s="9">
        <v>1.1399999999999999</v>
      </c>
      <c r="N26" s="7">
        <f t="shared" si="1"/>
        <v>-0.32999999999999985</v>
      </c>
    </row>
    <row r="27" spans="1:14" x14ac:dyDescent="0.3">
      <c r="A27" s="9"/>
      <c r="B27" s="9" t="s">
        <v>71</v>
      </c>
      <c r="C27" s="9">
        <v>6663</v>
      </c>
      <c r="D27" s="9">
        <v>1.49</v>
      </c>
      <c r="E27" s="9">
        <v>3070</v>
      </c>
      <c r="F27" s="9">
        <v>1.02</v>
      </c>
      <c r="G27" s="9">
        <f t="shared" si="0"/>
        <v>0.47</v>
      </c>
      <c r="H27" s="9"/>
      <c r="I27" s="9" t="s">
        <v>72</v>
      </c>
      <c r="J27" s="9">
        <v>1667</v>
      </c>
      <c r="K27" s="9">
        <v>0.51</v>
      </c>
      <c r="L27" s="9">
        <v>1973</v>
      </c>
      <c r="M27" s="9">
        <v>0.69</v>
      </c>
      <c r="N27" s="7">
        <f t="shared" si="1"/>
        <v>-0.17999999999999994</v>
      </c>
    </row>
    <row r="28" spans="1:14" x14ac:dyDescent="0.3">
      <c r="A28" s="9" t="s">
        <v>73</v>
      </c>
      <c r="B28" s="9" t="s">
        <v>74</v>
      </c>
      <c r="C28" s="9">
        <v>3013</v>
      </c>
      <c r="D28" s="9">
        <v>0.75</v>
      </c>
      <c r="E28" s="9">
        <v>3425</v>
      </c>
      <c r="F28" s="9">
        <v>1.03</v>
      </c>
      <c r="G28" s="9">
        <f t="shared" si="0"/>
        <v>-0.28000000000000003</v>
      </c>
      <c r="H28" s="9" t="s">
        <v>52</v>
      </c>
      <c r="I28" s="9" t="s">
        <v>75</v>
      </c>
      <c r="J28" s="9">
        <v>1807</v>
      </c>
      <c r="K28" s="9">
        <v>0.49</v>
      </c>
      <c r="L28" s="9">
        <v>3013</v>
      </c>
      <c r="M28" s="9">
        <v>0.91</v>
      </c>
      <c r="N28" s="7">
        <f t="shared" si="1"/>
        <v>-0.42000000000000004</v>
      </c>
    </row>
    <row r="29" spans="1:14" x14ac:dyDescent="0.3">
      <c r="A29" s="9"/>
      <c r="B29" s="9" t="s">
        <v>76</v>
      </c>
      <c r="C29" s="9">
        <v>6731</v>
      </c>
      <c r="D29" s="9">
        <v>1.68</v>
      </c>
      <c r="E29" s="9">
        <v>3129</v>
      </c>
      <c r="F29" s="9">
        <v>0.94</v>
      </c>
      <c r="G29" s="9">
        <f t="shared" si="0"/>
        <v>0.74</v>
      </c>
      <c r="H29" s="9"/>
      <c r="I29" s="9" t="s">
        <v>77</v>
      </c>
      <c r="J29" s="9">
        <v>3710</v>
      </c>
      <c r="K29" s="9">
        <v>1</v>
      </c>
      <c r="L29" s="9">
        <v>3095</v>
      </c>
      <c r="M29" s="9">
        <v>0.94</v>
      </c>
      <c r="N29" s="7">
        <f t="shared" si="1"/>
        <v>6.0000000000000053E-2</v>
      </c>
    </row>
    <row r="30" spans="1:14" x14ac:dyDescent="0.3">
      <c r="A30" s="9"/>
      <c r="B30" s="9" t="s">
        <v>78</v>
      </c>
      <c r="C30" s="9">
        <v>2383</v>
      </c>
      <c r="D30" s="9">
        <v>0.59</v>
      </c>
      <c r="E30" s="9">
        <v>3735</v>
      </c>
      <c r="F30" s="9">
        <v>1.1299999999999999</v>
      </c>
      <c r="G30" s="9">
        <f t="shared" si="0"/>
        <v>-0.53999999999999992</v>
      </c>
      <c r="H30" s="9" t="s">
        <v>65</v>
      </c>
      <c r="I30" s="9" t="s">
        <v>79</v>
      </c>
      <c r="J30" s="9">
        <v>1788</v>
      </c>
      <c r="K30" s="9">
        <v>0.54</v>
      </c>
      <c r="L30" s="9">
        <v>3436</v>
      </c>
      <c r="M30" s="9">
        <v>1.2</v>
      </c>
      <c r="N30" s="7">
        <f t="shared" si="1"/>
        <v>-0.65999999999999992</v>
      </c>
    </row>
    <row r="31" spans="1:14" x14ac:dyDescent="0.3">
      <c r="A31" s="9"/>
      <c r="B31" s="9" t="s">
        <v>80</v>
      </c>
      <c r="C31" s="9">
        <v>3904</v>
      </c>
      <c r="D31" s="9">
        <v>0.97</v>
      </c>
      <c r="E31" s="9">
        <v>2981</v>
      </c>
      <c r="F31" s="9">
        <v>0.9</v>
      </c>
      <c r="G31" s="9">
        <f t="shared" si="0"/>
        <v>6.9999999999999951E-2</v>
      </c>
      <c r="H31" s="9"/>
      <c r="I31" s="9" t="s">
        <v>81</v>
      </c>
      <c r="J31" s="9">
        <v>1479</v>
      </c>
      <c r="K31" s="9">
        <v>0.45</v>
      </c>
      <c r="L31" s="9">
        <v>2468</v>
      </c>
      <c r="M31" s="9">
        <v>0.86</v>
      </c>
      <c r="N31" s="7">
        <f t="shared" si="1"/>
        <v>-0.41</v>
      </c>
    </row>
    <row r="32" spans="1:14" x14ac:dyDescent="0.3">
      <c r="A32" s="9" t="s">
        <v>82</v>
      </c>
      <c r="B32" s="9" t="s">
        <v>83</v>
      </c>
      <c r="C32" s="9">
        <v>5498</v>
      </c>
      <c r="D32" s="9">
        <v>0.74</v>
      </c>
      <c r="E32" s="9">
        <v>5340</v>
      </c>
      <c r="F32" s="9">
        <v>1.1000000000000001</v>
      </c>
      <c r="G32" s="9">
        <f t="shared" si="0"/>
        <v>-0.3600000000000001</v>
      </c>
      <c r="H32" s="9" t="s">
        <v>84</v>
      </c>
      <c r="I32" s="9" t="s">
        <v>85</v>
      </c>
      <c r="J32" s="9">
        <v>3823</v>
      </c>
      <c r="K32" s="9">
        <v>0.87</v>
      </c>
      <c r="L32" s="9">
        <v>3907</v>
      </c>
      <c r="M32" s="9">
        <v>1.08</v>
      </c>
      <c r="N32" s="7">
        <f t="shared" si="1"/>
        <v>-0.21000000000000008</v>
      </c>
    </row>
    <row r="33" spans="1:14" x14ac:dyDescent="0.3">
      <c r="A33" s="9"/>
      <c r="B33" s="9" t="s">
        <v>86</v>
      </c>
      <c r="C33" s="9">
        <v>11382</v>
      </c>
      <c r="D33" s="9">
        <v>1.54</v>
      </c>
      <c r="E33" s="9">
        <v>4302</v>
      </c>
      <c r="F33" s="9">
        <v>0.88</v>
      </c>
      <c r="G33" s="9">
        <f t="shared" si="0"/>
        <v>0.66</v>
      </c>
      <c r="H33" s="9"/>
      <c r="I33" s="9" t="s">
        <v>87</v>
      </c>
      <c r="J33" s="9">
        <v>7282</v>
      </c>
      <c r="K33" s="9">
        <v>1.66</v>
      </c>
      <c r="L33" s="9">
        <v>3462</v>
      </c>
      <c r="M33" s="9">
        <v>0.96</v>
      </c>
      <c r="N33" s="7">
        <f t="shared" si="1"/>
        <v>0.7</v>
      </c>
    </row>
    <row r="34" spans="1:14" x14ac:dyDescent="0.3">
      <c r="A34" s="9"/>
      <c r="B34" s="9" t="s">
        <v>88</v>
      </c>
      <c r="C34" s="9">
        <v>4376</v>
      </c>
      <c r="D34" s="9">
        <v>0.59</v>
      </c>
      <c r="E34" s="9">
        <v>5748</v>
      </c>
      <c r="F34" s="9">
        <v>1.18</v>
      </c>
      <c r="G34" s="9">
        <f t="shared" si="0"/>
        <v>-0.59</v>
      </c>
      <c r="H34" s="9"/>
      <c r="I34" s="9" t="s">
        <v>89</v>
      </c>
      <c r="J34" s="9">
        <v>3983</v>
      </c>
      <c r="K34" s="9">
        <v>0.91</v>
      </c>
      <c r="L34" s="9">
        <v>4376</v>
      </c>
      <c r="M34" s="9">
        <v>1.21</v>
      </c>
      <c r="N34" s="7">
        <f t="shared" si="1"/>
        <v>-0.29999999999999993</v>
      </c>
    </row>
    <row r="35" spans="1:14" x14ac:dyDescent="0.3">
      <c r="A35" s="9"/>
      <c r="B35" s="9" t="s">
        <v>90</v>
      </c>
      <c r="C35" s="9">
        <v>8295</v>
      </c>
      <c r="D35" s="9">
        <v>1.1200000000000001</v>
      </c>
      <c r="E35" s="9">
        <v>4063</v>
      </c>
      <c r="F35" s="9">
        <v>0.84</v>
      </c>
      <c r="G35" s="9">
        <f t="shared" si="0"/>
        <v>0.28000000000000014</v>
      </c>
      <c r="H35" s="9"/>
      <c r="I35" s="9" t="s">
        <v>91</v>
      </c>
      <c r="J35" s="9">
        <v>2487</v>
      </c>
      <c r="K35" s="9">
        <v>0.56999999999999995</v>
      </c>
      <c r="L35" s="9">
        <v>2722</v>
      </c>
      <c r="M35" s="9">
        <v>0.75</v>
      </c>
      <c r="N35" s="7">
        <f t="shared" si="1"/>
        <v>-0.18000000000000005</v>
      </c>
    </row>
  </sheetData>
  <mergeCells count="5">
    <mergeCell ref="C2:D2"/>
    <mergeCell ref="E2:F2"/>
    <mergeCell ref="J2:K2"/>
    <mergeCell ref="L2:M2"/>
    <mergeCell ref="A1:N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BA081-C8D0-41A1-BD50-53D891F33F99}">
  <dimension ref="A1:N35"/>
  <sheetViews>
    <sheetView topLeftCell="A37" workbookViewId="0">
      <selection activeCell="E10" sqref="A1:N35"/>
    </sheetView>
  </sheetViews>
  <sheetFormatPr defaultRowHeight="14" x14ac:dyDescent="0.3"/>
  <sheetData>
    <row r="1" spans="1:14" x14ac:dyDescent="0.3">
      <c r="A1" s="6" t="s">
        <v>93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3">
      <c r="A2" s="7"/>
      <c r="B2" s="7"/>
      <c r="C2" s="8" t="s">
        <v>0</v>
      </c>
      <c r="D2" s="8"/>
      <c r="E2" s="8" t="s">
        <v>1</v>
      </c>
      <c r="F2" s="8"/>
      <c r="G2" s="9"/>
      <c r="H2" s="7"/>
      <c r="I2" s="7"/>
      <c r="J2" s="8" t="s">
        <v>0</v>
      </c>
      <c r="K2" s="8"/>
      <c r="L2" s="8" t="s">
        <v>1</v>
      </c>
      <c r="M2" s="8"/>
      <c r="N2" s="7"/>
    </row>
    <row r="3" spans="1:14" x14ac:dyDescent="0.3">
      <c r="A3" s="9" t="s">
        <v>2</v>
      </c>
      <c r="B3" s="9" t="s">
        <v>3</v>
      </c>
      <c r="C3" s="9" t="s">
        <v>4</v>
      </c>
      <c r="D3" s="9" t="s">
        <v>5</v>
      </c>
      <c r="E3" s="9" t="s">
        <v>4</v>
      </c>
      <c r="F3" s="9" t="s">
        <v>5</v>
      </c>
      <c r="G3" s="3" t="s">
        <v>6</v>
      </c>
      <c r="H3" s="9" t="s">
        <v>2</v>
      </c>
      <c r="I3" s="9" t="s">
        <v>3</v>
      </c>
      <c r="J3" s="9" t="s">
        <v>4</v>
      </c>
      <c r="K3" s="9" t="s">
        <v>5</v>
      </c>
      <c r="L3" s="9" t="s">
        <v>4</v>
      </c>
      <c r="M3" s="9" t="s">
        <v>5</v>
      </c>
      <c r="N3" s="3" t="s">
        <v>6</v>
      </c>
    </row>
    <row r="4" spans="1:14" x14ac:dyDescent="0.3">
      <c r="A4" s="9" t="s">
        <v>7</v>
      </c>
      <c r="B4" s="9" t="s">
        <v>8</v>
      </c>
      <c r="C4" s="9">
        <v>2144</v>
      </c>
      <c r="D4" s="9">
        <v>1.26</v>
      </c>
      <c r="E4" s="9">
        <v>2181</v>
      </c>
      <c r="F4" s="9">
        <v>0.96</v>
      </c>
      <c r="G4" s="9">
        <f>D4-F4</f>
        <v>0.30000000000000004</v>
      </c>
      <c r="H4" s="9" t="s">
        <v>92</v>
      </c>
      <c r="I4" s="9" t="s">
        <v>10</v>
      </c>
      <c r="J4" s="9">
        <v>298</v>
      </c>
      <c r="K4" s="9">
        <v>0.22</v>
      </c>
      <c r="L4" s="9">
        <v>727</v>
      </c>
      <c r="M4" s="9">
        <v>0.62</v>
      </c>
      <c r="N4" s="7">
        <f>K4-M4</f>
        <v>-0.4</v>
      </c>
    </row>
    <row r="5" spans="1:14" x14ac:dyDescent="0.3">
      <c r="A5" s="9"/>
      <c r="B5" s="9" t="s">
        <v>11</v>
      </c>
      <c r="C5" s="9">
        <v>1247</v>
      </c>
      <c r="D5" s="9">
        <v>0.74</v>
      </c>
      <c r="E5" s="9">
        <v>2345</v>
      </c>
      <c r="F5" s="9">
        <v>1.04</v>
      </c>
      <c r="G5" s="9">
        <f t="shared" ref="G5:G35" si="0">D5-F5</f>
        <v>-0.30000000000000004</v>
      </c>
      <c r="H5" s="9"/>
      <c r="I5" s="9" t="s">
        <v>12</v>
      </c>
      <c r="J5" s="9">
        <v>2383</v>
      </c>
      <c r="K5" s="9">
        <v>1.78</v>
      </c>
      <c r="L5" s="9">
        <v>1630</v>
      </c>
      <c r="M5" s="9">
        <v>1.38</v>
      </c>
      <c r="N5" s="7">
        <f t="shared" ref="N5:N35" si="1">K5-M5</f>
        <v>0.40000000000000013</v>
      </c>
    </row>
    <row r="6" spans="1:14" x14ac:dyDescent="0.3">
      <c r="A6" s="9" t="s">
        <v>13</v>
      </c>
      <c r="B6" s="9" t="s">
        <v>14</v>
      </c>
      <c r="C6" s="9">
        <v>19</v>
      </c>
      <c r="D6" s="9">
        <v>0.01</v>
      </c>
      <c r="E6" s="9">
        <v>461</v>
      </c>
      <c r="F6" s="9">
        <v>0.19</v>
      </c>
      <c r="G6" s="9">
        <f t="shared" si="0"/>
        <v>-0.18</v>
      </c>
      <c r="H6" s="9" t="s">
        <v>15</v>
      </c>
      <c r="I6" s="9" t="s">
        <v>16</v>
      </c>
      <c r="J6" s="9">
        <v>80</v>
      </c>
      <c r="K6" s="9">
        <v>0.4</v>
      </c>
      <c r="L6" s="9">
        <v>77</v>
      </c>
      <c r="M6" s="9">
        <v>0.38</v>
      </c>
      <c r="N6" s="7">
        <f t="shared" si="1"/>
        <v>2.0000000000000018E-2</v>
      </c>
    </row>
    <row r="7" spans="1:14" x14ac:dyDescent="0.3">
      <c r="A7" s="9"/>
      <c r="B7" s="9" t="s">
        <v>17</v>
      </c>
      <c r="C7" s="9">
        <v>1310</v>
      </c>
      <c r="D7" s="9">
        <v>0.66</v>
      </c>
      <c r="E7" s="9">
        <v>2746</v>
      </c>
      <c r="F7" s="9">
        <v>1.1499999999999999</v>
      </c>
      <c r="G7" s="9">
        <f t="shared" si="0"/>
        <v>-0.48999999999999988</v>
      </c>
      <c r="H7" s="9"/>
      <c r="I7" s="9" t="s">
        <v>18</v>
      </c>
      <c r="J7" s="9">
        <v>208</v>
      </c>
      <c r="K7" s="9">
        <v>1.03</v>
      </c>
      <c r="L7" s="9">
        <v>176</v>
      </c>
      <c r="M7" s="9">
        <v>0.87</v>
      </c>
      <c r="N7" s="7">
        <f t="shared" si="1"/>
        <v>0.16000000000000003</v>
      </c>
    </row>
    <row r="8" spans="1:14" x14ac:dyDescent="0.3">
      <c r="A8" s="9"/>
      <c r="B8" s="9" t="s">
        <v>19</v>
      </c>
      <c r="C8" s="9">
        <v>308</v>
      </c>
      <c r="D8" s="9">
        <v>0.16</v>
      </c>
      <c r="E8" s="9">
        <v>2336</v>
      </c>
      <c r="F8" s="9">
        <v>0.98</v>
      </c>
      <c r="G8" s="9">
        <f t="shared" si="0"/>
        <v>-0.82</v>
      </c>
      <c r="H8" s="9" t="s">
        <v>20</v>
      </c>
      <c r="I8" s="9" t="s">
        <v>21</v>
      </c>
      <c r="J8" s="9">
        <v>151</v>
      </c>
      <c r="K8" s="9">
        <v>0.1</v>
      </c>
      <c r="L8" s="9">
        <v>1797</v>
      </c>
      <c r="M8" s="9">
        <v>0.71</v>
      </c>
      <c r="N8" s="7">
        <f t="shared" si="1"/>
        <v>-0.61</v>
      </c>
    </row>
    <row r="9" spans="1:14" x14ac:dyDescent="0.3">
      <c r="A9" s="9"/>
      <c r="B9" s="9" t="s">
        <v>22</v>
      </c>
      <c r="C9" s="9">
        <v>5725</v>
      </c>
      <c r="D9" s="9">
        <v>2.89</v>
      </c>
      <c r="E9" s="9">
        <v>3440</v>
      </c>
      <c r="F9" s="9">
        <v>1.44</v>
      </c>
      <c r="G9" s="9">
        <f t="shared" si="0"/>
        <v>1.4500000000000002</v>
      </c>
      <c r="H9" s="9"/>
      <c r="I9" s="9" t="s">
        <v>23</v>
      </c>
      <c r="J9" s="9">
        <v>2869</v>
      </c>
      <c r="K9" s="9">
        <v>1.9</v>
      </c>
      <c r="L9" s="9">
        <v>3267</v>
      </c>
      <c r="M9" s="9">
        <v>1.29</v>
      </c>
      <c r="N9" s="7">
        <f t="shared" si="1"/>
        <v>0.60999999999999988</v>
      </c>
    </row>
    <row r="10" spans="1:14" x14ac:dyDescent="0.3">
      <c r="A10" s="9"/>
      <c r="B10" s="9" t="s">
        <v>24</v>
      </c>
      <c r="C10" s="9">
        <v>101</v>
      </c>
      <c r="D10" s="9">
        <v>0.05</v>
      </c>
      <c r="E10" s="9">
        <v>1009</v>
      </c>
      <c r="F10" s="9">
        <v>0.42</v>
      </c>
      <c r="G10" s="9">
        <f t="shared" si="0"/>
        <v>-0.37</v>
      </c>
      <c r="H10" s="9" t="s">
        <v>25</v>
      </c>
      <c r="I10" s="9" t="s">
        <v>26</v>
      </c>
      <c r="J10" s="9">
        <v>466</v>
      </c>
      <c r="K10" s="9">
        <v>0.32</v>
      </c>
      <c r="L10" s="9">
        <v>2256</v>
      </c>
      <c r="M10" s="9">
        <v>0.81</v>
      </c>
      <c r="N10" s="7">
        <f t="shared" si="1"/>
        <v>-0.49000000000000005</v>
      </c>
    </row>
    <row r="11" spans="1:14" x14ac:dyDescent="0.3">
      <c r="A11" s="9"/>
      <c r="B11" s="9" t="s">
        <v>27</v>
      </c>
      <c r="C11" s="9">
        <v>4431</v>
      </c>
      <c r="D11" s="9">
        <v>2.2400000000000002</v>
      </c>
      <c r="E11" s="9">
        <v>4312</v>
      </c>
      <c r="F11" s="9">
        <v>1.81</v>
      </c>
      <c r="G11" s="9">
        <f t="shared" si="0"/>
        <v>0.43000000000000016</v>
      </c>
      <c r="H11" s="9"/>
      <c r="I11" s="9" t="s">
        <v>28</v>
      </c>
      <c r="J11" s="9">
        <v>2460</v>
      </c>
      <c r="K11" s="9">
        <v>1.68</v>
      </c>
      <c r="L11" s="9">
        <v>3296</v>
      </c>
      <c r="M11" s="9">
        <v>1.19</v>
      </c>
      <c r="N11" s="7">
        <f t="shared" si="1"/>
        <v>0.49</v>
      </c>
    </row>
    <row r="12" spans="1:14" x14ac:dyDescent="0.3">
      <c r="A12" s="9" t="s">
        <v>29</v>
      </c>
      <c r="B12" s="9" t="s">
        <v>30</v>
      </c>
      <c r="C12" s="9">
        <v>1041</v>
      </c>
      <c r="D12" s="9">
        <v>1.02</v>
      </c>
      <c r="E12" s="9">
        <v>1515</v>
      </c>
      <c r="F12" s="9">
        <v>1.1200000000000001</v>
      </c>
      <c r="G12" s="9">
        <f t="shared" si="0"/>
        <v>-0.10000000000000009</v>
      </c>
      <c r="H12" s="9" t="s">
        <v>31</v>
      </c>
      <c r="I12" s="9" t="s">
        <v>32</v>
      </c>
      <c r="J12" s="9">
        <v>324</v>
      </c>
      <c r="K12" s="9">
        <v>0.26</v>
      </c>
      <c r="L12" s="9">
        <v>1150</v>
      </c>
      <c r="M12" s="9">
        <v>0.67</v>
      </c>
      <c r="N12" s="7">
        <f t="shared" si="1"/>
        <v>-0.41000000000000003</v>
      </c>
    </row>
    <row r="13" spans="1:14" x14ac:dyDescent="0.3">
      <c r="A13" s="9"/>
      <c r="B13" s="9" t="s">
        <v>33</v>
      </c>
      <c r="C13" s="9">
        <v>1976</v>
      </c>
      <c r="D13" s="9">
        <v>1.93</v>
      </c>
      <c r="E13" s="9">
        <v>2028</v>
      </c>
      <c r="F13" s="9">
        <v>1.5</v>
      </c>
      <c r="G13" s="9">
        <f t="shared" si="0"/>
        <v>0.42999999999999994</v>
      </c>
      <c r="H13" s="9"/>
      <c r="I13" s="9" t="s">
        <v>34</v>
      </c>
      <c r="J13" s="9">
        <v>2214</v>
      </c>
      <c r="K13" s="9">
        <v>1.74</v>
      </c>
      <c r="L13" s="9">
        <v>2288</v>
      </c>
      <c r="M13" s="9">
        <v>1.33</v>
      </c>
      <c r="N13" s="7">
        <f t="shared" si="1"/>
        <v>0.40999999999999992</v>
      </c>
    </row>
    <row r="14" spans="1:14" x14ac:dyDescent="0.3">
      <c r="A14" s="9"/>
      <c r="B14" s="9" t="s">
        <v>35</v>
      </c>
      <c r="C14" s="9">
        <v>50</v>
      </c>
      <c r="D14" s="9">
        <v>0.05</v>
      </c>
      <c r="E14" s="9">
        <v>522</v>
      </c>
      <c r="F14" s="9">
        <v>0.39</v>
      </c>
      <c r="G14" s="9">
        <f t="shared" si="0"/>
        <v>-0.34</v>
      </c>
      <c r="H14" s="9" t="s">
        <v>36</v>
      </c>
      <c r="I14" s="9" t="s">
        <v>37</v>
      </c>
      <c r="J14" s="9">
        <v>324</v>
      </c>
      <c r="K14" s="9">
        <v>0.16</v>
      </c>
      <c r="L14" s="9">
        <v>1279</v>
      </c>
      <c r="M14" s="9">
        <v>0.56000000000000005</v>
      </c>
      <c r="N14" s="7">
        <f t="shared" si="1"/>
        <v>-0.4</v>
      </c>
    </row>
    <row r="15" spans="1:14" x14ac:dyDescent="0.3">
      <c r="A15" s="9" t="s">
        <v>38</v>
      </c>
      <c r="B15" s="9" t="s">
        <v>39</v>
      </c>
      <c r="C15" s="9">
        <v>2710</v>
      </c>
      <c r="D15" s="9">
        <v>1</v>
      </c>
      <c r="E15" s="9">
        <v>3431</v>
      </c>
      <c r="F15" s="9">
        <v>1</v>
      </c>
      <c r="G15" s="9">
        <f t="shared" si="0"/>
        <v>0</v>
      </c>
      <c r="H15" s="9"/>
      <c r="I15" s="9" t="s">
        <v>40</v>
      </c>
      <c r="J15" s="9">
        <v>3810</v>
      </c>
      <c r="K15" s="9">
        <v>1.84</v>
      </c>
      <c r="L15" s="9">
        <v>3273</v>
      </c>
      <c r="M15" s="9">
        <v>1.44</v>
      </c>
      <c r="N15" s="7">
        <f t="shared" si="1"/>
        <v>0.40000000000000013</v>
      </c>
    </row>
    <row r="16" spans="1:14" x14ac:dyDescent="0.3">
      <c r="A16" s="9" t="s">
        <v>41</v>
      </c>
      <c r="B16" s="9" t="s">
        <v>42</v>
      </c>
      <c r="C16" s="9">
        <v>707</v>
      </c>
      <c r="D16" s="9">
        <v>0.22</v>
      </c>
      <c r="E16" s="9">
        <v>2381</v>
      </c>
      <c r="F16" s="9">
        <v>0.76</v>
      </c>
      <c r="G16" s="9">
        <f t="shared" si="0"/>
        <v>-0.54</v>
      </c>
      <c r="H16" s="9" t="s">
        <v>43</v>
      </c>
      <c r="I16" s="9" t="s">
        <v>44</v>
      </c>
      <c r="J16" s="9">
        <v>630</v>
      </c>
      <c r="K16" s="9">
        <v>0.17</v>
      </c>
      <c r="L16" s="9">
        <v>2792</v>
      </c>
      <c r="M16" s="9">
        <v>0.65</v>
      </c>
      <c r="N16" s="7">
        <f t="shared" si="1"/>
        <v>-0.48</v>
      </c>
    </row>
    <row r="17" spans="1:14" x14ac:dyDescent="0.3">
      <c r="A17" s="9"/>
      <c r="B17" s="9" t="s">
        <v>45</v>
      </c>
      <c r="C17" s="9">
        <v>5139</v>
      </c>
      <c r="D17" s="9">
        <v>1.62</v>
      </c>
      <c r="E17" s="9">
        <v>3842</v>
      </c>
      <c r="F17" s="9">
        <v>1.22</v>
      </c>
      <c r="G17" s="9">
        <f t="shared" si="0"/>
        <v>0.40000000000000013</v>
      </c>
      <c r="H17" s="9"/>
      <c r="I17" s="9" t="s">
        <v>46</v>
      </c>
      <c r="J17" s="9">
        <v>6602</v>
      </c>
      <c r="K17" s="9">
        <v>1.83</v>
      </c>
      <c r="L17" s="9">
        <v>5813</v>
      </c>
      <c r="M17" s="9">
        <v>1.35</v>
      </c>
      <c r="N17" s="7">
        <f t="shared" si="1"/>
        <v>0.48</v>
      </c>
    </row>
    <row r="18" spans="1:14" x14ac:dyDescent="0.3">
      <c r="A18" s="9"/>
      <c r="B18" s="9" t="s">
        <v>47</v>
      </c>
      <c r="C18" s="9">
        <v>150</v>
      </c>
      <c r="D18" s="9">
        <v>0.05</v>
      </c>
      <c r="E18" s="9">
        <v>1164</v>
      </c>
      <c r="F18" s="9">
        <v>0.37</v>
      </c>
      <c r="G18" s="9">
        <f t="shared" si="0"/>
        <v>-0.32</v>
      </c>
      <c r="H18" s="9" t="s">
        <v>48</v>
      </c>
      <c r="I18" s="9" t="s">
        <v>49</v>
      </c>
      <c r="J18" s="9">
        <v>497</v>
      </c>
      <c r="K18" s="9">
        <v>0.18</v>
      </c>
      <c r="L18" s="9">
        <v>1957</v>
      </c>
      <c r="M18" s="9">
        <v>0.55000000000000004</v>
      </c>
      <c r="N18" s="7">
        <f t="shared" si="1"/>
        <v>-0.37000000000000005</v>
      </c>
    </row>
    <row r="19" spans="1:14" x14ac:dyDescent="0.3">
      <c r="A19" s="9"/>
      <c r="B19" s="9" t="s">
        <v>50</v>
      </c>
      <c r="C19" s="9">
        <v>6695</v>
      </c>
      <c r="D19" s="9">
        <v>2.11</v>
      </c>
      <c r="E19" s="9">
        <v>5227</v>
      </c>
      <c r="F19" s="9">
        <v>1.66</v>
      </c>
      <c r="G19" s="9">
        <f t="shared" si="0"/>
        <v>0.44999999999999996</v>
      </c>
      <c r="H19" s="9"/>
      <c r="I19" s="9" t="s">
        <v>51</v>
      </c>
      <c r="J19" s="9">
        <v>5047</v>
      </c>
      <c r="K19" s="9">
        <v>1.82</v>
      </c>
      <c r="L19" s="9">
        <v>5224</v>
      </c>
      <c r="M19" s="9">
        <v>1.45</v>
      </c>
      <c r="N19" s="7">
        <f t="shared" si="1"/>
        <v>0.37000000000000011</v>
      </c>
    </row>
    <row r="20" spans="1:14" x14ac:dyDescent="0.3">
      <c r="A20" s="9" t="s">
        <v>52</v>
      </c>
      <c r="B20" s="9" t="s">
        <v>53</v>
      </c>
      <c r="C20" s="9">
        <v>428</v>
      </c>
      <c r="D20" s="9">
        <v>0.25</v>
      </c>
      <c r="E20" s="9">
        <v>2196</v>
      </c>
      <c r="F20" s="9">
        <v>0.92</v>
      </c>
      <c r="G20" s="9">
        <f t="shared" si="0"/>
        <v>-0.67</v>
      </c>
      <c r="H20" s="9" t="s">
        <v>54</v>
      </c>
      <c r="I20" s="9" t="s">
        <v>55</v>
      </c>
      <c r="J20" s="9">
        <v>355</v>
      </c>
      <c r="K20" s="9">
        <v>0.27</v>
      </c>
      <c r="L20" s="9">
        <v>1754</v>
      </c>
      <c r="M20" s="9">
        <v>0.77</v>
      </c>
      <c r="N20" s="7">
        <f t="shared" si="1"/>
        <v>-0.5</v>
      </c>
    </row>
    <row r="21" spans="1:14" x14ac:dyDescent="0.3">
      <c r="A21" s="9"/>
      <c r="B21" s="9" t="s">
        <v>56</v>
      </c>
      <c r="C21" s="9">
        <v>2401</v>
      </c>
      <c r="D21" s="9">
        <v>1.41</v>
      </c>
      <c r="E21" s="9">
        <v>2862</v>
      </c>
      <c r="F21" s="9">
        <v>1.19</v>
      </c>
      <c r="G21" s="9">
        <f t="shared" si="0"/>
        <v>0.21999999999999997</v>
      </c>
      <c r="H21" s="9"/>
      <c r="I21" s="9" t="s">
        <v>57</v>
      </c>
      <c r="J21" s="9">
        <v>2271</v>
      </c>
      <c r="K21" s="9">
        <v>1.73</v>
      </c>
      <c r="L21" s="9">
        <v>2784</v>
      </c>
      <c r="M21" s="9">
        <v>1.23</v>
      </c>
      <c r="N21" s="7">
        <f t="shared" si="1"/>
        <v>0.5</v>
      </c>
    </row>
    <row r="22" spans="1:14" x14ac:dyDescent="0.3">
      <c r="A22" s="9"/>
      <c r="B22" s="9" t="s">
        <v>58</v>
      </c>
      <c r="C22" s="9">
        <v>287</v>
      </c>
      <c r="D22" s="9">
        <v>0.17</v>
      </c>
      <c r="E22" s="9">
        <v>1672</v>
      </c>
      <c r="F22" s="9">
        <v>0.7</v>
      </c>
      <c r="G22" s="9">
        <f t="shared" si="0"/>
        <v>-0.52999999999999992</v>
      </c>
      <c r="H22" s="9" t="s">
        <v>15</v>
      </c>
      <c r="I22" s="9" t="s">
        <v>59</v>
      </c>
      <c r="J22" s="9">
        <v>317</v>
      </c>
      <c r="K22" s="9">
        <v>1.57</v>
      </c>
      <c r="L22" s="9">
        <v>352</v>
      </c>
      <c r="M22" s="9">
        <v>1.75</v>
      </c>
      <c r="N22" s="7">
        <f t="shared" si="1"/>
        <v>-0.17999999999999994</v>
      </c>
    </row>
    <row r="23" spans="1:14" x14ac:dyDescent="0.3">
      <c r="A23" s="9"/>
      <c r="B23" s="9" t="s">
        <v>60</v>
      </c>
      <c r="C23" s="9">
        <v>4982</v>
      </c>
      <c r="D23" s="9">
        <v>2.92</v>
      </c>
      <c r="E23" s="9">
        <v>3352</v>
      </c>
      <c r="F23" s="9">
        <v>1.4</v>
      </c>
      <c r="G23" s="9">
        <f t="shared" si="0"/>
        <v>1.52</v>
      </c>
      <c r="H23" s="9" t="s">
        <v>61</v>
      </c>
      <c r="I23" s="9" t="s">
        <v>62</v>
      </c>
      <c r="J23" s="9">
        <v>2351</v>
      </c>
      <c r="K23" s="9">
        <v>1</v>
      </c>
      <c r="L23" s="9">
        <v>2682</v>
      </c>
      <c r="M23" s="9">
        <v>1</v>
      </c>
      <c r="N23" s="7">
        <f t="shared" si="1"/>
        <v>0</v>
      </c>
    </row>
    <row r="24" spans="1:14" x14ac:dyDescent="0.3">
      <c r="A24" s="9" t="s">
        <v>63</v>
      </c>
      <c r="B24" s="9" t="s">
        <v>64</v>
      </c>
      <c r="C24" s="9">
        <v>504</v>
      </c>
      <c r="D24" s="9">
        <v>0.13</v>
      </c>
      <c r="E24" s="9">
        <v>2885</v>
      </c>
      <c r="F24" s="9">
        <v>0.76</v>
      </c>
      <c r="G24" s="9">
        <f t="shared" si="0"/>
        <v>-0.63</v>
      </c>
      <c r="H24" s="9" t="s">
        <v>65</v>
      </c>
      <c r="I24" s="9" t="s">
        <v>66</v>
      </c>
      <c r="J24" s="9">
        <v>797</v>
      </c>
      <c r="K24" s="9">
        <v>0.3</v>
      </c>
      <c r="L24" s="9">
        <v>3457</v>
      </c>
      <c r="M24" s="9">
        <v>1.03</v>
      </c>
      <c r="N24" s="7">
        <f t="shared" si="1"/>
        <v>-0.73</v>
      </c>
    </row>
    <row r="25" spans="1:14" x14ac:dyDescent="0.3">
      <c r="A25" s="9"/>
      <c r="B25" s="9" t="s">
        <v>67</v>
      </c>
      <c r="C25" s="9">
        <v>6253</v>
      </c>
      <c r="D25" s="9">
        <v>1.6</v>
      </c>
      <c r="E25" s="9">
        <v>4261</v>
      </c>
      <c r="F25" s="9">
        <v>1.1299999999999999</v>
      </c>
      <c r="G25" s="9">
        <f t="shared" si="0"/>
        <v>0.4700000000000002</v>
      </c>
      <c r="H25" s="9"/>
      <c r="I25" s="9" t="s">
        <v>68</v>
      </c>
      <c r="J25" s="9">
        <v>8018</v>
      </c>
      <c r="K25" s="9">
        <v>3.03</v>
      </c>
      <c r="L25" s="9">
        <v>6003</v>
      </c>
      <c r="M25" s="9">
        <v>1.78</v>
      </c>
      <c r="N25" s="7">
        <f t="shared" si="1"/>
        <v>1.2499999999999998</v>
      </c>
    </row>
    <row r="26" spans="1:14" x14ac:dyDescent="0.3">
      <c r="A26" s="9"/>
      <c r="B26" s="9" t="s">
        <v>69</v>
      </c>
      <c r="C26" s="9">
        <v>896</v>
      </c>
      <c r="D26" s="9">
        <v>0.23</v>
      </c>
      <c r="E26" s="9">
        <v>2983</v>
      </c>
      <c r="F26" s="9">
        <v>0.79</v>
      </c>
      <c r="G26" s="9">
        <f t="shared" si="0"/>
        <v>-0.56000000000000005</v>
      </c>
      <c r="H26" s="9"/>
      <c r="I26" s="9" t="s">
        <v>70</v>
      </c>
      <c r="J26" s="9">
        <v>475</v>
      </c>
      <c r="K26" s="9">
        <v>0.18</v>
      </c>
      <c r="L26" s="9">
        <v>2676</v>
      </c>
      <c r="M26" s="9">
        <v>0.79</v>
      </c>
      <c r="N26" s="7">
        <f t="shared" si="1"/>
        <v>-0.6100000000000001</v>
      </c>
    </row>
    <row r="27" spans="1:14" x14ac:dyDescent="0.3">
      <c r="A27" s="9"/>
      <c r="B27" s="9" t="s">
        <v>71</v>
      </c>
      <c r="C27" s="9">
        <v>7949</v>
      </c>
      <c r="D27" s="9">
        <v>2.04</v>
      </c>
      <c r="E27" s="9">
        <v>4985</v>
      </c>
      <c r="F27" s="9">
        <v>1.32</v>
      </c>
      <c r="G27" s="9">
        <f t="shared" si="0"/>
        <v>0.72</v>
      </c>
      <c r="H27" s="9"/>
      <c r="I27" s="9" t="s">
        <v>72</v>
      </c>
      <c r="J27" s="9">
        <v>5661</v>
      </c>
      <c r="K27" s="9">
        <v>2.14</v>
      </c>
      <c r="L27" s="9">
        <v>4879</v>
      </c>
      <c r="M27" s="9">
        <v>1.45</v>
      </c>
      <c r="N27" s="7">
        <f t="shared" si="1"/>
        <v>0.69000000000000017</v>
      </c>
    </row>
    <row r="28" spans="1:14" x14ac:dyDescent="0.3">
      <c r="A28" s="9" t="s">
        <v>73</v>
      </c>
      <c r="B28" s="9" t="s">
        <v>74</v>
      </c>
      <c r="C28" s="9">
        <v>271</v>
      </c>
      <c r="D28" s="9">
        <v>0.11</v>
      </c>
      <c r="E28" s="9">
        <v>1719</v>
      </c>
      <c r="F28" s="9">
        <v>0.65</v>
      </c>
      <c r="G28" s="9">
        <f t="shared" si="0"/>
        <v>-0.54</v>
      </c>
      <c r="H28" s="9" t="s">
        <v>52</v>
      </c>
      <c r="I28" s="9" t="s">
        <v>75</v>
      </c>
      <c r="J28" s="9">
        <v>156</v>
      </c>
      <c r="K28" s="9">
        <v>0.09</v>
      </c>
      <c r="L28" s="9">
        <v>1401</v>
      </c>
      <c r="M28" s="9">
        <v>0.57999999999999996</v>
      </c>
      <c r="N28" s="7">
        <f t="shared" si="1"/>
        <v>-0.49</v>
      </c>
    </row>
    <row r="29" spans="1:14" x14ac:dyDescent="0.3">
      <c r="A29" s="9"/>
      <c r="B29" s="9" t="s">
        <v>76</v>
      </c>
      <c r="C29" s="9">
        <v>3544</v>
      </c>
      <c r="D29" s="9">
        <v>1.46</v>
      </c>
      <c r="E29" s="9">
        <v>3117</v>
      </c>
      <c r="F29" s="9">
        <v>1.18</v>
      </c>
      <c r="G29" s="9">
        <f t="shared" si="0"/>
        <v>0.28000000000000003</v>
      </c>
      <c r="H29" s="9"/>
      <c r="I29" s="9" t="s">
        <v>77</v>
      </c>
      <c r="J29" s="9">
        <v>1989</v>
      </c>
      <c r="K29" s="9">
        <v>1.17</v>
      </c>
      <c r="L29" s="9">
        <v>2916</v>
      </c>
      <c r="M29" s="9">
        <v>1.22</v>
      </c>
      <c r="N29" s="7">
        <f t="shared" si="1"/>
        <v>-5.0000000000000044E-2</v>
      </c>
    </row>
    <row r="30" spans="1:14" x14ac:dyDescent="0.3">
      <c r="A30" s="9"/>
      <c r="B30" s="9" t="s">
        <v>78</v>
      </c>
      <c r="C30" s="9">
        <v>309</v>
      </c>
      <c r="D30" s="9">
        <v>0.13</v>
      </c>
      <c r="E30" s="9">
        <v>1927</v>
      </c>
      <c r="F30" s="9">
        <v>0.73</v>
      </c>
      <c r="G30" s="9">
        <f t="shared" si="0"/>
        <v>-0.6</v>
      </c>
      <c r="H30" s="9" t="s">
        <v>65</v>
      </c>
      <c r="I30" s="9" t="s">
        <v>79</v>
      </c>
      <c r="J30" s="9">
        <v>104</v>
      </c>
      <c r="K30" s="9">
        <v>0.04</v>
      </c>
      <c r="L30" s="9">
        <v>1189</v>
      </c>
      <c r="M30" s="9">
        <v>0.35</v>
      </c>
      <c r="N30" s="7">
        <f t="shared" si="1"/>
        <v>-0.31</v>
      </c>
    </row>
    <row r="31" spans="1:14" x14ac:dyDescent="0.3">
      <c r="A31" s="9"/>
      <c r="B31" s="9" t="s">
        <v>80</v>
      </c>
      <c r="C31" s="9">
        <v>5555</v>
      </c>
      <c r="D31" s="9">
        <v>2.2999999999999998</v>
      </c>
      <c r="E31" s="9">
        <v>3837</v>
      </c>
      <c r="F31" s="9">
        <v>1.45</v>
      </c>
      <c r="G31" s="9">
        <f t="shared" si="0"/>
        <v>0.84999999999999987</v>
      </c>
      <c r="H31" s="9"/>
      <c r="I31" s="9" t="s">
        <v>81</v>
      </c>
      <c r="J31" s="9">
        <v>837</v>
      </c>
      <c r="K31" s="9">
        <v>0.32</v>
      </c>
      <c r="L31" s="9">
        <v>1997</v>
      </c>
      <c r="M31" s="9">
        <v>0.59</v>
      </c>
      <c r="N31" s="7">
        <f t="shared" si="1"/>
        <v>-0.26999999999999996</v>
      </c>
    </row>
    <row r="32" spans="1:14" x14ac:dyDescent="0.3">
      <c r="A32" s="9" t="s">
        <v>82</v>
      </c>
      <c r="B32" s="9" t="s">
        <v>83</v>
      </c>
      <c r="C32" s="9">
        <v>1039</v>
      </c>
      <c r="D32" s="9">
        <v>0.13</v>
      </c>
      <c r="E32" s="9">
        <v>4878</v>
      </c>
      <c r="F32" s="9">
        <v>0.8</v>
      </c>
      <c r="G32" s="9">
        <f t="shared" si="0"/>
        <v>-0.67</v>
      </c>
      <c r="H32" s="9" t="s">
        <v>84</v>
      </c>
      <c r="I32" s="9" t="s">
        <v>85</v>
      </c>
      <c r="J32" s="9">
        <v>1143</v>
      </c>
      <c r="K32" s="9">
        <v>0.22</v>
      </c>
      <c r="L32" s="9">
        <v>3705</v>
      </c>
      <c r="M32" s="9">
        <v>0.84</v>
      </c>
      <c r="N32" s="7">
        <f t="shared" si="1"/>
        <v>-0.62</v>
      </c>
    </row>
    <row r="33" spans="1:14" x14ac:dyDescent="0.3">
      <c r="A33" s="9"/>
      <c r="B33" s="9" t="s">
        <v>86</v>
      </c>
      <c r="C33" s="9">
        <v>13279</v>
      </c>
      <c r="D33" s="9">
        <v>1.61</v>
      </c>
      <c r="E33" s="9">
        <v>7261</v>
      </c>
      <c r="F33" s="9">
        <v>1.18</v>
      </c>
      <c r="G33" s="9">
        <f t="shared" si="0"/>
        <v>0.43000000000000016</v>
      </c>
      <c r="H33" s="9"/>
      <c r="I33" s="9" t="s">
        <v>87</v>
      </c>
      <c r="J33" s="9">
        <v>11845</v>
      </c>
      <c r="K33" s="9">
        <v>2.27</v>
      </c>
      <c r="L33" s="9">
        <v>6634</v>
      </c>
      <c r="M33" s="9">
        <v>1.5</v>
      </c>
      <c r="N33" s="7">
        <f t="shared" si="1"/>
        <v>0.77</v>
      </c>
    </row>
    <row r="34" spans="1:14" x14ac:dyDescent="0.3">
      <c r="A34" s="9"/>
      <c r="B34" s="9" t="s">
        <v>88</v>
      </c>
      <c r="C34" s="9">
        <v>1280</v>
      </c>
      <c r="D34" s="9">
        <v>0.16</v>
      </c>
      <c r="E34" s="9">
        <v>4339</v>
      </c>
      <c r="F34" s="9">
        <v>0.71</v>
      </c>
      <c r="G34" s="9">
        <f t="shared" si="0"/>
        <v>-0.54999999999999993</v>
      </c>
      <c r="H34" s="9"/>
      <c r="I34" s="9" t="s">
        <v>89</v>
      </c>
      <c r="J34" s="9">
        <v>370</v>
      </c>
      <c r="K34" s="9">
        <v>7.0000000000000007E-2</v>
      </c>
      <c r="L34" s="9">
        <v>2759</v>
      </c>
      <c r="M34" s="9">
        <v>0.62</v>
      </c>
      <c r="N34" s="7">
        <f t="shared" si="1"/>
        <v>-0.55000000000000004</v>
      </c>
    </row>
    <row r="35" spans="1:14" x14ac:dyDescent="0.3">
      <c r="A35" s="9"/>
      <c r="B35" s="9" t="s">
        <v>90</v>
      </c>
      <c r="C35" s="9">
        <v>17345</v>
      </c>
      <c r="D35" s="9">
        <v>2.11</v>
      </c>
      <c r="E35" s="9">
        <v>8039</v>
      </c>
      <c r="F35" s="9">
        <v>1.31</v>
      </c>
      <c r="G35" s="9">
        <f t="shared" si="0"/>
        <v>0.79999999999999982</v>
      </c>
      <c r="H35" s="9"/>
      <c r="I35" s="9" t="s">
        <v>91</v>
      </c>
      <c r="J35" s="9">
        <v>7558</v>
      </c>
      <c r="K35" s="9">
        <v>1.45</v>
      </c>
      <c r="L35" s="9">
        <v>4589</v>
      </c>
      <c r="M35" s="9">
        <v>1.04</v>
      </c>
      <c r="N35" s="7">
        <f t="shared" si="1"/>
        <v>0.40999999999999992</v>
      </c>
    </row>
  </sheetData>
  <mergeCells count="5">
    <mergeCell ref="C2:D2"/>
    <mergeCell ref="E2:F2"/>
    <mergeCell ref="J2:K2"/>
    <mergeCell ref="L2:M2"/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CM</vt:lpstr>
      <vt:lpstr>CY</vt:lpstr>
      <vt:lpstr>GS</vt:lpstr>
      <vt:lpstr>PP</vt:lpstr>
      <vt:lpstr>CC</vt:lpstr>
      <vt:lpstr>GD</vt:lpstr>
      <vt:lpstr>GC</vt:lpstr>
      <vt:lpstr>PU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李婷婷</dc:creator>
  <cp:lastModifiedBy>李婷婷</cp:lastModifiedBy>
  <dcterms:created xsi:type="dcterms:W3CDTF">2015-06-05T18:19:34Z</dcterms:created>
  <dcterms:modified xsi:type="dcterms:W3CDTF">2023-03-26T11:07:15Z</dcterms:modified>
</cp:coreProperties>
</file>