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\Desktop\"/>
    </mc:Choice>
  </mc:AlternateContent>
  <bookViews>
    <workbookView xWindow="0" yWindow="0" windowWidth="15870" windowHeight="852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CB72" i="1" l="1"/>
  <c r="CA72" i="1"/>
  <c r="BZ72" i="1"/>
  <c r="BY72" i="1"/>
  <c r="CB71" i="1"/>
  <c r="CA71" i="1"/>
  <c r="BZ71" i="1"/>
  <c r="BY71" i="1"/>
  <c r="CB70" i="1"/>
  <c r="CA70" i="1"/>
  <c r="BZ70" i="1"/>
  <c r="BY70" i="1"/>
  <c r="CB69" i="1"/>
  <c r="CA69" i="1"/>
  <c r="BZ69" i="1"/>
  <c r="BY69" i="1"/>
  <c r="CB68" i="1"/>
  <c r="CA68" i="1"/>
  <c r="BZ68" i="1"/>
  <c r="BY68" i="1"/>
  <c r="CB67" i="1"/>
  <c r="CA67" i="1"/>
  <c r="BZ67" i="1"/>
  <c r="BY67" i="1"/>
  <c r="CB66" i="1"/>
  <c r="CA66" i="1"/>
  <c r="BZ66" i="1"/>
  <c r="BY66" i="1"/>
  <c r="CB65" i="1"/>
  <c r="CA65" i="1"/>
  <c r="BZ65" i="1"/>
  <c r="BY65" i="1"/>
  <c r="CB64" i="1"/>
  <c r="CA64" i="1"/>
  <c r="BZ64" i="1"/>
  <c r="BY64" i="1"/>
  <c r="CB63" i="1"/>
  <c r="CA63" i="1"/>
  <c r="BZ63" i="1"/>
  <c r="BY63" i="1"/>
  <c r="CB62" i="1"/>
  <c r="CA62" i="1"/>
  <c r="BZ62" i="1"/>
  <c r="BY62" i="1"/>
  <c r="CB61" i="1"/>
  <c r="CA61" i="1"/>
  <c r="BZ61" i="1"/>
  <c r="BY61" i="1"/>
  <c r="CB60" i="1"/>
  <c r="CA60" i="1"/>
  <c r="BZ60" i="1"/>
  <c r="BY60" i="1"/>
  <c r="CB59" i="1"/>
  <c r="CA59" i="1"/>
  <c r="BZ59" i="1"/>
  <c r="BY59" i="1"/>
  <c r="CB58" i="1"/>
  <c r="CA58" i="1"/>
  <c r="BZ58" i="1"/>
  <c r="BY58" i="1"/>
  <c r="CB57" i="1"/>
  <c r="CA57" i="1"/>
  <c r="BZ57" i="1"/>
  <c r="BY57" i="1"/>
  <c r="CB56" i="1"/>
  <c r="CA56" i="1"/>
  <c r="BZ56" i="1"/>
  <c r="BY56" i="1"/>
  <c r="CB55" i="1"/>
  <c r="CA55" i="1"/>
  <c r="BZ55" i="1"/>
  <c r="BY55" i="1"/>
  <c r="CB54" i="1"/>
  <c r="CA54" i="1"/>
  <c r="BZ54" i="1"/>
  <c r="BY54" i="1"/>
  <c r="CB53" i="1"/>
  <c r="CA53" i="1"/>
  <c r="BZ53" i="1"/>
  <c r="BY53" i="1"/>
  <c r="CB52" i="1"/>
  <c r="CA52" i="1"/>
  <c r="BZ52" i="1"/>
  <c r="BY52" i="1"/>
  <c r="CB51" i="1"/>
  <c r="CA51" i="1"/>
  <c r="BZ51" i="1"/>
  <c r="BY51" i="1"/>
  <c r="CB50" i="1"/>
  <c r="CA50" i="1"/>
  <c r="BZ50" i="1"/>
  <c r="BY50" i="1"/>
  <c r="CB49" i="1"/>
  <c r="CA49" i="1"/>
  <c r="BZ49" i="1"/>
  <c r="BY49" i="1"/>
  <c r="CB48" i="1"/>
  <c r="CA48" i="1"/>
  <c r="BZ48" i="1"/>
  <c r="BY48" i="1"/>
  <c r="CB47" i="1"/>
  <c r="CA47" i="1"/>
  <c r="BZ47" i="1"/>
  <c r="BY47" i="1"/>
  <c r="CB46" i="1"/>
  <c r="CA46" i="1"/>
  <c r="BZ46" i="1"/>
  <c r="BY46" i="1"/>
  <c r="CB45" i="1"/>
  <c r="CA45" i="1"/>
  <c r="BZ45" i="1"/>
  <c r="BY45" i="1"/>
  <c r="CB44" i="1"/>
  <c r="CA44" i="1"/>
  <c r="BZ44" i="1"/>
  <c r="BY44" i="1"/>
  <c r="CB43" i="1"/>
  <c r="CA43" i="1"/>
  <c r="BZ43" i="1"/>
  <c r="BY43" i="1"/>
  <c r="CB42" i="1"/>
  <c r="CA42" i="1"/>
  <c r="BZ42" i="1"/>
  <c r="BY42" i="1"/>
  <c r="CB41" i="1"/>
  <c r="CA41" i="1"/>
  <c r="BZ41" i="1"/>
  <c r="BY41" i="1"/>
  <c r="CB40" i="1"/>
  <c r="CA40" i="1"/>
  <c r="BZ40" i="1"/>
  <c r="BY40" i="1"/>
  <c r="CB39" i="1"/>
  <c r="CA39" i="1"/>
  <c r="BZ39" i="1"/>
  <c r="BY39" i="1"/>
  <c r="CB38" i="1"/>
  <c r="CA38" i="1"/>
  <c r="BZ38" i="1"/>
  <c r="BY38" i="1"/>
  <c r="CA37" i="1"/>
  <c r="BZ37" i="1"/>
  <c r="BY37" i="1"/>
  <c r="CB36" i="1"/>
  <c r="CA36" i="1"/>
  <c r="BZ36" i="1"/>
  <c r="BY36" i="1"/>
  <c r="CB35" i="1"/>
  <c r="CA35" i="1"/>
  <c r="BZ35" i="1"/>
  <c r="BY35" i="1"/>
  <c r="CB34" i="1"/>
  <c r="CA34" i="1"/>
  <c r="BZ34" i="1"/>
  <c r="BY34" i="1"/>
  <c r="CB33" i="1"/>
  <c r="CA33" i="1"/>
  <c r="BZ33" i="1"/>
  <c r="BY33" i="1"/>
  <c r="CB32" i="1"/>
  <c r="CA32" i="1"/>
  <c r="BZ32" i="1"/>
  <c r="CB31" i="1"/>
  <c r="CA31" i="1"/>
  <c r="BZ31" i="1"/>
  <c r="BY31" i="1"/>
  <c r="CB30" i="1"/>
  <c r="CA30" i="1"/>
  <c r="BZ30" i="1"/>
  <c r="BY30" i="1"/>
  <c r="CB29" i="1"/>
  <c r="CA29" i="1"/>
  <c r="BZ29" i="1"/>
  <c r="BY29" i="1"/>
  <c r="CB28" i="1"/>
  <c r="CA28" i="1"/>
  <c r="BZ28" i="1"/>
  <c r="BY28" i="1"/>
  <c r="CB27" i="1"/>
  <c r="CA27" i="1"/>
  <c r="BZ27" i="1"/>
  <c r="BY27" i="1"/>
  <c r="CB26" i="1"/>
  <c r="CA26" i="1"/>
  <c r="BZ26" i="1"/>
  <c r="BY26" i="1"/>
  <c r="CB25" i="1"/>
  <c r="CA25" i="1"/>
  <c r="BZ25" i="1"/>
  <c r="BY25" i="1"/>
  <c r="CB24" i="1"/>
  <c r="CA24" i="1"/>
  <c r="BZ24" i="1"/>
  <c r="BY24" i="1"/>
  <c r="CB23" i="1"/>
  <c r="CA23" i="1"/>
  <c r="BZ23" i="1"/>
  <c r="BY23" i="1"/>
  <c r="CB22" i="1"/>
  <c r="CA22" i="1"/>
  <c r="BZ22" i="1"/>
  <c r="BY22" i="1"/>
  <c r="CB21" i="1"/>
  <c r="CA21" i="1"/>
  <c r="BZ21" i="1"/>
  <c r="BY21" i="1"/>
  <c r="CB20" i="1"/>
  <c r="CA20" i="1"/>
  <c r="BZ20" i="1"/>
  <c r="BY20" i="1"/>
  <c r="CB19" i="1"/>
  <c r="CA19" i="1"/>
  <c r="BZ19" i="1"/>
  <c r="BY19" i="1"/>
  <c r="CB18" i="1"/>
  <c r="CA18" i="1"/>
  <c r="BZ18" i="1"/>
  <c r="BY18" i="1"/>
  <c r="CB17" i="1"/>
  <c r="CA17" i="1"/>
  <c r="BZ17" i="1"/>
  <c r="BY17" i="1"/>
  <c r="CB16" i="1"/>
  <c r="CA16" i="1"/>
  <c r="BZ16" i="1"/>
  <c r="BY16" i="1"/>
  <c r="CB15" i="1"/>
  <c r="CA15" i="1"/>
  <c r="BZ15" i="1"/>
  <c r="BY15" i="1"/>
  <c r="CB14" i="1"/>
  <c r="CA14" i="1"/>
  <c r="BZ14" i="1"/>
  <c r="BY14" i="1"/>
  <c r="CB13" i="1"/>
  <c r="CA13" i="1"/>
  <c r="BZ13" i="1"/>
  <c r="BY13" i="1"/>
  <c r="CB12" i="1"/>
  <c r="CA12" i="1"/>
  <c r="BZ12" i="1"/>
  <c r="BY12" i="1"/>
  <c r="CB11" i="1"/>
  <c r="CA11" i="1"/>
  <c r="BZ11" i="1"/>
  <c r="BY11" i="1"/>
  <c r="CB10" i="1"/>
  <c r="CA10" i="1"/>
  <c r="BZ10" i="1"/>
  <c r="BY10" i="1"/>
  <c r="CB9" i="1"/>
  <c r="CA9" i="1"/>
  <c r="BZ9" i="1"/>
  <c r="BY9" i="1"/>
  <c r="CB8" i="1"/>
  <c r="CA8" i="1"/>
  <c r="BZ8" i="1"/>
  <c r="BY8" i="1"/>
  <c r="CB7" i="1"/>
  <c r="CA7" i="1"/>
  <c r="BZ7" i="1"/>
  <c r="BY7" i="1"/>
  <c r="CB6" i="1"/>
  <c r="CA6" i="1"/>
  <c r="BZ6" i="1"/>
  <c r="BY6" i="1"/>
  <c r="CB5" i="1"/>
  <c r="CA5" i="1"/>
  <c r="BZ5" i="1"/>
  <c r="BY5" i="1"/>
  <c r="CB4" i="1"/>
  <c r="CA4" i="1"/>
  <c r="BZ4" i="1"/>
  <c r="BY4" i="1"/>
  <c r="CB3" i="1"/>
  <c r="CA3" i="1"/>
  <c r="BZ3" i="1"/>
  <c r="BY3" i="1"/>
</calcChain>
</file>

<file path=xl/sharedStrings.xml><?xml version="1.0" encoding="utf-8"?>
<sst xmlns="http://schemas.openxmlformats.org/spreadsheetml/2006/main" count="59" uniqueCount="44">
  <si>
    <t>PTV-v</t>
  </si>
  <si>
    <t>D2</t>
  </si>
  <si>
    <t>D98</t>
  </si>
  <si>
    <t>PTV-V95</t>
  </si>
  <si>
    <t>MU</t>
  </si>
  <si>
    <t>BODY-V95</t>
  </si>
  <si>
    <t xml:space="preserve"> </t>
  </si>
  <si>
    <t>prescription（cGy）</t>
    <phoneticPr fontId="2" type="noConversion"/>
  </si>
  <si>
    <r>
      <t>B</t>
    </r>
    <r>
      <rPr>
        <b/>
        <sz val="11"/>
        <color theme="1"/>
        <rFont val="宋体"/>
        <family val="3"/>
        <charset val="134"/>
        <scheme val="minor"/>
      </rPr>
      <t>ladder</t>
    </r>
    <r>
      <rPr>
        <b/>
        <sz val="11"/>
        <color theme="1"/>
        <rFont val="宋体"/>
        <charset val="134"/>
        <scheme val="minor"/>
      </rPr>
      <t>V10</t>
    </r>
    <phoneticPr fontId="2" type="noConversion"/>
  </si>
  <si>
    <t>BladderV10</t>
    <phoneticPr fontId="2" type="noConversion"/>
  </si>
  <si>
    <t>BladderV20</t>
    <phoneticPr fontId="2" type="noConversion"/>
  </si>
  <si>
    <t>BladderV30</t>
    <phoneticPr fontId="2" type="noConversion"/>
  </si>
  <si>
    <t>BladderV30</t>
    <phoneticPr fontId="2" type="noConversion"/>
  </si>
  <si>
    <t>BladderV40</t>
    <phoneticPr fontId="2" type="noConversion"/>
  </si>
  <si>
    <t>BladderV40</t>
    <phoneticPr fontId="2" type="noConversion"/>
  </si>
  <si>
    <t>BladderMean</t>
    <phoneticPr fontId="2" type="noConversion"/>
  </si>
  <si>
    <r>
      <t>R</t>
    </r>
    <r>
      <rPr>
        <b/>
        <sz val="11"/>
        <color theme="1"/>
        <rFont val="宋体"/>
        <family val="3"/>
        <charset val="134"/>
        <scheme val="minor"/>
      </rPr>
      <t>ectum</t>
    </r>
    <r>
      <rPr>
        <b/>
        <sz val="11"/>
        <color theme="1"/>
        <rFont val="宋体"/>
        <charset val="134"/>
        <scheme val="minor"/>
      </rPr>
      <t>V10</t>
    </r>
    <phoneticPr fontId="2" type="noConversion"/>
  </si>
  <si>
    <t>RectumV10</t>
    <phoneticPr fontId="2" type="noConversion"/>
  </si>
  <si>
    <t>RectumV20</t>
    <phoneticPr fontId="2" type="noConversion"/>
  </si>
  <si>
    <t>RectumV30</t>
    <phoneticPr fontId="2" type="noConversion"/>
  </si>
  <si>
    <t>RectumV30</t>
    <phoneticPr fontId="2" type="noConversion"/>
  </si>
  <si>
    <t>RectumV40</t>
    <phoneticPr fontId="2" type="noConversion"/>
  </si>
  <si>
    <t>RectumV40</t>
    <phoneticPr fontId="2" type="noConversion"/>
  </si>
  <si>
    <t>RectumMean</t>
    <phoneticPr fontId="2" type="noConversion"/>
  </si>
  <si>
    <t>RectumMean</t>
    <phoneticPr fontId="2" type="noConversion"/>
  </si>
  <si>
    <t>left femoral headV10</t>
    <phoneticPr fontId="2" type="noConversion"/>
  </si>
  <si>
    <t>left femoral headV20</t>
    <phoneticPr fontId="2" type="noConversion"/>
  </si>
  <si>
    <t>left femoral headV20</t>
    <phoneticPr fontId="2" type="noConversion"/>
  </si>
  <si>
    <t>left femoral headV30</t>
    <phoneticPr fontId="2" type="noConversion"/>
  </si>
  <si>
    <t>left femoral headV40</t>
    <phoneticPr fontId="2" type="noConversion"/>
  </si>
  <si>
    <t>left femoral headMean</t>
    <phoneticPr fontId="2" type="noConversion"/>
  </si>
  <si>
    <t>right femoral headV10</t>
    <phoneticPr fontId="2" type="noConversion"/>
  </si>
  <si>
    <t>right femoral headV20</t>
    <phoneticPr fontId="2" type="noConversion"/>
  </si>
  <si>
    <t>right femoral headV30</t>
    <phoneticPr fontId="2" type="noConversion"/>
  </si>
  <si>
    <t>right femoral headV30</t>
    <phoneticPr fontId="2" type="noConversion"/>
  </si>
  <si>
    <t>right femoral headV40</t>
    <phoneticPr fontId="2" type="noConversion"/>
  </si>
  <si>
    <t>right femoral headV40</t>
    <phoneticPr fontId="2" type="noConversion"/>
  </si>
  <si>
    <t>right femoral headMean</t>
    <phoneticPr fontId="2" type="noConversion"/>
  </si>
  <si>
    <r>
      <t>HI</t>
    </r>
    <r>
      <rPr>
        <sz val="11"/>
        <color theme="1"/>
        <rFont val="宋体"/>
        <family val="3"/>
        <charset val="134"/>
        <scheme val="minor"/>
      </rPr>
      <t>1</t>
    </r>
    <phoneticPr fontId="2" type="noConversion"/>
  </si>
  <si>
    <r>
      <t>HI</t>
    </r>
    <r>
      <rPr>
        <sz val="11"/>
        <color theme="1"/>
        <rFont val="宋体"/>
        <family val="3"/>
        <charset val="134"/>
        <scheme val="minor"/>
      </rPr>
      <t>2</t>
    </r>
    <phoneticPr fontId="2" type="noConversion"/>
  </si>
  <si>
    <r>
      <t>CI</t>
    </r>
    <r>
      <rPr>
        <sz val="11"/>
        <color theme="1"/>
        <rFont val="宋体"/>
        <family val="3"/>
        <charset val="134"/>
        <scheme val="minor"/>
      </rPr>
      <t>1</t>
    </r>
    <phoneticPr fontId="2" type="noConversion"/>
  </si>
  <si>
    <r>
      <t>CI</t>
    </r>
    <r>
      <rPr>
        <sz val="11"/>
        <color theme="1"/>
        <rFont val="宋体"/>
        <family val="3"/>
        <charset val="134"/>
        <scheme val="minor"/>
      </rPr>
      <t>2</t>
    </r>
    <phoneticPr fontId="2" type="noConversion"/>
  </si>
  <si>
    <t>left value for M1</t>
    <phoneticPr fontId="2" type="noConversion"/>
  </si>
  <si>
    <t>right value forM2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</si>
</sst>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178" fontId="0" fillId="0" borderId="0" xfId="0" applyNumberFormat="1" applyFont="1" applyFill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0" fontId="0" fillId="0" borderId="0" xfId="0" applyNumberFormat="1" applyFont="1" applyFill="1" applyAlignment="1">
      <alignment horizontal="right" vertical="center"/>
    </xf>
    <xf numFmtId="178" fontId="1" fillId="2" borderId="1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Alignment="1">
      <alignment horizontal="right" vertical="center"/>
    </xf>
    <xf numFmtId="178" fontId="1" fillId="2" borderId="1" xfId="0" applyNumberFormat="1" applyFont="1" applyFill="1" applyBorder="1" applyAlignment="1">
      <alignment horizontal="right" vertical="center"/>
    </xf>
    <xf numFmtId="178" fontId="1" fillId="3" borderId="1" xfId="0" applyNumberFormat="1" applyFont="1" applyFill="1" applyBorder="1" applyAlignment="1">
      <alignment horizontal="center" vertical="center"/>
    </xf>
    <xf numFmtId="178" fontId="1" fillId="3" borderId="1" xfId="0" applyNumberFormat="1" applyFont="1" applyFill="1" applyBorder="1" applyAlignment="1">
      <alignment horizontal="right" vertical="center"/>
    </xf>
    <xf numFmtId="178" fontId="1" fillId="4" borderId="1" xfId="0" applyNumberFormat="1" applyFont="1" applyFill="1" applyBorder="1" applyAlignment="1">
      <alignment horizontal="right" vertical="center"/>
    </xf>
    <xf numFmtId="10" fontId="1" fillId="2" borderId="1" xfId="0" applyNumberFormat="1" applyFont="1" applyFill="1" applyBorder="1" applyAlignment="1">
      <alignment horizontal="right" vertical="center"/>
    </xf>
    <xf numFmtId="10" fontId="1" fillId="3" borderId="1" xfId="0" applyNumberFormat="1" applyFont="1" applyFill="1" applyBorder="1" applyAlignment="1">
      <alignment horizontal="right" vertical="center"/>
    </xf>
    <xf numFmtId="10" fontId="1" fillId="4" borderId="1" xfId="0" applyNumberFormat="1" applyFont="1" applyFill="1" applyBorder="1" applyAlignment="1">
      <alignment horizontal="right" vertical="center"/>
    </xf>
    <xf numFmtId="10" fontId="1" fillId="5" borderId="1" xfId="0" applyNumberFormat="1" applyFont="1" applyFill="1" applyBorder="1" applyAlignment="1">
      <alignment horizontal="right" vertical="center"/>
    </xf>
    <xf numFmtId="178" fontId="1" fillId="3" borderId="0" xfId="0" applyNumberFormat="1" applyFont="1" applyFill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10" fontId="4" fillId="0" borderId="0" xfId="0" applyNumberFormat="1" applyFont="1" applyFill="1" applyAlignment="1">
      <alignment horizontal="right" vertical="center"/>
    </xf>
    <xf numFmtId="178" fontId="4" fillId="0" borderId="0" xfId="0" applyNumberFormat="1" applyFont="1" applyFill="1" applyAlignment="1">
      <alignment horizontal="right" vertical="center"/>
    </xf>
    <xf numFmtId="178" fontId="3" fillId="0" borderId="0" xfId="0" applyNumberFormat="1" applyFont="1" applyFill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72"/>
  <sheetViews>
    <sheetView tabSelected="1" workbookViewId="0">
      <pane ySplit="2" topLeftCell="A3" activePane="bottomLeft" state="frozen"/>
      <selection pane="bottomLeft" activeCell="CA3" sqref="CA3"/>
    </sheetView>
  </sheetViews>
  <sheetFormatPr defaultColWidth="9.73046875" defaultRowHeight="13.5" x14ac:dyDescent="0.3"/>
  <cols>
    <col min="1" max="2" width="9.3984375" style="2"/>
    <col min="3" max="3" width="12" style="1" customWidth="1"/>
    <col min="4" max="4" width="11.59765625" style="1" customWidth="1"/>
    <col min="5" max="5" width="1.46484375" style="1" customWidth="1"/>
    <col min="6" max="7" width="9.73046875" style="1" customWidth="1"/>
    <col min="8" max="8" width="1.46484375" style="1" customWidth="1"/>
    <col min="9" max="10" width="9.73046875" style="1" customWidth="1"/>
    <col min="11" max="11" width="1.46484375" style="1" customWidth="1"/>
    <col min="12" max="13" width="9.73046875" style="1" customWidth="1"/>
    <col min="14" max="14" width="1.46484375" style="1" customWidth="1"/>
    <col min="15" max="16" width="9.73046875" style="1" customWidth="1"/>
    <col min="17" max="17" width="1.46484375" style="1" customWidth="1"/>
    <col min="18" max="19" width="9.73046875" style="3" customWidth="1"/>
    <col min="20" max="20" width="1.46484375" style="3" customWidth="1"/>
    <col min="21" max="22" width="9.73046875" style="3" customWidth="1"/>
    <col min="23" max="23" width="1.46484375" style="3" customWidth="1"/>
    <col min="24" max="25" width="9.73046875" style="3" customWidth="1"/>
    <col min="26" max="26" width="1.73046875" style="3" customWidth="1"/>
    <col min="27" max="28" width="9.73046875" style="3" customWidth="1"/>
    <col min="29" max="29" width="1.46484375" style="1" customWidth="1"/>
    <col min="30" max="31" width="9.73046875" style="1" customWidth="1"/>
    <col min="32" max="32" width="1.46484375" style="1" customWidth="1"/>
    <col min="33" max="34" width="9.73046875" style="3" customWidth="1"/>
    <col min="35" max="35" width="1.46484375" style="3" customWidth="1"/>
    <col min="36" max="37" width="9.73046875" style="3" customWidth="1"/>
    <col min="38" max="38" width="1.59765625" style="3" customWidth="1"/>
    <col min="39" max="40" width="9.73046875" style="3" customWidth="1"/>
    <col min="41" max="41" width="1.73046875" style="3" customWidth="1"/>
    <col min="42" max="43" width="9.73046875" style="3" customWidth="1"/>
    <col min="44" max="44" width="1.73046875" style="1" customWidth="1"/>
    <col min="45" max="46" width="9.73046875" style="1" customWidth="1"/>
    <col min="47" max="47" width="1.59765625" style="1" customWidth="1"/>
    <col min="48" max="49" width="9.73046875" style="3" customWidth="1"/>
    <col min="50" max="50" width="1.46484375" style="3" customWidth="1"/>
    <col min="51" max="52" width="9.73046875" style="3" customWidth="1"/>
    <col min="53" max="53" width="1.73046875" style="3" customWidth="1"/>
    <col min="54" max="55" width="9.73046875" style="3" customWidth="1"/>
    <col min="56" max="56" width="1.59765625" style="3" customWidth="1"/>
    <col min="57" max="58" width="9.73046875" style="3" customWidth="1"/>
    <col min="59" max="59" width="1.46484375" style="1" customWidth="1"/>
    <col min="60" max="61" width="9.73046875" style="1" customWidth="1"/>
    <col min="62" max="62" width="1.59765625" style="1" customWidth="1"/>
    <col min="63" max="64" width="9.73046875" style="3" customWidth="1"/>
    <col min="65" max="65" width="1.59765625" style="3" customWidth="1"/>
    <col min="66" max="67" width="9.73046875" style="3" customWidth="1"/>
    <col min="68" max="68" width="1.59765625" style="3" customWidth="1"/>
    <col min="69" max="70" width="9.73046875" style="3" customWidth="1"/>
    <col min="71" max="71" width="1.73046875" style="3" customWidth="1"/>
    <col min="72" max="73" width="9.73046875" style="3" customWidth="1"/>
    <col min="74" max="74" width="1.59765625" style="1" customWidth="1"/>
    <col min="75" max="75" width="9.73046875" style="1" customWidth="1"/>
    <col min="76" max="16384" width="9.73046875" style="1"/>
  </cols>
  <sheetData>
    <row r="1" spans="1:80" x14ac:dyDescent="0.3">
      <c r="A1" s="15" t="s">
        <v>42</v>
      </c>
      <c r="B1" s="15" t="s">
        <v>43</v>
      </c>
    </row>
    <row r="2" spans="1:80" x14ac:dyDescent="0.3">
      <c r="A2" s="15" t="s">
        <v>7</v>
      </c>
      <c r="B2" s="4" t="s">
        <v>0</v>
      </c>
      <c r="C2" s="5" t="s">
        <v>1</v>
      </c>
      <c r="D2" s="5" t="s">
        <v>1</v>
      </c>
      <c r="F2" s="5" t="s">
        <v>2</v>
      </c>
      <c r="G2" s="5" t="s">
        <v>2</v>
      </c>
      <c r="I2" s="5" t="s">
        <v>3</v>
      </c>
      <c r="J2" s="5" t="s">
        <v>3</v>
      </c>
      <c r="L2" s="5" t="s">
        <v>4</v>
      </c>
      <c r="M2" s="5" t="s">
        <v>4</v>
      </c>
      <c r="O2" s="5" t="s">
        <v>5</v>
      </c>
      <c r="P2" s="5" t="s">
        <v>5</v>
      </c>
      <c r="R2" s="16" t="s">
        <v>8</v>
      </c>
      <c r="S2" s="16" t="s">
        <v>9</v>
      </c>
      <c r="U2" s="16" t="s">
        <v>10</v>
      </c>
      <c r="V2" s="16" t="s">
        <v>10</v>
      </c>
      <c r="X2" s="16" t="s">
        <v>11</v>
      </c>
      <c r="Y2" s="16" t="s">
        <v>12</v>
      </c>
      <c r="AA2" s="16" t="s">
        <v>13</v>
      </c>
      <c r="AB2" s="16" t="s">
        <v>14</v>
      </c>
      <c r="AD2" s="17" t="s">
        <v>15</v>
      </c>
      <c r="AE2" s="17" t="s">
        <v>15</v>
      </c>
      <c r="AG2" s="16" t="s">
        <v>16</v>
      </c>
      <c r="AH2" s="16" t="s">
        <v>17</v>
      </c>
      <c r="AJ2" s="16" t="s">
        <v>18</v>
      </c>
      <c r="AK2" s="16" t="s">
        <v>18</v>
      </c>
      <c r="AM2" s="16" t="s">
        <v>19</v>
      </c>
      <c r="AN2" s="16" t="s">
        <v>20</v>
      </c>
      <c r="AP2" s="16" t="s">
        <v>21</v>
      </c>
      <c r="AQ2" s="16" t="s">
        <v>22</v>
      </c>
      <c r="AS2" s="17" t="s">
        <v>23</v>
      </c>
      <c r="AT2" s="17" t="s">
        <v>24</v>
      </c>
      <c r="AV2" s="16" t="s">
        <v>25</v>
      </c>
      <c r="AW2" s="16" t="s">
        <v>25</v>
      </c>
      <c r="AY2" s="16" t="s">
        <v>26</v>
      </c>
      <c r="AZ2" s="16" t="s">
        <v>27</v>
      </c>
      <c r="BB2" s="16" t="s">
        <v>28</v>
      </c>
      <c r="BC2" s="16" t="s">
        <v>28</v>
      </c>
      <c r="BE2" s="16" t="s">
        <v>29</v>
      </c>
      <c r="BF2" s="16" t="s">
        <v>29</v>
      </c>
      <c r="BH2" s="17" t="s">
        <v>30</v>
      </c>
      <c r="BI2" s="17" t="s">
        <v>30</v>
      </c>
      <c r="BK2" s="16" t="s">
        <v>31</v>
      </c>
      <c r="BL2" s="16" t="s">
        <v>31</v>
      </c>
      <c r="BN2" s="16" t="s">
        <v>32</v>
      </c>
      <c r="BO2" s="16" t="s">
        <v>32</v>
      </c>
      <c r="BQ2" s="16" t="s">
        <v>33</v>
      </c>
      <c r="BR2" s="16" t="s">
        <v>34</v>
      </c>
      <c r="BT2" s="16" t="s">
        <v>35</v>
      </c>
      <c r="BU2" s="16" t="s">
        <v>36</v>
      </c>
      <c r="BW2" s="17" t="s">
        <v>37</v>
      </c>
      <c r="BX2" s="17" t="s">
        <v>37</v>
      </c>
      <c r="BY2" s="18" t="s">
        <v>38</v>
      </c>
      <c r="BZ2" s="18" t="s">
        <v>39</v>
      </c>
      <c r="CA2" s="18" t="s">
        <v>40</v>
      </c>
      <c r="CB2" s="18" t="s">
        <v>41</v>
      </c>
    </row>
    <row r="3" spans="1:80" x14ac:dyDescent="0.3">
      <c r="A3" s="2">
        <v>5040</v>
      </c>
      <c r="B3" s="4">
        <v>897</v>
      </c>
      <c r="C3" s="6">
        <v>5380.06</v>
      </c>
      <c r="D3" s="6">
        <v>5438.96</v>
      </c>
      <c r="F3" s="6">
        <v>5086.99</v>
      </c>
      <c r="G3" s="6">
        <v>5083.54</v>
      </c>
      <c r="I3" s="6">
        <v>883.62</v>
      </c>
      <c r="J3" s="6">
        <v>885.32</v>
      </c>
      <c r="L3" s="9">
        <v>1102</v>
      </c>
      <c r="M3" s="9">
        <v>1059</v>
      </c>
      <c r="O3" s="9">
        <v>1145.9000000000001</v>
      </c>
      <c r="P3" s="9">
        <v>990.8</v>
      </c>
      <c r="R3" s="10">
        <v>1</v>
      </c>
      <c r="S3" s="10">
        <v>1</v>
      </c>
      <c r="U3" s="10">
        <v>0.90720000000000001</v>
      </c>
      <c r="V3" s="10">
        <v>0.91110000000000002</v>
      </c>
      <c r="X3" s="10">
        <v>0.50749999999999995</v>
      </c>
      <c r="Y3" s="10">
        <v>0.51470000000000005</v>
      </c>
      <c r="AA3" s="10">
        <v>0.19089999999999999</v>
      </c>
      <c r="AB3" s="10">
        <v>0.19500000000000001</v>
      </c>
      <c r="AD3" s="6">
        <v>3125.4</v>
      </c>
      <c r="AE3" s="6">
        <v>3154.4</v>
      </c>
      <c r="AG3" s="12"/>
      <c r="AH3" s="12"/>
      <c r="AJ3" s="12"/>
      <c r="AK3" s="12"/>
      <c r="AM3" s="12"/>
      <c r="AN3" s="12"/>
      <c r="AP3" s="12"/>
      <c r="AQ3" s="12"/>
      <c r="AS3" s="9"/>
      <c r="AT3" s="9"/>
      <c r="AV3" s="10">
        <v>0.98040000000000005</v>
      </c>
      <c r="AW3" s="10">
        <v>0.99019999999999997</v>
      </c>
      <c r="AY3" s="10">
        <v>0.43540000000000001</v>
      </c>
      <c r="AZ3" s="10">
        <v>0.47639999999999999</v>
      </c>
      <c r="BB3" s="10">
        <v>3.7999999999999999E-2</v>
      </c>
      <c r="BC3" s="10">
        <v>6.8400000000000002E-2</v>
      </c>
      <c r="BE3" s="10">
        <v>0</v>
      </c>
      <c r="BF3" s="10">
        <v>0</v>
      </c>
      <c r="BH3" s="6">
        <v>1929.4</v>
      </c>
      <c r="BI3" s="6">
        <v>2013.7</v>
      </c>
      <c r="BK3" s="12">
        <v>0.98089999999999999</v>
      </c>
      <c r="BL3" s="12">
        <v>0.97940000000000005</v>
      </c>
      <c r="BN3" s="12">
        <v>0.54210000000000003</v>
      </c>
      <c r="BO3" s="12">
        <v>0.5736</v>
      </c>
      <c r="BQ3" s="12">
        <v>0.14480000000000001</v>
      </c>
      <c r="BR3" s="12">
        <v>0.14430000000000001</v>
      </c>
      <c r="BT3" s="12">
        <v>7.3000000000000001E-3</v>
      </c>
      <c r="BU3" s="12">
        <v>5.7999999999999996E-3</v>
      </c>
      <c r="BW3" s="9">
        <v>2177.1999999999998</v>
      </c>
      <c r="BX3" s="9">
        <v>2200.6</v>
      </c>
      <c r="BY3" s="1">
        <f>(C3-F3)/A3</f>
        <v>5.8148809523809644E-2</v>
      </c>
      <c r="BZ3" s="1">
        <f>(D3-G3)/A3</f>
        <v>7.0519841269841288E-2</v>
      </c>
      <c r="CA3" s="1">
        <f>(I3/B3)*(I3/O3)</f>
        <v>0.7596121662194808</v>
      </c>
      <c r="CB3" s="1">
        <f>(J3/B3)*(J3/P3)</f>
        <v>0.88190561909815579</v>
      </c>
    </row>
    <row r="4" spans="1:80" x14ac:dyDescent="0.3">
      <c r="A4" s="2">
        <v>5040</v>
      </c>
      <c r="B4" s="7">
        <v>332.2</v>
      </c>
      <c r="C4" s="8">
        <v>5373.8</v>
      </c>
      <c r="D4" s="8">
        <v>5428</v>
      </c>
      <c r="F4" s="8">
        <v>5155.96</v>
      </c>
      <c r="G4" s="8">
        <v>5130.8100000000004</v>
      </c>
      <c r="I4" s="8">
        <v>330.22</v>
      </c>
      <c r="J4" s="8">
        <v>330.98</v>
      </c>
      <c r="L4" s="8">
        <v>1362</v>
      </c>
      <c r="M4" s="8">
        <v>1280</v>
      </c>
      <c r="O4" s="8">
        <v>579.73</v>
      </c>
      <c r="P4" s="8">
        <v>442.38</v>
      </c>
      <c r="R4" s="11">
        <v>1</v>
      </c>
      <c r="S4" s="11">
        <v>1</v>
      </c>
      <c r="U4" s="11">
        <v>0.83220000000000005</v>
      </c>
      <c r="V4" s="11">
        <v>0.82030000000000003</v>
      </c>
      <c r="X4" s="11">
        <v>0.44490000000000002</v>
      </c>
      <c r="Y4" s="11">
        <v>0.44290000000000002</v>
      </c>
      <c r="AA4" s="11">
        <v>0.1784</v>
      </c>
      <c r="AB4" s="11">
        <v>0.1719</v>
      </c>
      <c r="AD4" s="8">
        <v>3007.6</v>
      </c>
      <c r="AE4" s="8">
        <v>2980.5</v>
      </c>
      <c r="AG4" s="11">
        <v>1</v>
      </c>
      <c r="AH4" s="11">
        <v>1</v>
      </c>
      <c r="AJ4" s="11">
        <v>0.85370000000000001</v>
      </c>
      <c r="AK4" s="11">
        <v>0.83209999999999995</v>
      </c>
      <c r="AM4" s="11">
        <v>0.59430000000000005</v>
      </c>
      <c r="AN4" s="11">
        <v>0.58220000000000005</v>
      </c>
      <c r="AP4" s="11">
        <v>0.26919999999999999</v>
      </c>
      <c r="AQ4" s="11">
        <v>0.26629999999999998</v>
      </c>
      <c r="AS4" s="8">
        <v>3257.9</v>
      </c>
      <c r="AT4" s="8">
        <v>3218.8</v>
      </c>
      <c r="AV4" s="11">
        <v>0.99529999999999996</v>
      </c>
      <c r="AW4" s="11">
        <v>0.98650000000000004</v>
      </c>
      <c r="AY4" s="11">
        <v>4.7699999999999999E-2</v>
      </c>
      <c r="AZ4" s="11">
        <v>7.9299999999999995E-2</v>
      </c>
      <c r="BB4" s="11">
        <v>0</v>
      </c>
      <c r="BC4" s="11">
        <v>0</v>
      </c>
      <c r="BE4" s="11">
        <v>0</v>
      </c>
      <c r="BF4" s="11">
        <v>0</v>
      </c>
      <c r="BH4" s="8">
        <v>1493.2</v>
      </c>
      <c r="BI4" s="8">
        <v>1524.9</v>
      </c>
      <c r="BK4" s="11">
        <v>0.98229999999999995</v>
      </c>
      <c r="BL4" s="11">
        <v>0.97750000000000004</v>
      </c>
      <c r="BN4" s="11">
        <v>0.255</v>
      </c>
      <c r="BO4" s="11">
        <v>0.29310000000000003</v>
      </c>
      <c r="BQ4" s="11">
        <v>5.0000000000000001E-4</v>
      </c>
      <c r="BR4" s="11">
        <v>1E-4</v>
      </c>
      <c r="BT4" s="11">
        <v>0</v>
      </c>
      <c r="BU4" s="11">
        <v>0</v>
      </c>
      <c r="BW4" s="8">
        <v>1708.3</v>
      </c>
      <c r="BX4" s="8">
        <v>1767.9</v>
      </c>
      <c r="BY4" s="1">
        <f t="shared" ref="BY4:BY35" si="0">(C4-F4)/A4</f>
        <v>4.3222222222222252E-2</v>
      </c>
      <c r="BZ4" s="1">
        <f t="shared" ref="BZ4:BZ35" si="1">(D4-G4)/A4</f>
        <v>5.8966269841269764E-2</v>
      </c>
      <c r="CA4" s="1">
        <f>(I4/B4)*(I4/O4)</f>
        <v>0.56621496442223684</v>
      </c>
      <c r="CB4" s="1">
        <f>(J4/B4)*(J4/P4)</f>
        <v>0.74543261547419382</v>
      </c>
    </row>
    <row r="5" spans="1:80" x14ac:dyDescent="0.3">
      <c r="A5" s="2">
        <v>5040</v>
      </c>
      <c r="B5" s="4">
        <v>776.9</v>
      </c>
      <c r="C5" s="6">
        <v>5442.55</v>
      </c>
      <c r="D5" s="6">
        <v>5455.22</v>
      </c>
      <c r="F5" s="6">
        <v>5080.05</v>
      </c>
      <c r="G5" s="6">
        <v>5074.12</v>
      </c>
      <c r="I5" s="6">
        <v>765.54</v>
      </c>
      <c r="J5" s="6">
        <v>766.79</v>
      </c>
      <c r="L5" s="9">
        <v>1426</v>
      </c>
      <c r="M5" s="9">
        <v>1240</v>
      </c>
      <c r="O5" s="9">
        <v>987.35</v>
      </c>
      <c r="P5" s="9">
        <v>886.93</v>
      </c>
      <c r="R5" s="10">
        <v>1</v>
      </c>
      <c r="S5" s="10">
        <v>1</v>
      </c>
      <c r="U5" s="10">
        <v>0.91690000000000005</v>
      </c>
      <c r="V5" s="10">
        <v>0.92920000000000003</v>
      </c>
      <c r="X5" s="10">
        <v>0.70299999999999996</v>
      </c>
      <c r="Y5" s="10">
        <v>0.72809999999999997</v>
      </c>
      <c r="AA5" s="10">
        <v>0.46820000000000001</v>
      </c>
      <c r="AB5" s="10">
        <v>0.47560000000000002</v>
      </c>
      <c r="AD5" s="6">
        <v>3778.8</v>
      </c>
      <c r="AE5" s="6">
        <v>3799.5</v>
      </c>
      <c r="AG5" s="12">
        <v>1</v>
      </c>
      <c r="AH5" s="12">
        <v>1</v>
      </c>
      <c r="AJ5" s="12">
        <v>0.97540000000000004</v>
      </c>
      <c r="AK5" s="12">
        <v>0.98980000000000001</v>
      </c>
      <c r="AM5" s="12">
        <v>0.90769999999999995</v>
      </c>
      <c r="AN5" s="12">
        <v>0.93220000000000003</v>
      </c>
      <c r="AP5" s="12">
        <v>0.64180000000000004</v>
      </c>
      <c r="AQ5" s="12">
        <v>0.65100000000000002</v>
      </c>
      <c r="AS5" s="9">
        <v>4302.1000000000004</v>
      </c>
      <c r="AT5" s="9">
        <v>4312.5</v>
      </c>
      <c r="AV5" s="10">
        <v>0.99299999999999999</v>
      </c>
      <c r="AW5" s="10">
        <v>0.95930000000000004</v>
      </c>
      <c r="AY5" s="10">
        <v>0.6512</v>
      </c>
      <c r="AZ5" s="10">
        <v>0.64710000000000001</v>
      </c>
      <c r="BB5" s="10">
        <v>0.29720000000000002</v>
      </c>
      <c r="BC5" s="10">
        <v>0.255</v>
      </c>
      <c r="BE5" s="10">
        <v>5.6599999999999998E-2</v>
      </c>
      <c r="BF5" s="10">
        <v>3.3500000000000002E-2</v>
      </c>
      <c r="BH5" s="6">
        <v>2492.9</v>
      </c>
      <c r="BI5" s="6">
        <v>2389.1</v>
      </c>
      <c r="BK5" s="12">
        <v>0.9476</v>
      </c>
      <c r="BL5" s="12">
        <v>0.94499999999999995</v>
      </c>
      <c r="BN5" s="12">
        <v>0.58240000000000003</v>
      </c>
      <c r="BO5" s="12">
        <v>0.61909999999999998</v>
      </c>
      <c r="BQ5" s="12">
        <v>0.15229999999999999</v>
      </c>
      <c r="BR5" s="12">
        <v>0.15939999999999999</v>
      </c>
      <c r="BT5" s="12">
        <v>1.0800000000000001E-2</v>
      </c>
      <c r="BU5" s="12">
        <v>1.7000000000000001E-2</v>
      </c>
      <c r="BW5" s="9">
        <v>2183.1999999999998</v>
      </c>
      <c r="BX5" s="9">
        <v>2233.5</v>
      </c>
      <c r="BY5" s="1">
        <f t="shared" si="0"/>
        <v>7.1924603174603169E-2</v>
      </c>
      <c r="BZ5" s="1">
        <f t="shared" si="1"/>
        <v>7.5615079365079441E-2</v>
      </c>
      <c r="CA5" s="1">
        <f>(I5/B5)*(I5/O5)</f>
        <v>0.76401084557599308</v>
      </c>
      <c r="CB5" s="1">
        <f>(J5/B5)*(J5/P5)</f>
        <v>0.85329345499256493</v>
      </c>
    </row>
    <row r="6" spans="1:80" x14ac:dyDescent="0.3">
      <c r="A6" s="2">
        <v>5040</v>
      </c>
      <c r="B6" s="7">
        <v>802.6</v>
      </c>
      <c r="C6" s="8">
        <v>5401.93</v>
      </c>
      <c r="D6" s="8">
        <v>5436.9</v>
      </c>
      <c r="F6" s="8">
        <v>5123.1899999999996</v>
      </c>
      <c r="G6" s="8">
        <v>5087.8100000000004</v>
      </c>
      <c r="I6" s="8">
        <v>795.36</v>
      </c>
      <c r="J6" s="8">
        <v>794.54</v>
      </c>
      <c r="L6" s="8">
        <v>1360</v>
      </c>
      <c r="M6" s="8">
        <v>1247</v>
      </c>
      <c r="O6" s="8">
        <v>1130.6500000000001</v>
      </c>
      <c r="P6" s="8">
        <v>989.27</v>
      </c>
      <c r="R6" s="11">
        <v>1</v>
      </c>
      <c r="S6" s="11">
        <v>1</v>
      </c>
      <c r="U6" s="11">
        <v>0.81510000000000005</v>
      </c>
      <c r="V6" s="11">
        <v>0.81069999999999998</v>
      </c>
      <c r="X6" s="11">
        <v>0.57750000000000001</v>
      </c>
      <c r="Y6" s="11">
        <v>0.58450000000000002</v>
      </c>
      <c r="AA6" s="11">
        <v>0.27900000000000003</v>
      </c>
      <c r="AB6" s="11">
        <v>0.27610000000000001</v>
      </c>
      <c r="AD6" s="8">
        <v>3258.8</v>
      </c>
      <c r="AE6" s="8">
        <v>3243.2</v>
      </c>
      <c r="AG6" s="11">
        <v>1</v>
      </c>
      <c r="AH6" s="11">
        <v>1</v>
      </c>
      <c r="AJ6" s="11">
        <v>0.9728</v>
      </c>
      <c r="AK6" s="11">
        <v>0.97309999999999997</v>
      </c>
      <c r="AM6" s="11">
        <v>0.65349999999999997</v>
      </c>
      <c r="AN6" s="11">
        <v>0.66910000000000003</v>
      </c>
      <c r="AP6" s="11">
        <v>0.26790000000000003</v>
      </c>
      <c r="AQ6" s="11">
        <v>0.27379999999999999</v>
      </c>
      <c r="AS6" s="8">
        <v>3425</v>
      </c>
      <c r="AT6" s="8">
        <v>3455.1</v>
      </c>
      <c r="AV6" s="11">
        <v>1</v>
      </c>
      <c r="AW6" s="11">
        <v>1</v>
      </c>
      <c r="AY6" s="11">
        <v>0.51380000000000003</v>
      </c>
      <c r="AZ6" s="11">
        <v>0.52690000000000003</v>
      </c>
      <c r="BB6" s="11">
        <v>0.20860000000000001</v>
      </c>
      <c r="BC6" s="11">
        <v>0.18679999999999999</v>
      </c>
      <c r="BE6" s="11">
        <v>4.4299999999999999E-2</v>
      </c>
      <c r="BF6" s="11">
        <v>2.76E-2</v>
      </c>
      <c r="BH6" s="8">
        <v>2269.6</v>
      </c>
      <c r="BI6" s="8">
        <v>2204.5</v>
      </c>
      <c r="BK6" s="11">
        <v>1</v>
      </c>
      <c r="BL6" s="11">
        <v>1</v>
      </c>
      <c r="BN6" s="11">
        <v>0.47010000000000002</v>
      </c>
      <c r="BO6" s="11">
        <v>0.5071</v>
      </c>
      <c r="BQ6" s="11">
        <v>0.1515</v>
      </c>
      <c r="BR6" s="11">
        <v>0.14910000000000001</v>
      </c>
      <c r="BT6" s="11">
        <v>1.8700000000000001E-2</v>
      </c>
      <c r="BU6" s="11">
        <v>1.6299999999999999E-2</v>
      </c>
      <c r="BW6" s="8">
        <v>2121.4</v>
      </c>
      <c r="BX6" s="8">
        <v>2156</v>
      </c>
      <c r="BY6" s="1">
        <f t="shared" si="0"/>
        <v>5.5305555555555691E-2</v>
      </c>
      <c r="BZ6" s="1">
        <f t="shared" si="1"/>
        <v>6.9263888888888736E-2</v>
      </c>
      <c r="CA6" s="1">
        <f>(I6/B6)*(I6/O6)</f>
        <v>0.69710813226315305</v>
      </c>
      <c r="CB6" s="1">
        <f>(J6/B6)*(J6/P6)</f>
        <v>0.7950922816221242</v>
      </c>
    </row>
    <row r="7" spans="1:80" x14ac:dyDescent="0.3">
      <c r="A7" s="2">
        <v>5040</v>
      </c>
      <c r="B7" s="4">
        <v>426.5</v>
      </c>
      <c r="C7" s="6">
        <v>5428</v>
      </c>
      <c r="D7" s="6">
        <v>5437.91</v>
      </c>
      <c r="F7" s="6">
        <v>5108.34</v>
      </c>
      <c r="G7" s="6">
        <v>5103.7700000000004</v>
      </c>
      <c r="I7" s="6">
        <v>422.61</v>
      </c>
      <c r="J7" s="6">
        <v>423.83</v>
      </c>
      <c r="L7" s="9">
        <v>1226</v>
      </c>
      <c r="M7" s="9">
        <v>1058</v>
      </c>
      <c r="O7" s="9">
        <v>591.42999999999995</v>
      </c>
      <c r="P7" s="9">
        <v>527.29</v>
      </c>
      <c r="R7" s="10">
        <v>0.98660000000000003</v>
      </c>
      <c r="S7" s="10">
        <v>0.98199999999999998</v>
      </c>
      <c r="U7" s="10">
        <v>0.75360000000000005</v>
      </c>
      <c r="V7" s="10">
        <v>0.71660000000000001</v>
      </c>
      <c r="X7" s="10">
        <v>0.40689999999999998</v>
      </c>
      <c r="Y7" s="10">
        <v>0.41039999999999999</v>
      </c>
      <c r="AA7" s="10">
        <v>0.15140000000000001</v>
      </c>
      <c r="AB7" s="10">
        <v>0.15110000000000001</v>
      </c>
      <c r="AD7" s="6">
        <v>2839.1</v>
      </c>
      <c r="AE7" s="6">
        <v>2788.1</v>
      </c>
      <c r="AG7" s="12">
        <v>0.95230000000000004</v>
      </c>
      <c r="AH7" s="12">
        <v>0.93979999999999997</v>
      </c>
      <c r="AJ7" s="12">
        <v>0.85219999999999996</v>
      </c>
      <c r="AK7" s="12">
        <v>0.84509999999999996</v>
      </c>
      <c r="AM7" s="12">
        <v>0.56379999999999997</v>
      </c>
      <c r="AN7" s="12">
        <v>0.56369999999999998</v>
      </c>
      <c r="AP7" s="12">
        <v>0.2049</v>
      </c>
      <c r="AQ7" s="12">
        <v>0.19900000000000001</v>
      </c>
      <c r="AS7" s="9">
        <v>3092.1</v>
      </c>
      <c r="AT7" s="9">
        <v>3066.5</v>
      </c>
      <c r="AV7" s="10">
        <v>0.8468</v>
      </c>
      <c r="AW7" s="10">
        <v>0.89500000000000002</v>
      </c>
      <c r="AY7" s="10">
        <v>0.10390000000000001</v>
      </c>
      <c r="AZ7" s="10">
        <v>0.14990000000000001</v>
      </c>
      <c r="BB7" s="10">
        <v>1E-4</v>
      </c>
      <c r="BC7" s="10">
        <v>2.0000000000000001E-4</v>
      </c>
      <c r="BE7" s="10">
        <v>0</v>
      </c>
      <c r="BF7" s="10">
        <v>0</v>
      </c>
      <c r="BH7" s="6">
        <v>1459.2</v>
      </c>
      <c r="BI7" s="6">
        <v>1542.9</v>
      </c>
      <c r="BK7" s="12">
        <v>0.97699999999999998</v>
      </c>
      <c r="BL7" s="12">
        <v>0.95569999999999999</v>
      </c>
      <c r="BN7" s="12">
        <v>0.40820000000000001</v>
      </c>
      <c r="BO7" s="12">
        <v>0.43390000000000001</v>
      </c>
      <c r="BQ7" s="12">
        <v>5.8200000000000002E-2</v>
      </c>
      <c r="BR7" s="12">
        <v>5.5599999999999997E-2</v>
      </c>
      <c r="BT7" s="12">
        <v>8.9999999999999998E-4</v>
      </c>
      <c r="BU7" s="12">
        <v>1E-4</v>
      </c>
      <c r="BW7" s="9">
        <v>1990</v>
      </c>
      <c r="BX7" s="9">
        <v>1980</v>
      </c>
      <c r="BY7" s="1">
        <f t="shared" si="0"/>
        <v>6.3424603174603147E-2</v>
      </c>
      <c r="BZ7" s="1">
        <f t="shared" si="1"/>
        <v>6.6297619047618939E-2</v>
      </c>
      <c r="CA7" s="1">
        <f>(I7/B7)*(I7/O7)</f>
        <v>0.70803895595191346</v>
      </c>
      <c r="CB7" s="1">
        <f>(J7/B7)*(J7/P7)</f>
        <v>0.7987572586027204</v>
      </c>
    </row>
    <row r="8" spans="1:80" x14ac:dyDescent="0.3">
      <c r="A8" s="2">
        <v>5000</v>
      </c>
      <c r="B8" s="7">
        <v>658.1</v>
      </c>
      <c r="C8" s="8">
        <v>5344.29</v>
      </c>
      <c r="D8" s="8">
        <v>5370.08</v>
      </c>
      <c r="F8" s="8">
        <v>5108.08</v>
      </c>
      <c r="G8" s="8">
        <v>5072.18</v>
      </c>
      <c r="I8" s="8">
        <v>654.20000000000005</v>
      </c>
      <c r="J8" s="8">
        <v>653.82000000000005</v>
      </c>
      <c r="L8" s="8">
        <v>1482</v>
      </c>
      <c r="M8" s="8">
        <v>1327</v>
      </c>
      <c r="O8" s="8">
        <v>921.77</v>
      </c>
      <c r="P8" s="8">
        <v>798.05</v>
      </c>
      <c r="R8" s="11">
        <v>0.99370000000000003</v>
      </c>
      <c r="S8" s="11">
        <v>0.99309999999999998</v>
      </c>
      <c r="U8" s="11">
        <v>0.89690000000000003</v>
      </c>
      <c r="V8" s="11">
        <v>0.89449999999999996</v>
      </c>
      <c r="X8" s="11">
        <v>0.49259999999999998</v>
      </c>
      <c r="Y8" s="11">
        <v>0.51070000000000004</v>
      </c>
      <c r="AA8" s="11">
        <v>0.18540000000000001</v>
      </c>
      <c r="AB8" s="11">
        <v>0.2064</v>
      </c>
      <c r="AD8" s="8">
        <v>3097.7</v>
      </c>
      <c r="AE8" s="8">
        <v>3122.59</v>
      </c>
      <c r="AG8" s="11">
        <v>1</v>
      </c>
      <c r="AH8" s="11">
        <v>1</v>
      </c>
      <c r="AJ8" s="11">
        <v>0.92</v>
      </c>
      <c r="AK8" s="11">
        <v>0.94669999999999999</v>
      </c>
      <c r="AM8" s="11">
        <v>0.53710000000000002</v>
      </c>
      <c r="AN8" s="11">
        <v>0.57120000000000004</v>
      </c>
      <c r="AP8" s="11">
        <v>0.14130000000000001</v>
      </c>
      <c r="AQ8" s="11">
        <v>0.13619999999999999</v>
      </c>
      <c r="AS8" s="8">
        <v>3120</v>
      </c>
      <c r="AT8" s="8">
        <v>3190</v>
      </c>
      <c r="AV8" s="11">
        <v>0.80679999999999996</v>
      </c>
      <c r="AW8" s="11">
        <v>0.80700000000000005</v>
      </c>
      <c r="AY8" s="11">
        <v>0.21929999999999999</v>
      </c>
      <c r="AZ8" s="11">
        <v>0.28210000000000002</v>
      </c>
      <c r="BB8" s="11">
        <v>2.0199999999999999E-2</v>
      </c>
      <c r="BC8" s="11">
        <v>3.0300000000000001E-2</v>
      </c>
      <c r="BE8" s="11">
        <v>0</v>
      </c>
      <c r="BF8" s="11">
        <v>0</v>
      </c>
      <c r="BH8" s="8">
        <v>1563.07</v>
      </c>
      <c r="BI8" s="8">
        <v>1635.03</v>
      </c>
      <c r="BK8" s="11">
        <v>0.95269999999999999</v>
      </c>
      <c r="BL8" s="11">
        <v>0.95169999999999999</v>
      </c>
      <c r="BN8" s="11">
        <v>0.40089999999999998</v>
      </c>
      <c r="BO8" s="11">
        <v>0.43940000000000001</v>
      </c>
      <c r="BQ8" s="11">
        <v>4.9000000000000002E-2</v>
      </c>
      <c r="BR8" s="11">
        <v>5.5599999999999997E-2</v>
      </c>
      <c r="BT8" s="11">
        <v>0</v>
      </c>
      <c r="BU8" s="11">
        <v>1E-4</v>
      </c>
      <c r="BW8" s="8">
        <v>1899</v>
      </c>
      <c r="BX8" s="8">
        <v>1940.3</v>
      </c>
      <c r="BY8" s="1">
        <f t="shared" si="0"/>
        <v>4.7242000000000006E-2</v>
      </c>
      <c r="BZ8" s="1">
        <f t="shared" si="1"/>
        <v>5.9579999999999925E-2</v>
      </c>
      <c r="CA8" s="1">
        <f>(I8/B8)*(I8/O8)</f>
        <v>0.70551559715445222</v>
      </c>
      <c r="CB8" s="1">
        <f>(J8/B8)*(J8/P8)</f>
        <v>0.81394378207304263</v>
      </c>
    </row>
    <row r="9" spans="1:80" x14ac:dyDescent="0.3">
      <c r="A9" s="2">
        <v>5000</v>
      </c>
      <c r="B9" s="4">
        <v>1371.6</v>
      </c>
      <c r="C9" s="6">
        <v>5338.85</v>
      </c>
      <c r="D9" s="6">
        <v>5389.08</v>
      </c>
      <c r="F9" s="6">
        <v>5113.26</v>
      </c>
      <c r="G9" s="6">
        <v>5078.41</v>
      </c>
      <c r="I9" s="6">
        <v>1363.8</v>
      </c>
      <c r="J9" s="6">
        <v>1363.03</v>
      </c>
      <c r="L9" s="9">
        <v>1706</v>
      </c>
      <c r="M9" s="9">
        <v>1596</v>
      </c>
      <c r="O9" s="9">
        <v>1890.82</v>
      </c>
      <c r="P9" s="9">
        <v>1609.67</v>
      </c>
      <c r="R9" s="10">
        <v>1</v>
      </c>
      <c r="S9" s="10">
        <v>1</v>
      </c>
      <c r="U9" s="10">
        <v>0.98650000000000004</v>
      </c>
      <c r="V9" s="10">
        <v>1</v>
      </c>
      <c r="X9" s="10">
        <v>0.80959999999999999</v>
      </c>
      <c r="Y9" s="10">
        <v>0.84660000000000002</v>
      </c>
      <c r="AA9" s="10">
        <v>0.52639999999999998</v>
      </c>
      <c r="AB9" s="10">
        <v>0.56410000000000005</v>
      </c>
      <c r="AD9" s="6">
        <v>3981.9</v>
      </c>
      <c r="AE9" s="6">
        <v>4088.2</v>
      </c>
      <c r="AG9" s="12"/>
      <c r="AH9" s="12"/>
      <c r="AJ9" s="12"/>
      <c r="AK9" s="12"/>
      <c r="AM9" s="12"/>
      <c r="AN9" s="12"/>
      <c r="AP9" s="12"/>
      <c r="AQ9" s="12"/>
      <c r="AS9" s="9"/>
      <c r="AT9" s="9"/>
      <c r="AV9" s="10">
        <v>1</v>
      </c>
      <c r="AW9" s="10">
        <v>1</v>
      </c>
      <c r="AY9" s="10">
        <v>0.47349999999999998</v>
      </c>
      <c r="AZ9" s="10">
        <v>0.56599999999999995</v>
      </c>
      <c r="BB9" s="10">
        <v>0.1023</v>
      </c>
      <c r="BC9" s="10">
        <v>0.1278</v>
      </c>
      <c r="BE9" s="10">
        <v>2.0000000000000001E-4</v>
      </c>
      <c r="BF9" s="10">
        <v>0</v>
      </c>
      <c r="BH9" s="6">
        <v>2084.1</v>
      </c>
      <c r="BI9" s="6">
        <v>2188.6</v>
      </c>
      <c r="BK9" s="12">
        <v>1</v>
      </c>
      <c r="BL9" s="12">
        <v>1</v>
      </c>
      <c r="BN9" s="12">
        <v>0.4778</v>
      </c>
      <c r="BO9" s="12">
        <v>0.53210000000000002</v>
      </c>
      <c r="BQ9" s="12">
        <v>8.1000000000000003E-2</v>
      </c>
      <c r="BR9" s="12">
        <v>9.2999999999999999E-2</v>
      </c>
      <c r="BT9" s="12">
        <v>0</v>
      </c>
      <c r="BU9" s="12">
        <v>0</v>
      </c>
      <c r="BW9" s="9">
        <v>2078.4</v>
      </c>
      <c r="BX9" s="9">
        <v>2142.1</v>
      </c>
      <c r="BY9" s="1">
        <f t="shared" si="0"/>
        <v>4.5118000000000026E-2</v>
      </c>
      <c r="BZ9" s="1">
        <f t="shared" si="1"/>
        <v>6.2134000000000016E-2</v>
      </c>
      <c r="CA9" s="1">
        <f>(I9/B9)*(I9/O9)</f>
        <v>0.71717263248504914</v>
      </c>
      <c r="CB9" s="1">
        <f>(J9/B9)*(J9/P9)</f>
        <v>0.84148524037818728</v>
      </c>
    </row>
    <row r="10" spans="1:80" x14ac:dyDescent="0.3">
      <c r="A10" s="2">
        <v>5040</v>
      </c>
      <c r="B10" s="7">
        <v>1696.2</v>
      </c>
      <c r="C10" s="8">
        <v>5463.72</v>
      </c>
      <c r="D10" s="8">
        <v>5499.7</v>
      </c>
      <c r="F10" s="8">
        <v>4953.49</v>
      </c>
      <c r="G10" s="8">
        <v>4975.28</v>
      </c>
      <c r="I10" s="8">
        <v>1646.93</v>
      </c>
      <c r="J10" s="8">
        <v>1648.03</v>
      </c>
      <c r="L10" s="8">
        <v>1166</v>
      </c>
      <c r="M10" s="8">
        <v>1131</v>
      </c>
      <c r="O10" s="8">
        <v>2100.16</v>
      </c>
      <c r="P10" s="8">
        <v>1963.65</v>
      </c>
      <c r="R10" s="11">
        <v>1</v>
      </c>
      <c r="S10" s="11">
        <v>1</v>
      </c>
      <c r="U10" s="11">
        <v>0.94679999999999997</v>
      </c>
      <c r="V10" s="11">
        <v>0.95279999999999998</v>
      </c>
      <c r="X10" s="11">
        <v>0.59050000000000002</v>
      </c>
      <c r="Y10" s="11">
        <v>0.66930000000000001</v>
      </c>
      <c r="AA10" s="11">
        <v>0.2616</v>
      </c>
      <c r="AB10" s="11">
        <v>0.28889999999999999</v>
      </c>
      <c r="AD10" s="8">
        <v>3422.8</v>
      </c>
      <c r="AE10" s="8">
        <v>3504.6</v>
      </c>
      <c r="AG10" s="11">
        <v>1</v>
      </c>
      <c r="AH10" s="11">
        <v>1</v>
      </c>
      <c r="AJ10" s="11">
        <v>0.63070000000000004</v>
      </c>
      <c r="AK10" s="11">
        <v>0.57499999999999996</v>
      </c>
      <c r="AM10" s="11">
        <v>0.12790000000000001</v>
      </c>
      <c r="AN10" s="11">
        <v>8.0600000000000005E-2</v>
      </c>
      <c r="AP10" s="11">
        <v>2.0000000000000001E-4</v>
      </c>
      <c r="AQ10" s="11">
        <v>0</v>
      </c>
      <c r="AS10" s="8">
        <v>2278.1</v>
      </c>
      <c r="AT10" s="8">
        <v>2240.1</v>
      </c>
      <c r="AV10" s="11">
        <v>0.99880000000000002</v>
      </c>
      <c r="AW10" s="11">
        <v>1</v>
      </c>
      <c r="AY10" s="11">
        <v>0.50929999999999997</v>
      </c>
      <c r="AZ10" s="11">
        <v>0.61650000000000005</v>
      </c>
      <c r="BB10" s="11">
        <v>9.7900000000000001E-2</v>
      </c>
      <c r="BC10" s="11">
        <v>0.1116</v>
      </c>
      <c r="BE10" s="11">
        <v>1.46E-2</v>
      </c>
      <c r="BF10" s="11">
        <v>1.7000000000000001E-2</v>
      </c>
      <c r="BH10" s="8">
        <v>2145.5</v>
      </c>
      <c r="BI10" s="8">
        <v>2239.1</v>
      </c>
      <c r="BK10" s="11">
        <v>0.96230000000000004</v>
      </c>
      <c r="BL10" s="11">
        <v>0.97599999999999998</v>
      </c>
      <c r="BN10" s="11">
        <v>0.3533</v>
      </c>
      <c r="BO10" s="11">
        <v>0.4728</v>
      </c>
      <c r="BQ10" s="11">
        <v>1.8200000000000001E-2</v>
      </c>
      <c r="BR10" s="11">
        <v>2.64E-2</v>
      </c>
      <c r="BT10" s="11">
        <v>6.7999999999999996E-3</v>
      </c>
      <c r="BU10" s="11">
        <v>7.6E-3</v>
      </c>
      <c r="BW10" s="8">
        <v>1843</v>
      </c>
      <c r="BX10" s="8">
        <v>1989.9</v>
      </c>
      <c r="BY10" s="1">
        <f t="shared" si="0"/>
        <v>0.10123611111111121</v>
      </c>
      <c r="BZ10" s="1">
        <f t="shared" si="1"/>
        <v>0.10405158730158731</v>
      </c>
      <c r="CA10" s="1">
        <f>(I10/B10)*(I10/O10)</f>
        <v>0.76141396826528895</v>
      </c>
      <c r="CB10" s="1">
        <f>(J10/B10)*(J10/P10)</f>
        <v>0.81543450662315109</v>
      </c>
    </row>
    <row r="11" spans="1:80" x14ac:dyDescent="0.3">
      <c r="A11" s="2">
        <v>5000</v>
      </c>
      <c r="B11" s="4">
        <v>1146.8</v>
      </c>
      <c r="C11" s="6">
        <v>5313.42</v>
      </c>
      <c r="D11" s="6">
        <v>5392.77</v>
      </c>
      <c r="F11" s="6">
        <v>5113.01</v>
      </c>
      <c r="G11" s="6">
        <v>5069.17</v>
      </c>
      <c r="I11" s="6">
        <v>1138.78</v>
      </c>
      <c r="J11" s="6">
        <v>1137.18</v>
      </c>
      <c r="L11" s="9">
        <v>1238</v>
      </c>
      <c r="M11" s="9">
        <v>1158</v>
      </c>
      <c r="O11" s="9">
        <v>1409.58</v>
      </c>
      <c r="P11" s="9">
        <v>1295.04</v>
      </c>
      <c r="R11" s="10">
        <v>0.99239999999999995</v>
      </c>
      <c r="S11" s="10">
        <v>0.99260000000000004</v>
      </c>
      <c r="U11" s="10">
        <v>0.83640000000000003</v>
      </c>
      <c r="V11" s="10">
        <v>0.84560000000000002</v>
      </c>
      <c r="X11" s="10">
        <v>0.52880000000000005</v>
      </c>
      <c r="Y11" s="10">
        <v>0.54169999999999996</v>
      </c>
      <c r="AA11" s="10">
        <v>0.29330000000000001</v>
      </c>
      <c r="AB11" s="10">
        <v>0.30370000000000003</v>
      </c>
      <c r="AD11" s="6">
        <v>3277.4</v>
      </c>
      <c r="AE11" s="6">
        <v>3315.4</v>
      </c>
      <c r="AG11" s="12">
        <v>1</v>
      </c>
      <c r="AH11" s="12">
        <v>1</v>
      </c>
      <c r="AJ11" s="12">
        <v>0.996</v>
      </c>
      <c r="AK11" s="12">
        <v>0.98</v>
      </c>
      <c r="AM11" s="12">
        <v>0.72509999999999997</v>
      </c>
      <c r="AN11" s="12">
        <v>0.70620000000000005</v>
      </c>
      <c r="AP11" s="12">
        <v>0.34449999999999997</v>
      </c>
      <c r="AQ11" s="12">
        <v>0.35160000000000002</v>
      </c>
      <c r="AS11" s="9">
        <v>3638.1</v>
      </c>
      <c r="AT11" s="9">
        <v>3607.3</v>
      </c>
      <c r="AV11" s="10">
        <v>0.99509999999999998</v>
      </c>
      <c r="AW11" s="10">
        <v>0.99839999999999995</v>
      </c>
      <c r="AY11" s="10">
        <v>0.28260000000000002</v>
      </c>
      <c r="AZ11" s="10">
        <v>0.35730000000000001</v>
      </c>
      <c r="BB11" s="10">
        <v>2.5000000000000001E-3</v>
      </c>
      <c r="BC11" s="10">
        <v>1.9800000000000002E-2</v>
      </c>
      <c r="BE11" s="10">
        <v>0</v>
      </c>
      <c r="BF11" s="10">
        <v>0</v>
      </c>
      <c r="BH11" s="6">
        <v>1792.2</v>
      </c>
      <c r="BI11" s="6">
        <v>1889.1</v>
      </c>
      <c r="BK11" s="12">
        <v>0.98870000000000002</v>
      </c>
      <c r="BL11" s="12">
        <v>0.98299999999999998</v>
      </c>
      <c r="BN11" s="12">
        <v>0.23</v>
      </c>
      <c r="BO11" s="12">
        <v>0.29830000000000001</v>
      </c>
      <c r="BQ11" s="12">
        <v>5.0000000000000001E-4</v>
      </c>
      <c r="BR11" s="12">
        <v>2.9999999999999997E-4</v>
      </c>
      <c r="BT11" s="12">
        <v>0</v>
      </c>
      <c r="BU11" s="12">
        <v>0</v>
      </c>
      <c r="BW11" s="9">
        <v>1747.1</v>
      </c>
      <c r="BX11" s="9">
        <v>1786.7</v>
      </c>
      <c r="BY11" s="1">
        <f t="shared" si="0"/>
        <v>4.0081999999999972E-2</v>
      </c>
      <c r="BZ11" s="1">
        <f t="shared" si="1"/>
        <v>6.4720000000000069E-2</v>
      </c>
      <c r="CA11" s="1">
        <f>(I11/B11)*(I11/O11)</f>
        <v>0.80223618868767033</v>
      </c>
      <c r="CB11" s="1">
        <f>(J11/B11)*(J11/P11)</f>
        <v>0.87073812232988945</v>
      </c>
    </row>
    <row r="12" spans="1:80" x14ac:dyDescent="0.3">
      <c r="A12" s="2">
        <v>5040</v>
      </c>
      <c r="B12" s="7">
        <v>601.6</v>
      </c>
      <c r="C12" s="8">
        <v>5401.84</v>
      </c>
      <c r="D12" s="8">
        <v>5445.2</v>
      </c>
      <c r="F12" s="8">
        <v>5137.8</v>
      </c>
      <c r="G12" s="8">
        <v>5107.84</v>
      </c>
      <c r="I12" s="8">
        <v>597.9</v>
      </c>
      <c r="J12" s="8">
        <v>597.4</v>
      </c>
      <c r="L12" s="8">
        <v>1278</v>
      </c>
      <c r="M12" s="8">
        <v>1069</v>
      </c>
      <c r="O12" s="8">
        <v>1006.01</v>
      </c>
      <c r="P12" s="8">
        <v>840.2</v>
      </c>
      <c r="R12" s="11">
        <v>1</v>
      </c>
      <c r="S12" s="11">
        <v>1</v>
      </c>
      <c r="U12" s="11">
        <v>0.87509999999999999</v>
      </c>
      <c r="V12" s="11">
        <v>0.87380000000000002</v>
      </c>
      <c r="X12" s="11">
        <v>0.58240000000000003</v>
      </c>
      <c r="Y12" s="11">
        <v>0.57479999999999998</v>
      </c>
      <c r="AA12" s="11">
        <v>0.311</v>
      </c>
      <c r="AB12" s="11">
        <v>0.32400000000000001</v>
      </c>
      <c r="AD12" s="8">
        <v>3386</v>
      </c>
      <c r="AE12" s="8">
        <v>3388.5</v>
      </c>
      <c r="AG12" s="11">
        <v>1</v>
      </c>
      <c r="AH12" s="11">
        <v>1</v>
      </c>
      <c r="AJ12" s="11">
        <v>0.996</v>
      </c>
      <c r="AK12" s="11">
        <v>0.98</v>
      </c>
      <c r="AM12" s="11">
        <v>0.72509999999999997</v>
      </c>
      <c r="AN12" s="11">
        <v>0.70620000000000005</v>
      </c>
      <c r="AP12" s="11">
        <v>0.34449999999999997</v>
      </c>
      <c r="AQ12" s="11">
        <v>0.35160000000000002</v>
      </c>
      <c r="AS12" s="8">
        <v>3638.1</v>
      </c>
      <c r="AT12" s="8">
        <v>3607.3</v>
      </c>
      <c r="AV12" s="11">
        <v>0.96099999999999997</v>
      </c>
      <c r="AW12" s="11">
        <v>0.9657</v>
      </c>
      <c r="AY12" s="11">
        <v>0.41099999999999998</v>
      </c>
      <c r="AZ12" s="11">
        <v>0.45519999999999999</v>
      </c>
      <c r="BB12" s="11">
        <v>0.1128</v>
      </c>
      <c r="BC12" s="11">
        <v>0.1055</v>
      </c>
      <c r="BE12" s="11">
        <v>1.0999999999999999E-2</v>
      </c>
      <c r="BF12" s="11">
        <v>1E-3</v>
      </c>
      <c r="BH12" s="8">
        <v>2010</v>
      </c>
      <c r="BI12" s="8">
        <v>2037.1</v>
      </c>
      <c r="BK12" s="11">
        <v>0.98919999999999997</v>
      </c>
      <c r="BL12" s="11">
        <v>0.98380000000000001</v>
      </c>
      <c r="BN12" s="11">
        <v>0.4773</v>
      </c>
      <c r="BO12" s="11">
        <v>0.49020000000000002</v>
      </c>
      <c r="BQ12" s="11">
        <v>4.3200000000000002E-2</v>
      </c>
      <c r="BR12" s="11">
        <v>5.3600000000000002E-2</v>
      </c>
      <c r="BT12" s="11">
        <v>0</v>
      </c>
      <c r="BU12" s="11">
        <v>0</v>
      </c>
      <c r="BW12" s="8">
        <v>1963.2</v>
      </c>
      <c r="BX12" s="8">
        <v>2025.4</v>
      </c>
      <c r="BY12" s="1">
        <f t="shared" si="0"/>
        <v>5.2388888888888881E-2</v>
      </c>
      <c r="BZ12" s="1">
        <f t="shared" si="1"/>
        <v>6.6936507936507877E-2</v>
      </c>
      <c r="CA12" s="1">
        <f>(I12/B12)*(I12/O12)</f>
        <v>0.59067281238162894</v>
      </c>
      <c r="CB12" s="1">
        <f>(J12/B12)*(J12/P12)</f>
        <v>0.70605727423055287</v>
      </c>
    </row>
    <row r="13" spans="1:80" x14ac:dyDescent="0.3">
      <c r="A13" s="2">
        <v>5040</v>
      </c>
      <c r="B13" s="4">
        <v>966.9</v>
      </c>
      <c r="C13" s="6">
        <v>5383.02</v>
      </c>
      <c r="D13" s="6">
        <v>5440.75</v>
      </c>
      <c r="F13" s="6">
        <v>5085.1499999999996</v>
      </c>
      <c r="G13" s="6">
        <v>5076.82</v>
      </c>
      <c r="I13" s="6">
        <v>951.88</v>
      </c>
      <c r="J13" s="6">
        <v>952.92</v>
      </c>
      <c r="L13" s="9">
        <v>1205</v>
      </c>
      <c r="M13" s="9">
        <v>1126</v>
      </c>
      <c r="O13" s="9">
        <v>1177.1300000000001</v>
      </c>
      <c r="P13" s="9">
        <v>1056.08</v>
      </c>
      <c r="R13" s="10">
        <v>1</v>
      </c>
      <c r="S13" s="10">
        <v>1</v>
      </c>
      <c r="U13" s="10">
        <v>0.92069999999999996</v>
      </c>
      <c r="V13" s="10">
        <v>0.91220000000000001</v>
      </c>
      <c r="X13" s="10">
        <v>0.44669999999999999</v>
      </c>
      <c r="Y13" s="10">
        <v>0.4592</v>
      </c>
      <c r="AA13" s="10">
        <v>0.1694</v>
      </c>
      <c r="AB13" s="10">
        <v>0.15970000000000001</v>
      </c>
      <c r="AD13" s="6">
        <v>3017.3</v>
      </c>
      <c r="AE13" s="6">
        <v>3015.4</v>
      </c>
      <c r="AG13" s="12"/>
      <c r="AH13" s="12"/>
      <c r="AJ13" s="12"/>
      <c r="AK13" s="12"/>
      <c r="AM13" s="12"/>
      <c r="AN13" s="12"/>
      <c r="AP13" s="12"/>
      <c r="AQ13" s="12"/>
      <c r="AS13" s="9"/>
      <c r="AT13" s="9"/>
      <c r="AV13" s="10">
        <v>0.98270000000000002</v>
      </c>
      <c r="AW13" s="10">
        <v>0.99470000000000003</v>
      </c>
      <c r="AY13" s="10">
        <v>0.43290000000000001</v>
      </c>
      <c r="AZ13" s="10">
        <v>0.51429999999999998</v>
      </c>
      <c r="BB13" s="10">
        <v>3.4099999999999998E-2</v>
      </c>
      <c r="BC13" s="10">
        <v>8.0500000000000002E-2</v>
      </c>
      <c r="BE13" s="10">
        <v>6.9999999999999999E-4</v>
      </c>
      <c r="BF13" s="10">
        <v>4.3E-3</v>
      </c>
      <c r="BH13" s="6">
        <v>1955.4</v>
      </c>
      <c r="BI13" s="6">
        <v>2095.6999999999998</v>
      </c>
      <c r="BK13" s="12">
        <v>0.98609999999999998</v>
      </c>
      <c r="BL13" s="12">
        <v>0.99819999999999998</v>
      </c>
      <c r="BN13" s="12">
        <v>0.45350000000000001</v>
      </c>
      <c r="BO13" s="12">
        <v>0.53469999999999995</v>
      </c>
      <c r="BQ13" s="12">
        <v>2.8299999999999999E-2</v>
      </c>
      <c r="BR13" s="12">
        <v>8.7800000000000003E-2</v>
      </c>
      <c r="BT13" s="12">
        <v>0</v>
      </c>
      <c r="BU13" s="12">
        <v>0</v>
      </c>
      <c r="BW13" s="9">
        <v>1954</v>
      </c>
      <c r="BX13" s="9">
        <v>2102.6</v>
      </c>
      <c r="BY13" s="1">
        <f t="shared" si="0"/>
        <v>5.9101190476190633E-2</v>
      </c>
      <c r="BZ13" s="1">
        <f t="shared" si="1"/>
        <v>7.2208333333333388E-2</v>
      </c>
      <c r="CA13" s="1">
        <f>(I13/B13)*(I13/O13)</f>
        <v>0.79608312030506001</v>
      </c>
      <c r="CB13" s="1">
        <f>(J13/B13)*(J13/P13)</f>
        <v>0.88927177006847269</v>
      </c>
    </row>
    <row r="14" spans="1:80" x14ac:dyDescent="0.3">
      <c r="A14" s="2">
        <v>5000</v>
      </c>
      <c r="B14" s="7">
        <v>1005.5</v>
      </c>
      <c r="C14" s="8">
        <v>5359.09</v>
      </c>
      <c r="D14" s="8">
        <v>5378.51</v>
      </c>
      <c r="F14" s="8">
        <v>5103.29</v>
      </c>
      <c r="G14" s="8">
        <v>5069.7</v>
      </c>
      <c r="I14" s="8">
        <v>999.34</v>
      </c>
      <c r="J14" s="8">
        <v>999.85</v>
      </c>
      <c r="L14" s="8">
        <v>1844</v>
      </c>
      <c r="M14" s="8">
        <v>1619</v>
      </c>
      <c r="O14" s="8">
        <v>1371.1</v>
      </c>
      <c r="P14" s="8">
        <v>1177.6199999999999</v>
      </c>
      <c r="R14" s="11">
        <v>1</v>
      </c>
      <c r="S14" s="11">
        <v>1</v>
      </c>
      <c r="U14" s="11">
        <v>0.82979999999999998</v>
      </c>
      <c r="V14" s="11">
        <v>0.86280000000000001</v>
      </c>
      <c r="X14" s="11">
        <v>0.53239999999999998</v>
      </c>
      <c r="Y14" s="11">
        <v>0.54190000000000005</v>
      </c>
      <c r="AA14" s="11">
        <v>0.27100000000000002</v>
      </c>
      <c r="AB14" s="11">
        <v>0.28320000000000001</v>
      </c>
      <c r="AD14" s="8">
        <v>3277</v>
      </c>
      <c r="AE14" s="8">
        <v>3284.2</v>
      </c>
      <c r="AG14" s="11">
        <v>1</v>
      </c>
      <c r="AH14" s="11">
        <v>1</v>
      </c>
      <c r="AJ14" s="11">
        <v>0.9718</v>
      </c>
      <c r="AK14" s="11">
        <v>0.98509999999999998</v>
      </c>
      <c r="AM14" s="11">
        <v>0.7329</v>
      </c>
      <c r="AN14" s="11">
        <v>0.73219999999999996</v>
      </c>
      <c r="AP14" s="11">
        <v>0.3695</v>
      </c>
      <c r="AQ14" s="11">
        <v>0.38059999999999999</v>
      </c>
      <c r="AS14" s="8">
        <v>3666.9</v>
      </c>
      <c r="AT14" s="8">
        <v>3696.2</v>
      </c>
      <c r="AV14" s="11">
        <v>1</v>
      </c>
      <c r="AW14" s="11">
        <v>1</v>
      </c>
      <c r="AY14" s="11">
        <v>0.36959999999999998</v>
      </c>
      <c r="AZ14" s="11">
        <v>0.42070000000000002</v>
      </c>
      <c r="BB14" s="11">
        <v>1.89E-2</v>
      </c>
      <c r="BC14" s="11">
        <v>3.8600000000000002E-2</v>
      </c>
      <c r="BE14" s="11">
        <v>0</v>
      </c>
      <c r="BF14" s="11">
        <v>2.0000000000000001E-4</v>
      </c>
      <c r="BH14" s="8">
        <v>1872.1</v>
      </c>
      <c r="BI14" s="8">
        <v>1945.3</v>
      </c>
      <c r="BK14" s="11">
        <v>1</v>
      </c>
      <c r="BL14" s="11">
        <v>1</v>
      </c>
      <c r="BN14" s="11">
        <v>0.36380000000000001</v>
      </c>
      <c r="BO14" s="11">
        <v>0.41720000000000002</v>
      </c>
      <c r="BQ14" s="11">
        <v>8.6999999999999994E-3</v>
      </c>
      <c r="BR14" s="11">
        <v>8.3999999999999995E-3</v>
      </c>
      <c r="BT14" s="11">
        <v>0</v>
      </c>
      <c r="BU14" s="11">
        <v>0</v>
      </c>
      <c r="BW14" s="8">
        <v>1881.2</v>
      </c>
      <c r="BX14" s="8">
        <v>1930.7</v>
      </c>
      <c r="BY14" s="1">
        <f t="shared" si="0"/>
        <v>5.1160000000000039E-2</v>
      </c>
      <c r="BZ14" s="1">
        <f t="shared" si="1"/>
        <v>6.1762000000000081E-2</v>
      </c>
      <c r="CA14" s="1">
        <f>(I14/B14)*(I14/O14)</f>
        <v>0.72439482024708324</v>
      </c>
      <c r="CB14" s="1">
        <f>(J14/B14)*(J14/P14)</f>
        <v>0.84427213183083138</v>
      </c>
    </row>
    <row r="15" spans="1:80" x14ac:dyDescent="0.3">
      <c r="A15" s="2">
        <v>5000</v>
      </c>
      <c r="B15" s="4">
        <v>926.4</v>
      </c>
      <c r="C15" s="6">
        <v>5380.69</v>
      </c>
      <c r="D15" s="6">
        <v>5411.18</v>
      </c>
      <c r="F15" s="6">
        <v>5041.7</v>
      </c>
      <c r="G15" s="6">
        <v>5017.3</v>
      </c>
      <c r="I15" s="6">
        <v>913.27</v>
      </c>
      <c r="J15" s="6">
        <v>911</v>
      </c>
      <c r="L15" s="9">
        <v>1636</v>
      </c>
      <c r="M15" s="9">
        <v>1443</v>
      </c>
      <c r="O15" s="9">
        <v>1247.68</v>
      </c>
      <c r="P15" s="9">
        <v>1099.98</v>
      </c>
      <c r="R15" s="10">
        <v>1</v>
      </c>
      <c r="S15" s="10">
        <v>1</v>
      </c>
      <c r="U15" s="10">
        <v>0.9133</v>
      </c>
      <c r="V15" s="10">
        <v>0.93899999999999995</v>
      </c>
      <c r="X15" s="10">
        <v>0.68830000000000002</v>
      </c>
      <c r="Y15" s="10">
        <v>0.71540000000000004</v>
      </c>
      <c r="AA15" s="10">
        <v>0.40799999999999997</v>
      </c>
      <c r="AB15" s="10">
        <v>0.42430000000000001</v>
      </c>
      <c r="AD15" s="6">
        <v>3659.6</v>
      </c>
      <c r="AE15" s="6">
        <v>3702.8</v>
      </c>
      <c r="AG15" s="12">
        <v>1</v>
      </c>
      <c r="AH15" s="12">
        <v>1</v>
      </c>
      <c r="AJ15" s="12">
        <v>0.97540000000000004</v>
      </c>
      <c r="AK15" s="12">
        <v>0.97929999999999995</v>
      </c>
      <c r="AM15" s="12">
        <v>0.66549999999999998</v>
      </c>
      <c r="AN15" s="12">
        <v>0.68079999999999996</v>
      </c>
      <c r="AP15" s="12">
        <v>0.25159999999999999</v>
      </c>
      <c r="AQ15" s="12">
        <v>0.26</v>
      </c>
      <c r="AS15" s="9">
        <v>3432.1</v>
      </c>
      <c r="AT15" s="9">
        <v>3450.9</v>
      </c>
      <c r="AV15" s="10">
        <v>0.99450000000000005</v>
      </c>
      <c r="AW15" s="10">
        <v>0.98740000000000006</v>
      </c>
      <c r="AY15" s="10">
        <v>0.60840000000000005</v>
      </c>
      <c r="AZ15" s="10">
        <v>0.60950000000000004</v>
      </c>
      <c r="BB15" s="10">
        <v>0.19020000000000001</v>
      </c>
      <c r="BC15" s="10">
        <v>0.17799999999999999</v>
      </c>
      <c r="BE15" s="10">
        <v>7.3000000000000001E-3</v>
      </c>
      <c r="BF15" s="10">
        <v>4.1000000000000003E-3</v>
      </c>
      <c r="BH15" s="6">
        <v>2277.9</v>
      </c>
      <c r="BI15" s="6">
        <v>2251</v>
      </c>
      <c r="BK15" s="12">
        <v>0.99980000000000002</v>
      </c>
      <c r="BL15" s="12">
        <v>0.99990000000000001</v>
      </c>
      <c r="BN15" s="12">
        <v>0.5554</v>
      </c>
      <c r="BO15" s="12">
        <v>0.61829999999999996</v>
      </c>
      <c r="BQ15" s="12">
        <v>0.1696</v>
      </c>
      <c r="BR15" s="12">
        <v>0.16880000000000001</v>
      </c>
      <c r="BT15" s="12">
        <v>1.4800000000000001E-2</v>
      </c>
      <c r="BU15" s="12">
        <v>1.0500000000000001E-2</v>
      </c>
      <c r="BW15" s="9">
        <v>2236.9</v>
      </c>
      <c r="BX15" s="9">
        <v>2287.5</v>
      </c>
      <c r="BY15" s="1">
        <f t="shared" si="0"/>
        <v>6.7797999999999956E-2</v>
      </c>
      <c r="BZ15" s="1">
        <f t="shared" si="1"/>
        <v>7.8776000000000027E-2</v>
      </c>
      <c r="CA15" s="1">
        <f>(I15/B15)*(I15/O15)</f>
        <v>0.72160016460325838</v>
      </c>
      <c r="CB15" s="1">
        <f>(J15/B15)*(J15/P15)</f>
        <v>0.81442935483110213</v>
      </c>
    </row>
    <row r="16" spans="1:80" x14ac:dyDescent="0.3">
      <c r="A16" s="2">
        <v>5000</v>
      </c>
      <c r="B16" s="7">
        <v>1465.1</v>
      </c>
      <c r="C16" s="8">
        <v>5362.57</v>
      </c>
      <c r="D16" s="8">
        <v>5398.81</v>
      </c>
      <c r="F16" s="8">
        <v>5087.53</v>
      </c>
      <c r="G16" s="8">
        <v>5050.72</v>
      </c>
      <c r="I16" s="8">
        <v>1452.89</v>
      </c>
      <c r="J16" s="8">
        <v>1449.89</v>
      </c>
      <c r="L16" s="8">
        <v>1800</v>
      </c>
      <c r="M16" s="8">
        <v>1646</v>
      </c>
      <c r="O16" s="8">
        <v>2016</v>
      </c>
      <c r="P16" s="8">
        <v>1756.06</v>
      </c>
      <c r="R16" s="11">
        <v>1</v>
      </c>
      <c r="S16" s="11">
        <v>0.99860000000000004</v>
      </c>
      <c r="U16" s="11">
        <v>0.96819999999999995</v>
      </c>
      <c r="V16" s="11">
        <v>0.96230000000000004</v>
      </c>
      <c r="X16" s="11">
        <v>0.74990000000000001</v>
      </c>
      <c r="Y16" s="11">
        <v>0.72650000000000003</v>
      </c>
      <c r="AA16" s="11">
        <v>0.43159999999999998</v>
      </c>
      <c r="AB16" s="11">
        <v>0.39229999999999998</v>
      </c>
      <c r="AD16" s="8">
        <v>3747.9</v>
      </c>
      <c r="AE16" s="8">
        <v>3656.3</v>
      </c>
      <c r="AG16" s="11">
        <v>1</v>
      </c>
      <c r="AH16" s="11">
        <v>1</v>
      </c>
      <c r="AJ16" s="11">
        <v>0.97309999999999997</v>
      </c>
      <c r="AK16" s="11">
        <v>0.96179999999999999</v>
      </c>
      <c r="AM16" s="11">
        <v>0.65700000000000003</v>
      </c>
      <c r="AN16" s="11">
        <v>0.63429999999999997</v>
      </c>
      <c r="AP16" s="11">
        <v>0.27529999999999999</v>
      </c>
      <c r="AQ16" s="11">
        <v>0.2576</v>
      </c>
      <c r="AS16" s="8">
        <v>3441.9</v>
      </c>
      <c r="AT16" s="8">
        <v>3392</v>
      </c>
      <c r="AV16" s="11">
        <v>1</v>
      </c>
      <c r="AW16" s="11">
        <v>1</v>
      </c>
      <c r="AY16" s="11">
        <v>0.4975</v>
      </c>
      <c r="AZ16" s="11">
        <v>0.64559999999999995</v>
      </c>
      <c r="BB16" s="11">
        <v>1.8200000000000001E-2</v>
      </c>
      <c r="BC16" s="11">
        <v>6.0299999999999999E-2</v>
      </c>
      <c r="BE16" s="11">
        <v>0</v>
      </c>
      <c r="BF16" s="11">
        <v>0</v>
      </c>
      <c r="BH16" s="8">
        <v>2038.3</v>
      </c>
      <c r="BI16" s="8">
        <v>2208.5</v>
      </c>
      <c r="BK16" s="11">
        <v>1</v>
      </c>
      <c r="BL16" s="11">
        <v>1</v>
      </c>
      <c r="BN16" s="11">
        <v>0.48049999999999998</v>
      </c>
      <c r="BO16" s="11">
        <v>0.58240000000000003</v>
      </c>
      <c r="BQ16" s="11">
        <v>2.1100000000000001E-2</v>
      </c>
      <c r="BR16" s="11">
        <v>5.5800000000000002E-2</v>
      </c>
      <c r="BT16" s="11">
        <v>0</v>
      </c>
      <c r="BU16" s="11">
        <v>0</v>
      </c>
      <c r="BW16" s="8">
        <v>2025.1</v>
      </c>
      <c r="BX16" s="8">
        <v>2157.1</v>
      </c>
      <c r="BY16" s="1">
        <f t="shared" si="0"/>
        <v>5.5007999999999994E-2</v>
      </c>
      <c r="BZ16" s="1">
        <f t="shared" si="1"/>
        <v>6.9618000000000027E-2</v>
      </c>
      <c r="CA16" s="1">
        <f>(I16/B16)*(I16/O16)</f>
        <v>0.71467349054807472</v>
      </c>
      <c r="CB16" s="1">
        <f>(J16/B16)*(J16/P16)</f>
        <v>0.81707794909231612</v>
      </c>
    </row>
    <row r="17" spans="1:80" x14ac:dyDescent="0.3">
      <c r="A17" s="2">
        <v>5040</v>
      </c>
      <c r="B17" s="4">
        <v>416.3</v>
      </c>
      <c r="C17" s="6">
        <v>5426.47</v>
      </c>
      <c r="D17" s="6">
        <v>5453.06</v>
      </c>
      <c r="F17" s="6">
        <v>5115.8599999999997</v>
      </c>
      <c r="G17" s="6">
        <v>5106.3</v>
      </c>
      <c r="I17" s="6">
        <v>413.98</v>
      </c>
      <c r="J17" s="6">
        <v>414.91</v>
      </c>
      <c r="L17" s="9">
        <v>1219</v>
      </c>
      <c r="M17" s="9">
        <v>1113</v>
      </c>
      <c r="O17" s="9">
        <v>665.02</v>
      </c>
      <c r="P17" s="9">
        <v>553.15</v>
      </c>
      <c r="R17" s="10">
        <v>1</v>
      </c>
      <c r="S17" s="10">
        <v>1</v>
      </c>
      <c r="U17" s="10">
        <v>0.86709999999999998</v>
      </c>
      <c r="V17" s="10">
        <v>0.86160000000000003</v>
      </c>
      <c r="X17" s="10">
        <v>0.48399999999999999</v>
      </c>
      <c r="Y17" s="10">
        <v>0.48089999999999999</v>
      </c>
      <c r="AA17" s="10">
        <v>0.21510000000000001</v>
      </c>
      <c r="AB17" s="10">
        <v>0.2152</v>
      </c>
      <c r="AD17" s="6">
        <v>3106.7</v>
      </c>
      <c r="AE17" s="6">
        <v>3083</v>
      </c>
      <c r="AG17" s="12">
        <v>1</v>
      </c>
      <c r="AH17" s="12">
        <v>1</v>
      </c>
      <c r="AJ17" s="12">
        <v>0.98929999999999996</v>
      </c>
      <c r="AK17" s="12">
        <v>0.99809999999999999</v>
      </c>
      <c r="AM17" s="12">
        <v>0.75380000000000003</v>
      </c>
      <c r="AN17" s="12">
        <v>0.80689999999999995</v>
      </c>
      <c r="AP17" s="12">
        <v>0.3609</v>
      </c>
      <c r="AQ17" s="12">
        <v>0.40379999999999999</v>
      </c>
      <c r="AS17" s="9">
        <v>3649.8</v>
      </c>
      <c r="AT17" s="9">
        <v>3767.1</v>
      </c>
      <c r="AV17" s="10">
        <v>0.86439999999999995</v>
      </c>
      <c r="AW17" s="10">
        <v>0.86209999999999998</v>
      </c>
      <c r="AY17" s="10">
        <v>0.20419999999999999</v>
      </c>
      <c r="AZ17" s="10">
        <v>0.2576</v>
      </c>
      <c r="BB17" s="10">
        <v>2.4E-2</v>
      </c>
      <c r="BC17" s="10">
        <v>3.27E-2</v>
      </c>
      <c r="BE17" s="10">
        <v>0</v>
      </c>
      <c r="BF17" s="10">
        <v>0</v>
      </c>
      <c r="BH17" s="6">
        <v>1584</v>
      </c>
      <c r="BI17" s="6">
        <v>1668.9</v>
      </c>
      <c r="BK17" s="12">
        <v>0.98450000000000004</v>
      </c>
      <c r="BL17" s="12">
        <v>0.99239999999999995</v>
      </c>
      <c r="BN17" s="12">
        <v>0.48409999999999997</v>
      </c>
      <c r="BO17" s="12">
        <v>0.51290000000000002</v>
      </c>
      <c r="BQ17" s="12">
        <v>9.69E-2</v>
      </c>
      <c r="BR17" s="12">
        <v>8.9499999999999996E-2</v>
      </c>
      <c r="BT17" s="12">
        <v>2.0000000000000001E-4</v>
      </c>
      <c r="BU17" s="12">
        <v>4.0000000000000002E-4</v>
      </c>
      <c r="BW17" s="9">
        <v>2065.1999999999998</v>
      </c>
      <c r="BX17" s="9">
        <v>2086.8000000000002</v>
      </c>
      <c r="BY17" s="1">
        <f t="shared" si="0"/>
        <v>6.1628968253968366E-2</v>
      </c>
      <c r="BZ17" s="1">
        <f t="shared" si="1"/>
        <v>6.880158730158735E-2</v>
      </c>
      <c r="CA17" s="1">
        <f>(I17/B17)*(I17/O17)</f>
        <v>0.61903841860040476</v>
      </c>
      <c r="CB17" s="1">
        <f>(J17/B17)*(J17/P17)</f>
        <v>0.7475813814050245</v>
      </c>
    </row>
    <row r="18" spans="1:80" x14ac:dyDescent="0.3">
      <c r="A18" s="2">
        <v>5000</v>
      </c>
      <c r="B18" s="7">
        <v>1113.4000000000001</v>
      </c>
      <c r="C18" s="8">
        <v>5336.25</v>
      </c>
      <c r="D18" s="8">
        <v>5409.92</v>
      </c>
      <c r="F18" s="8">
        <v>5062.6000000000004</v>
      </c>
      <c r="G18" s="8">
        <v>5054.33</v>
      </c>
      <c r="I18" s="8">
        <v>1098.98</v>
      </c>
      <c r="J18" s="8">
        <v>1099.78</v>
      </c>
      <c r="L18" s="8">
        <v>1279</v>
      </c>
      <c r="M18" s="8">
        <v>1208</v>
      </c>
      <c r="O18" s="8">
        <v>1467.9</v>
      </c>
      <c r="P18" s="8">
        <v>1322.77</v>
      </c>
      <c r="R18" s="11">
        <v>1</v>
      </c>
      <c r="S18" s="11">
        <v>1</v>
      </c>
      <c r="U18" s="11">
        <v>0.95040000000000002</v>
      </c>
      <c r="V18" s="11">
        <v>0.9637</v>
      </c>
      <c r="X18" s="11">
        <v>0.47899999999999998</v>
      </c>
      <c r="Y18" s="11">
        <v>0.50749999999999995</v>
      </c>
      <c r="AA18" s="11">
        <v>0.1668</v>
      </c>
      <c r="AB18" s="11">
        <v>0.18129999999999999</v>
      </c>
      <c r="AD18" s="8">
        <v>3104.3</v>
      </c>
      <c r="AE18" s="8">
        <v>3165</v>
      </c>
      <c r="AG18" s="11"/>
      <c r="AH18" s="11"/>
      <c r="AJ18" s="11"/>
      <c r="AK18" s="11"/>
      <c r="AM18" s="11" t="s">
        <v>6</v>
      </c>
      <c r="AN18" s="11"/>
      <c r="AP18" s="11"/>
      <c r="AQ18" s="11"/>
      <c r="AS18" s="8"/>
      <c r="AT18" s="8"/>
      <c r="AV18" s="11">
        <v>0.99950000000000006</v>
      </c>
      <c r="AW18" s="11">
        <v>1</v>
      </c>
      <c r="AY18" s="11">
        <v>0.41849999999999998</v>
      </c>
      <c r="AZ18" s="11">
        <v>0.48159999999999997</v>
      </c>
      <c r="BB18" s="11">
        <v>2.63E-2</v>
      </c>
      <c r="BC18" s="11">
        <v>7.8600000000000003E-2</v>
      </c>
      <c r="BE18" s="11">
        <v>0</v>
      </c>
      <c r="BF18" s="11">
        <v>0</v>
      </c>
      <c r="BH18" s="8">
        <v>1961.4</v>
      </c>
      <c r="BI18" s="8">
        <v>2082.6</v>
      </c>
      <c r="BK18" s="11">
        <v>1</v>
      </c>
      <c r="BL18" s="11">
        <v>1</v>
      </c>
      <c r="BN18" s="11">
        <v>0.47139999999999999</v>
      </c>
      <c r="BO18" s="11">
        <v>0.53649999999999998</v>
      </c>
      <c r="BQ18" s="11">
        <v>0.10580000000000001</v>
      </c>
      <c r="BR18" s="11">
        <v>9.6100000000000005E-2</v>
      </c>
      <c r="BT18" s="11">
        <v>0</v>
      </c>
      <c r="BU18" s="11">
        <v>0</v>
      </c>
      <c r="BW18" s="8">
        <v>2108</v>
      </c>
      <c r="BX18" s="8">
        <v>2156.9</v>
      </c>
      <c r="BY18" s="1">
        <f t="shared" si="0"/>
        <v>5.4729999999999925E-2</v>
      </c>
      <c r="BZ18" s="1">
        <f t="shared" si="1"/>
        <v>7.1118000000000028E-2</v>
      </c>
      <c r="CA18" s="1">
        <f>(I18/B18)*(I18/O18)</f>
        <v>0.73897864843547967</v>
      </c>
      <c r="CB18" s="1">
        <f>(J18/B18)*(J18/P18)</f>
        <v>0.82125132165219328</v>
      </c>
    </row>
    <row r="19" spans="1:80" x14ac:dyDescent="0.3">
      <c r="A19" s="2">
        <v>5040</v>
      </c>
      <c r="B19" s="4">
        <v>718</v>
      </c>
      <c r="C19" s="6">
        <v>5411.8</v>
      </c>
      <c r="D19" s="6">
        <v>5441.04</v>
      </c>
      <c r="F19" s="6">
        <v>5160.78</v>
      </c>
      <c r="G19" s="6">
        <v>5109.5600000000004</v>
      </c>
      <c r="I19" s="6">
        <v>714.96</v>
      </c>
      <c r="J19" s="6">
        <v>714.17</v>
      </c>
      <c r="L19" s="9">
        <v>1389</v>
      </c>
      <c r="M19" s="9">
        <v>1269</v>
      </c>
      <c r="O19" s="9">
        <v>1044.22</v>
      </c>
      <c r="P19" s="9">
        <v>892.45</v>
      </c>
      <c r="R19" s="10">
        <v>1</v>
      </c>
      <c r="S19" s="10">
        <v>1</v>
      </c>
      <c r="U19" s="10">
        <v>0.88090000000000002</v>
      </c>
      <c r="V19" s="10">
        <v>0.87839999999999996</v>
      </c>
      <c r="X19" s="10">
        <v>0.51319999999999999</v>
      </c>
      <c r="Y19" s="10">
        <v>0.49940000000000001</v>
      </c>
      <c r="AA19" s="10">
        <v>0.2359</v>
      </c>
      <c r="AB19" s="10">
        <v>0.2205</v>
      </c>
      <c r="AD19" s="6">
        <v>3184.4</v>
      </c>
      <c r="AE19" s="6">
        <v>3134.1</v>
      </c>
      <c r="AG19" s="12">
        <v>1</v>
      </c>
      <c r="AH19" s="12">
        <v>1</v>
      </c>
      <c r="AJ19" s="12">
        <v>0.93259999999999998</v>
      </c>
      <c r="AK19" s="12">
        <v>0.93779999999999997</v>
      </c>
      <c r="AM19" s="12">
        <v>0.66769999999999996</v>
      </c>
      <c r="AN19" s="12">
        <v>0.66490000000000005</v>
      </c>
      <c r="AP19" s="12">
        <v>0.30649999999999999</v>
      </c>
      <c r="AQ19" s="12">
        <v>0.3251</v>
      </c>
      <c r="AS19" s="9">
        <v>3482.8</v>
      </c>
      <c r="AT19" s="9">
        <v>3512.1</v>
      </c>
      <c r="AV19" s="10">
        <v>1</v>
      </c>
      <c r="AW19" s="10">
        <v>0.99919999999999998</v>
      </c>
      <c r="AY19" s="10">
        <v>0.53210000000000002</v>
      </c>
      <c r="AZ19" s="10">
        <v>0.57740000000000002</v>
      </c>
      <c r="BB19" s="10">
        <v>0.18310000000000001</v>
      </c>
      <c r="BC19" s="10">
        <v>0.1661</v>
      </c>
      <c r="BE19" s="10">
        <v>2.53E-2</v>
      </c>
      <c r="BF19" s="10">
        <v>1.83E-2</v>
      </c>
      <c r="BH19" s="6">
        <v>2242.3000000000002</v>
      </c>
      <c r="BI19" s="6">
        <v>2249.8000000000002</v>
      </c>
      <c r="BK19" s="12">
        <v>0.9899</v>
      </c>
      <c r="BL19" s="12">
        <v>0.99490000000000001</v>
      </c>
      <c r="BN19" s="12">
        <v>0.49230000000000002</v>
      </c>
      <c r="BO19" s="12">
        <v>0.54920000000000002</v>
      </c>
      <c r="BQ19" s="12">
        <v>8.8200000000000001E-2</v>
      </c>
      <c r="BR19" s="12">
        <v>0.1004</v>
      </c>
      <c r="BT19" s="12">
        <v>0</v>
      </c>
      <c r="BU19" s="12">
        <v>6.9999999999999999E-4</v>
      </c>
      <c r="BW19" s="9">
        <v>2069.6999999999998</v>
      </c>
      <c r="BX19" s="9">
        <v>2132.6</v>
      </c>
      <c r="BY19" s="1">
        <f t="shared" si="0"/>
        <v>4.9805555555555645E-2</v>
      </c>
      <c r="BZ19" s="1">
        <f t="shared" si="1"/>
        <v>6.5769841269841187E-2</v>
      </c>
      <c r="CA19" s="1">
        <f>(I19/B19)*(I19/O19)</f>
        <v>0.68178436661737196</v>
      </c>
      <c r="CB19" s="1">
        <f>(J19/B19)*(J19/P19)</f>
        <v>0.79596664263862527</v>
      </c>
    </row>
    <row r="20" spans="1:80" x14ac:dyDescent="0.3">
      <c r="A20" s="2">
        <v>5040</v>
      </c>
      <c r="B20" s="7">
        <v>675.5</v>
      </c>
      <c r="C20" s="8">
        <v>5400</v>
      </c>
      <c r="D20" s="8">
        <v>5431.38</v>
      </c>
      <c r="F20" s="8">
        <v>5104.91</v>
      </c>
      <c r="G20" s="8">
        <v>5092.18</v>
      </c>
      <c r="I20" s="8">
        <v>668.28</v>
      </c>
      <c r="J20" s="8">
        <v>669.06</v>
      </c>
      <c r="L20" s="8">
        <v>1339</v>
      </c>
      <c r="M20" s="8">
        <v>1185</v>
      </c>
      <c r="O20" s="8">
        <v>989.63</v>
      </c>
      <c r="P20" s="8">
        <v>847.95</v>
      </c>
      <c r="R20" s="11">
        <v>0.96899999999999997</v>
      </c>
      <c r="S20" s="11">
        <v>0.95650000000000002</v>
      </c>
      <c r="U20" s="11">
        <v>0.74809999999999999</v>
      </c>
      <c r="V20" s="11">
        <v>0.74890000000000001</v>
      </c>
      <c r="X20" s="11">
        <v>0.39219999999999999</v>
      </c>
      <c r="Y20" s="11">
        <v>0.39779999999999999</v>
      </c>
      <c r="AA20" s="11">
        <v>0.15190000000000001</v>
      </c>
      <c r="AB20" s="11">
        <v>0.156</v>
      </c>
      <c r="AD20" s="8">
        <v>2777.2</v>
      </c>
      <c r="AE20" s="8">
        <v>2772</v>
      </c>
      <c r="AG20" s="11">
        <v>0.99970000000000003</v>
      </c>
      <c r="AH20" s="11">
        <v>0.99909999999999999</v>
      </c>
      <c r="AJ20" s="11">
        <v>0.88670000000000004</v>
      </c>
      <c r="AK20" s="11">
        <v>0.88980000000000004</v>
      </c>
      <c r="AM20" s="11">
        <v>0.55259999999999998</v>
      </c>
      <c r="AN20" s="11">
        <v>0.55569999999999997</v>
      </c>
      <c r="AP20" s="11">
        <v>0.18290000000000001</v>
      </c>
      <c r="AQ20" s="11">
        <v>0.16170000000000001</v>
      </c>
      <c r="AS20" s="8">
        <v>3117.4</v>
      </c>
      <c r="AT20" s="8">
        <v>3109.2</v>
      </c>
      <c r="AV20" s="11">
        <v>0.52829999999999999</v>
      </c>
      <c r="AW20" s="11">
        <v>0.50649999999999995</v>
      </c>
      <c r="AY20" s="11">
        <v>3.0000000000000001E-3</v>
      </c>
      <c r="AZ20" s="11">
        <v>1.9E-3</v>
      </c>
      <c r="BB20" s="11">
        <v>0</v>
      </c>
      <c r="BC20" s="11">
        <v>0</v>
      </c>
      <c r="BE20" s="11">
        <v>0</v>
      </c>
      <c r="BF20" s="11">
        <v>0</v>
      </c>
      <c r="BH20" s="8">
        <v>1054.5999999999999</v>
      </c>
      <c r="BI20" s="8">
        <v>1043.2</v>
      </c>
      <c r="BK20" s="11">
        <v>0.83950000000000002</v>
      </c>
      <c r="BL20" s="11">
        <v>0.83550000000000002</v>
      </c>
      <c r="BN20" s="11">
        <v>0.1245</v>
      </c>
      <c r="BO20" s="11">
        <v>0.13719999999999999</v>
      </c>
      <c r="BQ20" s="11">
        <v>2.0000000000000001E-4</v>
      </c>
      <c r="BR20" s="11">
        <v>0</v>
      </c>
      <c r="BT20" s="11">
        <v>0</v>
      </c>
      <c r="BU20" s="11">
        <v>0</v>
      </c>
      <c r="BW20" s="8">
        <v>1466</v>
      </c>
      <c r="BX20" s="8">
        <v>1474.6</v>
      </c>
      <c r="BY20" s="1">
        <f t="shared" si="0"/>
        <v>5.8549603174603206E-2</v>
      </c>
      <c r="BZ20" s="1">
        <f t="shared" si="1"/>
        <v>6.7301587301587265E-2</v>
      </c>
      <c r="CA20" s="1">
        <f>(I20/B20)*(I20/O20)</f>
        <v>0.66806500418967185</v>
      </c>
      <c r="CB20" s="1">
        <f>(J20/B20)*(J20/P20)</f>
        <v>0.7815099910268194</v>
      </c>
    </row>
    <row r="21" spans="1:80" x14ac:dyDescent="0.3">
      <c r="A21" s="2">
        <v>5040</v>
      </c>
      <c r="B21" s="4">
        <v>841.1</v>
      </c>
      <c r="C21" s="6">
        <v>5414.56</v>
      </c>
      <c r="D21" s="6">
        <v>5443.08</v>
      </c>
      <c r="F21" s="6">
        <v>5114.3100000000004</v>
      </c>
      <c r="G21" s="6">
        <v>5077.83</v>
      </c>
      <c r="I21" s="6">
        <v>801.81</v>
      </c>
      <c r="J21" s="6">
        <v>830.16</v>
      </c>
      <c r="L21" s="9">
        <v>1468</v>
      </c>
      <c r="M21" s="9">
        <v>1352</v>
      </c>
      <c r="O21" s="9">
        <v>1168.5</v>
      </c>
      <c r="P21" s="9">
        <v>1020.98</v>
      </c>
      <c r="R21" s="10">
        <v>1</v>
      </c>
      <c r="S21" s="10">
        <v>1</v>
      </c>
      <c r="U21" s="10">
        <v>0.9637</v>
      </c>
      <c r="V21" s="10">
        <v>0.93989999999999996</v>
      </c>
      <c r="X21" s="10">
        <v>0.65720000000000001</v>
      </c>
      <c r="Y21" s="10">
        <v>0.6663</v>
      </c>
      <c r="AA21" s="10">
        <v>0.36859999999999998</v>
      </c>
      <c r="AB21" s="10">
        <v>0.37680000000000002</v>
      </c>
      <c r="AD21" s="6">
        <v>3613.7</v>
      </c>
      <c r="AE21" s="6">
        <v>3607.9</v>
      </c>
      <c r="AG21" s="12">
        <v>1</v>
      </c>
      <c r="AH21" s="12">
        <v>1</v>
      </c>
      <c r="AJ21" s="12">
        <v>0.93059999999999998</v>
      </c>
      <c r="AK21" s="12">
        <v>0.92469999999999997</v>
      </c>
      <c r="AM21" s="12">
        <v>0.71699999999999997</v>
      </c>
      <c r="AN21" s="12">
        <v>0.74419999999999997</v>
      </c>
      <c r="AP21" s="12">
        <v>0.51970000000000005</v>
      </c>
      <c r="AQ21" s="12">
        <v>0.52390000000000003</v>
      </c>
      <c r="AS21" s="9">
        <v>3947.7</v>
      </c>
      <c r="AT21" s="9">
        <v>3957.1</v>
      </c>
      <c r="AV21" s="10">
        <v>0.97299999999999998</v>
      </c>
      <c r="AW21" s="10">
        <v>0.97019999999999995</v>
      </c>
      <c r="AY21" s="10">
        <v>0.52090000000000003</v>
      </c>
      <c r="AZ21" s="10">
        <v>0.55910000000000004</v>
      </c>
      <c r="BB21" s="10">
        <v>0.15429999999999999</v>
      </c>
      <c r="BC21" s="10">
        <v>0.15010000000000001</v>
      </c>
      <c r="BE21" s="10">
        <v>6.7000000000000002E-3</v>
      </c>
      <c r="BF21" s="10">
        <v>4.7999999999999996E-3</v>
      </c>
      <c r="BH21" s="6">
        <v>2147</v>
      </c>
      <c r="BI21" s="6">
        <v>2170.8000000000002</v>
      </c>
      <c r="BK21" s="12">
        <v>0.99529999999999996</v>
      </c>
      <c r="BL21" s="12">
        <v>0.99139999999999995</v>
      </c>
      <c r="BN21" s="12">
        <v>0.56440000000000001</v>
      </c>
      <c r="BO21" s="12">
        <v>0.59789999999999999</v>
      </c>
      <c r="BQ21" s="12">
        <v>0.19739999999999999</v>
      </c>
      <c r="BR21" s="12">
        <v>0.19020000000000001</v>
      </c>
      <c r="BT21" s="12">
        <v>1.66E-2</v>
      </c>
      <c r="BU21" s="12">
        <v>7.0000000000000001E-3</v>
      </c>
      <c r="BW21" s="9">
        <v>2270</v>
      </c>
      <c r="BX21" s="9">
        <v>2274.3000000000002</v>
      </c>
      <c r="BY21" s="1">
        <f t="shared" si="0"/>
        <v>5.9573412698412702E-2</v>
      </c>
      <c r="BZ21" s="1">
        <f t="shared" si="1"/>
        <v>7.2470238095238101E-2</v>
      </c>
      <c r="CA21" s="1">
        <f>(I21/B21)*(I21/O21)</f>
        <v>0.6541337950837347</v>
      </c>
      <c r="CB21" s="1">
        <f>(J21/B21)*(J21/P21)</f>
        <v>0.80252531307041075</v>
      </c>
    </row>
    <row r="22" spans="1:80" x14ac:dyDescent="0.3">
      <c r="A22" s="2">
        <v>5000</v>
      </c>
      <c r="B22" s="7">
        <v>1022.3</v>
      </c>
      <c r="C22" s="8">
        <v>5391.08</v>
      </c>
      <c r="D22" s="8">
        <v>5414.63</v>
      </c>
      <c r="F22" s="8">
        <v>5039.0600000000004</v>
      </c>
      <c r="G22" s="8">
        <v>5039.07</v>
      </c>
      <c r="I22" s="8">
        <v>1007.34</v>
      </c>
      <c r="J22" s="8">
        <v>1009.69</v>
      </c>
      <c r="L22" s="8">
        <v>1561</v>
      </c>
      <c r="M22" s="8">
        <v>1438</v>
      </c>
      <c r="O22" s="8">
        <v>1284.78</v>
      </c>
      <c r="P22" s="8">
        <v>1185.69</v>
      </c>
      <c r="R22" s="11">
        <v>1</v>
      </c>
      <c r="S22" s="11">
        <v>1</v>
      </c>
      <c r="U22" s="11">
        <v>0.94130000000000003</v>
      </c>
      <c r="V22" s="11">
        <v>0.93679999999999997</v>
      </c>
      <c r="X22" s="11">
        <v>0.75270000000000004</v>
      </c>
      <c r="Y22" s="11">
        <v>0.76280000000000003</v>
      </c>
      <c r="AA22" s="11">
        <v>0.53090000000000004</v>
      </c>
      <c r="AB22" s="11">
        <v>0.52969999999999995</v>
      </c>
      <c r="AD22" s="8">
        <v>3933.2</v>
      </c>
      <c r="AE22" s="8">
        <v>3939.6</v>
      </c>
      <c r="AG22" s="11">
        <v>1</v>
      </c>
      <c r="AH22" s="11">
        <v>1</v>
      </c>
      <c r="AJ22" s="11">
        <v>1</v>
      </c>
      <c r="AK22" s="11">
        <v>0.99970000000000003</v>
      </c>
      <c r="AM22" s="11">
        <v>0.77659999999999996</v>
      </c>
      <c r="AN22" s="11">
        <v>0.70030000000000003</v>
      </c>
      <c r="AP22" s="11">
        <v>0.32390000000000002</v>
      </c>
      <c r="AQ22" s="11">
        <v>0.35770000000000002</v>
      </c>
      <c r="AS22" s="8">
        <v>3692.6</v>
      </c>
      <c r="AT22" s="8">
        <v>3709.8</v>
      </c>
      <c r="AV22" s="11">
        <v>0.89259999999999995</v>
      </c>
      <c r="AW22" s="11">
        <v>0.95269999999999999</v>
      </c>
      <c r="AY22" s="11">
        <v>0.10879999999999999</v>
      </c>
      <c r="AZ22" s="11">
        <v>0.2893</v>
      </c>
      <c r="BB22" s="11">
        <v>3.3999999999999998E-3</v>
      </c>
      <c r="BC22" s="11">
        <v>5.3E-3</v>
      </c>
      <c r="BE22" s="11">
        <v>0</v>
      </c>
      <c r="BF22" s="11">
        <v>0</v>
      </c>
      <c r="BH22" s="8">
        <v>1592.7</v>
      </c>
      <c r="BI22" s="8">
        <v>1754.8</v>
      </c>
      <c r="BK22" s="11">
        <v>0.99260000000000004</v>
      </c>
      <c r="BL22" s="11">
        <v>0.99739999999999995</v>
      </c>
      <c r="BN22" s="11">
        <v>0.32569999999999999</v>
      </c>
      <c r="BO22" s="11">
        <v>0.39069999999999999</v>
      </c>
      <c r="BQ22" s="11">
        <v>2.0999999999999999E-3</v>
      </c>
      <c r="BR22" s="11">
        <v>4.5999999999999999E-3</v>
      </c>
      <c r="BT22" s="11">
        <v>0</v>
      </c>
      <c r="BU22" s="11">
        <v>0</v>
      </c>
      <c r="BW22" s="8">
        <v>1830.6</v>
      </c>
      <c r="BX22" s="8">
        <v>1929.9</v>
      </c>
      <c r="BY22" s="1">
        <f t="shared" si="0"/>
        <v>7.0403999999999911E-2</v>
      </c>
      <c r="BZ22" s="1">
        <f t="shared" si="1"/>
        <v>7.5112000000000081E-2</v>
      </c>
      <c r="CA22" s="1">
        <f>(I22/B22)*(I22/O22)</f>
        <v>0.7725827921440972</v>
      </c>
      <c r="CB22" s="1">
        <f>(J22/B22)*(J22/P22)</f>
        <v>0.8410592511367958</v>
      </c>
    </row>
    <row r="23" spans="1:80" x14ac:dyDescent="0.3">
      <c r="A23" s="2">
        <v>5000</v>
      </c>
      <c r="B23" s="4">
        <v>800.2</v>
      </c>
      <c r="C23" s="6">
        <v>5354</v>
      </c>
      <c r="D23" s="6">
        <v>5404.05</v>
      </c>
      <c r="F23" s="6">
        <v>5086.29</v>
      </c>
      <c r="G23" s="6">
        <v>5068.75</v>
      </c>
      <c r="I23" s="6">
        <v>792.49</v>
      </c>
      <c r="J23" s="6">
        <v>794.56</v>
      </c>
      <c r="L23" s="9">
        <v>1592</v>
      </c>
      <c r="M23" s="9">
        <v>1411</v>
      </c>
      <c r="O23" s="9">
        <v>1132.58</v>
      </c>
      <c r="P23" s="9">
        <v>969.46</v>
      </c>
      <c r="R23" s="10">
        <v>0.98719999999999997</v>
      </c>
      <c r="S23" s="10">
        <v>0.98119999999999996</v>
      </c>
      <c r="U23" s="10">
        <v>0.74639999999999995</v>
      </c>
      <c r="V23" s="10">
        <v>0.76590000000000003</v>
      </c>
      <c r="X23" s="10">
        <v>0.40489999999999998</v>
      </c>
      <c r="Y23" s="10">
        <v>0.41289999999999999</v>
      </c>
      <c r="AA23" s="10">
        <v>0.13200000000000001</v>
      </c>
      <c r="AB23" s="10">
        <v>0.1366</v>
      </c>
      <c r="AD23" s="6">
        <v>2801.4</v>
      </c>
      <c r="AE23" s="6">
        <v>2832.8</v>
      </c>
      <c r="AG23" s="12">
        <v>0.95109999999999995</v>
      </c>
      <c r="AH23" s="12">
        <v>0.95389999999999997</v>
      </c>
      <c r="AJ23" s="12">
        <v>0.8639</v>
      </c>
      <c r="AK23" s="12">
        <v>0.87719999999999998</v>
      </c>
      <c r="AM23" s="12">
        <v>0.47210000000000002</v>
      </c>
      <c r="AN23" s="13">
        <v>0.51370000000000005</v>
      </c>
      <c r="AP23" s="12">
        <v>0.18970000000000001</v>
      </c>
      <c r="AQ23" s="12">
        <v>0.19359999999999999</v>
      </c>
      <c r="AS23" s="9">
        <v>2982.7</v>
      </c>
      <c r="AT23" s="9">
        <v>3030.7</v>
      </c>
      <c r="AV23" s="10">
        <v>0.85570000000000002</v>
      </c>
      <c r="AW23" s="10">
        <v>0.83679999999999999</v>
      </c>
      <c r="AY23" s="10">
        <v>0.15740000000000001</v>
      </c>
      <c r="AZ23" s="10">
        <v>0.21709999999999999</v>
      </c>
      <c r="BB23" s="10">
        <v>0</v>
      </c>
      <c r="BC23" s="10">
        <v>0</v>
      </c>
      <c r="BE23" s="10">
        <v>0</v>
      </c>
      <c r="BF23" s="10">
        <v>0</v>
      </c>
      <c r="BH23" s="6">
        <v>1518.5</v>
      </c>
      <c r="BI23" s="6">
        <v>1550.8</v>
      </c>
      <c r="BK23" s="12">
        <v>0.9264</v>
      </c>
      <c r="BL23" s="12">
        <v>0.91300000000000003</v>
      </c>
      <c r="BN23" s="12">
        <v>0.32919999999999999</v>
      </c>
      <c r="BO23" s="12">
        <v>0.35649999999999998</v>
      </c>
      <c r="BQ23" s="12">
        <v>2.9999999999999997E-4</v>
      </c>
      <c r="BR23" s="12">
        <v>2.9999999999999997E-4</v>
      </c>
      <c r="BT23" s="12">
        <v>0</v>
      </c>
      <c r="BU23" s="12">
        <v>0</v>
      </c>
      <c r="BW23" s="9">
        <v>1700.8</v>
      </c>
      <c r="BX23" s="9">
        <v>1701.4</v>
      </c>
      <c r="BY23" s="1">
        <f t="shared" si="0"/>
        <v>5.3542000000000006E-2</v>
      </c>
      <c r="BZ23" s="1">
        <f t="shared" si="1"/>
        <v>6.7060000000000036E-2</v>
      </c>
      <c r="CA23" s="1">
        <f>(I23/B23)*(I23/O23)</f>
        <v>0.69297911542969304</v>
      </c>
      <c r="CB23" s="1">
        <f>(J23/B23)*(J23/P23)</f>
        <v>0.81381362001731306</v>
      </c>
    </row>
    <row r="24" spans="1:80" x14ac:dyDescent="0.3">
      <c r="A24" s="2">
        <v>5000</v>
      </c>
      <c r="B24" s="7">
        <v>923.1</v>
      </c>
      <c r="C24" s="8">
        <v>5356.44</v>
      </c>
      <c r="D24" s="8">
        <v>5393.96</v>
      </c>
      <c r="F24" s="8">
        <v>5063.46</v>
      </c>
      <c r="G24" s="8">
        <v>5050.07</v>
      </c>
      <c r="I24" s="8">
        <v>912.39</v>
      </c>
      <c r="J24" s="8">
        <v>912.11</v>
      </c>
      <c r="L24" s="8">
        <v>1222</v>
      </c>
      <c r="M24" s="8">
        <v>1159</v>
      </c>
      <c r="O24" s="8">
        <v>1154.54</v>
      </c>
      <c r="P24" s="8">
        <v>1056.22</v>
      </c>
      <c r="R24" s="11">
        <v>0.99119999999999997</v>
      </c>
      <c r="S24" s="11">
        <v>0.99339999999999995</v>
      </c>
      <c r="U24" s="11">
        <v>0.66239999999999999</v>
      </c>
      <c r="V24" s="11">
        <v>0.66390000000000005</v>
      </c>
      <c r="X24" s="11">
        <v>0.25109999999999999</v>
      </c>
      <c r="Y24" s="11">
        <v>0.2555</v>
      </c>
      <c r="AA24" s="11">
        <v>0.10009999999999999</v>
      </c>
      <c r="AB24" s="11">
        <v>0.1012</v>
      </c>
      <c r="AD24" s="8">
        <v>2550.6999999999998</v>
      </c>
      <c r="AE24" s="8">
        <v>2571.4</v>
      </c>
      <c r="AG24" s="11"/>
      <c r="AH24" s="11"/>
      <c r="AJ24" s="11"/>
      <c r="AK24" s="11"/>
      <c r="AM24" s="11"/>
      <c r="AN24" s="11"/>
      <c r="AP24" s="11"/>
      <c r="AQ24" s="11"/>
      <c r="AS24" s="8"/>
      <c r="AT24" s="8"/>
      <c r="AV24" s="11">
        <v>0.92849999999999999</v>
      </c>
      <c r="AW24" s="11">
        <v>0.93310000000000004</v>
      </c>
      <c r="AY24" s="11">
        <v>0.24940000000000001</v>
      </c>
      <c r="AZ24" s="11">
        <v>0.26379999999999998</v>
      </c>
      <c r="BB24" s="11">
        <v>2.4199999999999999E-2</v>
      </c>
      <c r="BC24" s="11">
        <v>2.3800000000000002E-2</v>
      </c>
      <c r="BE24" s="11">
        <v>0</v>
      </c>
      <c r="BF24" s="11">
        <v>0</v>
      </c>
      <c r="BH24" s="8">
        <v>1707.5</v>
      </c>
      <c r="BI24" s="8">
        <v>1718.4</v>
      </c>
      <c r="BK24" s="11">
        <v>0.91279999999999994</v>
      </c>
      <c r="BL24" s="11">
        <v>0.92210000000000003</v>
      </c>
      <c r="BN24" s="11">
        <v>0.26229999999999998</v>
      </c>
      <c r="BO24" s="11">
        <v>0.27310000000000001</v>
      </c>
      <c r="BQ24" s="11">
        <v>1.89E-2</v>
      </c>
      <c r="BR24" s="11">
        <v>1.9199999999999998E-2</v>
      </c>
      <c r="BT24" s="11">
        <v>0</v>
      </c>
      <c r="BU24" s="11">
        <v>0</v>
      </c>
      <c r="BW24" s="8">
        <v>1718.4</v>
      </c>
      <c r="BX24" s="8">
        <v>1752.1</v>
      </c>
      <c r="BY24" s="1">
        <f t="shared" si="0"/>
        <v>5.8595999999999912E-2</v>
      </c>
      <c r="BZ24" s="1">
        <f t="shared" si="1"/>
        <v>6.8778000000000061E-2</v>
      </c>
      <c r="CA24" s="1">
        <f>(I24/B24)*(I24/O24)</f>
        <v>0.78109399385773404</v>
      </c>
      <c r="CB24" s="1">
        <f>(J24/B24)*(J24/P24)</f>
        <v>0.8532794700320836</v>
      </c>
    </row>
    <row r="25" spans="1:80" x14ac:dyDescent="0.3">
      <c r="A25" s="2">
        <v>5000</v>
      </c>
      <c r="B25" s="4">
        <v>575.70000000000005</v>
      </c>
      <c r="C25" s="6">
        <v>5320.31</v>
      </c>
      <c r="D25" s="6">
        <v>5370.84</v>
      </c>
      <c r="F25" s="6">
        <v>5111.38</v>
      </c>
      <c r="G25" s="6">
        <v>5069.71</v>
      </c>
      <c r="I25" s="6">
        <v>571.75</v>
      </c>
      <c r="J25" s="6">
        <v>571.47</v>
      </c>
      <c r="L25" s="9">
        <v>1393</v>
      </c>
      <c r="M25" s="9">
        <v>1293</v>
      </c>
      <c r="O25" s="9">
        <v>832.28</v>
      </c>
      <c r="P25" s="9">
        <v>687.5</v>
      </c>
      <c r="R25" s="10">
        <v>0.97270000000000001</v>
      </c>
      <c r="S25" s="10">
        <v>0.97230000000000005</v>
      </c>
      <c r="U25" s="10">
        <v>0.74980000000000002</v>
      </c>
      <c r="V25" s="10">
        <v>0.75609999999999999</v>
      </c>
      <c r="X25" s="10">
        <v>0.2203</v>
      </c>
      <c r="Y25" s="10">
        <v>0.19889999999999999</v>
      </c>
      <c r="AA25" s="10">
        <v>5.2900000000000003E-2</v>
      </c>
      <c r="AB25" s="10">
        <v>5.7000000000000002E-2</v>
      </c>
      <c r="AD25" s="6">
        <v>2542.1999999999998</v>
      </c>
      <c r="AE25" s="6">
        <v>2532.9</v>
      </c>
      <c r="AG25" s="12">
        <v>0.95820000000000005</v>
      </c>
      <c r="AH25" s="12">
        <v>0.96289999999999998</v>
      </c>
      <c r="AJ25" s="12">
        <v>0.70820000000000005</v>
      </c>
      <c r="AK25" s="12">
        <v>0.72609999999999997</v>
      </c>
      <c r="AM25" s="12">
        <v>0.105</v>
      </c>
      <c r="AN25" s="12">
        <v>7.9699999999999993E-2</v>
      </c>
      <c r="AP25" s="12">
        <v>0</v>
      </c>
      <c r="AQ25" s="12">
        <v>0</v>
      </c>
      <c r="AS25" s="9">
        <v>2271.3000000000002</v>
      </c>
      <c r="AT25" s="9">
        <v>2258.6999999999998</v>
      </c>
      <c r="AV25" s="10">
        <v>0.92110000000000003</v>
      </c>
      <c r="AW25" s="10">
        <v>0.92230000000000001</v>
      </c>
      <c r="AY25" s="10">
        <v>0.19170000000000001</v>
      </c>
      <c r="AZ25" s="10">
        <v>0.25700000000000001</v>
      </c>
      <c r="BB25" s="10">
        <v>6.4000000000000003E-3</v>
      </c>
      <c r="BC25" s="10">
        <v>1.21E-2</v>
      </c>
      <c r="BE25" s="10">
        <v>0</v>
      </c>
      <c r="BF25" s="10">
        <v>0</v>
      </c>
      <c r="BH25" s="6">
        <v>1609.4</v>
      </c>
      <c r="BI25" s="6">
        <v>1695.4</v>
      </c>
      <c r="BK25" s="12">
        <v>0.9153</v>
      </c>
      <c r="BL25" s="12">
        <v>0.90580000000000005</v>
      </c>
      <c r="BN25" s="12">
        <v>0.3322</v>
      </c>
      <c r="BO25" s="12">
        <v>0.34250000000000003</v>
      </c>
      <c r="BQ25" s="12">
        <v>8.3000000000000001E-3</v>
      </c>
      <c r="BR25" s="12">
        <v>1.52E-2</v>
      </c>
      <c r="BT25" s="12">
        <v>0</v>
      </c>
      <c r="BU25" s="12">
        <v>0</v>
      </c>
      <c r="BW25" s="9">
        <v>1737.9</v>
      </c>
      <c r="BX25" s="9">
        <v>1750.4</v>
      </c>
      <c r="BY25" s="1">
        <f t="shared" si="0"/>
        <v>4.1786000000000059E-2</v>
      </c>
      <c r="BZ25" s="1">
        <f t="shared" si="1"/>
        <v>6.0226000000000023E-2</v>
      </c>
      <c r="CA25" s="1">
        <f>(I25/B25)*(I25/O25)</f>
        <v>0.68225489233085768</v>
      </c>
      <c r="CB25" s="1">
        <f>(J25/B25)*(J25/P25)</f>
        <v>0.82512157127291674</v>
      </c>
    </row>
    <row r="26" spans="1:80" x14ac:dyDescent="0.3">
      <c r="A26" s="2">
        <v>5040</v>
      </c>
      <c r="B26" s="7">
        <v>576.20000000000005</v>
      </c>
      <c r="C26" s="8">
        <v>5369.09</v>
      </c>
      <c r="D26" s="8">
        <v>5419.92</v>
      </c>
      <c r="F26" s="8">
        <v>5148.1000000000004</v>
      </c>
      <c r="G26" s="8">
        <v>5108.5</v>
      </c>
      <c r="I26" s="8">
        <v>574.66</v>
      </c>
      <c r="J26" s="8">
        <v>574.66999999999996</v>
      </c>
      <c r="L26" s="8">
        <v>1457</v>
      </c>
      <c r="M26" s="8">
        <v>1309</v>
      </c>
      <c r="O26" s="8">
        <v>854.14</v>
      </c>
      <c r="P26" s="8">
        <v>720.71</v>
      </c>
      <c r="R26" s="11">
        <v>1</v>
      </c>
      <c r="S26" s="11">
        <v>1</v>
      </c>
      <c r="U26" s="11">
        <v>0.91090000000000004</v>
      </c>
      <c r="V26" s="11">
        <v>0.86699999999999999</v>
      </c>
      <c r="X26" s="11">
        <v>0.48110000000000003</v>
      </c>
      <c r="Y26" s="11">
        <v>0.4889</v>
      </c>
      <c r="AA26" s="11">
        <v>0.16</v>
      </c>
      <c r="AB26" s="11">
        <v>0.15809999999999999</v>
      </c>
      <c r="AD26" s="8">
        <v>3082.2</v>
      </c>
      <c r="AE26" s="8">
        <v>3039.3</v>
      </c>
      <c r="AG26" s="11">
        <v>0.98350000000000004</v>
      </c>
      <c r="AH26" s="11">
        <v>0.99119999999999997</v>
      </c>
      <c r="AJ26" s="11">
        <v>0.93789999999999996</v>
      </c>
      <c r="AK26" s="11">
        <v>0.96399999999999997</v>
      </c>
      <c r="AM26" s="11">
        <v>0.57399999999999995</v>
      </c>
      <c r="AN26" s="11">
        <v>0.67830000000000001</v>
      </c>
      <c r="AP26" s="11">
        <v>0.1399</v>
      </c>
      <c r="AQ26" s="11">
        <v>0.1578</v>
      </c>
      <c r="AS26" s="8">
        <v>3187.8</v>
      </c>
      <c r="AT26" s="8">
        <v>3324.1</v>
      </c>
      <c r="AV26" s="11">
        <v>0.97389999999999999</v>
      </c>
      <c r="AW26" s="11">
        <v>0.97809999999999997</v>
      </c>
      <c r="AY26" s="11">
        <v>0.44890000000000002</v>
      </c>
      <c r="AZ26" s="11">
        <v>0.49030000000000001</v>
      </c>
      <c r="BB26" s="11">
        <v>0.14599999999999999</v>
      </c>
      <c r="BC26" s="11">
        <v>0.1283</v>
      </c>
      <c r="BE26" s="11">
        <v>1.6899999999999998E-2</v>
      </c>
      <c r="BF26" s="11">
        <v>8.3999999999999995E-3</v>
      </c>
      <c r="BH26" s="8">
        <v>2089.5</v>
      </c>
      <c r="BI26" s="8">
        <v>2114.1</v>
      </c>
      <c r="BK26" s="11">
        <v>0.99909999999999999</v>
      </c>
      <c r="BL26" s="11">
        <v>1</v>
      </c>
      <c r="BN26" s="11">
        <v>0.50129999999999997</v>
      </c>
      <c r="BO26" s="11">
        <v>0.52359999999999995</v>
      </c>
      <c r="BQ26" s="11">
        <v>7.9500000000000001E-2</v>
      </c>
      <c r="BR26" s="11">
        <v>8.1799999999999998E-2</v>
      </c>
      <c r="BT26" s="11">
        <v>0</v>
      </c>
      <c r="BU26" s="11">
        <v>1E-4</v>
      </c>
      <c r="BW26" s="8">
        <v>2092.4</v>
      </c>
      <c r="BX26" s="8">
        <v>2113.1</v>
      </c>
      <c r="BY26" s="1">
        <f t="shared" si="0"/>
        <v>4.3847222222222176E-2</v>
      </c>
      <c r="BZ26" s="1">
        <f t="shared" si="1"/>
        <v>6.1789682539682554E-2</v>
      </c>
      <c r="CA26" s="1">
        <f>(I26/B26)*(I26/O26)</f>
        <v>0.67099552290253117</v>
      </c>
      <c r="CB26" s="1">
        <f>(J26/B26)*(J26/P26)</f>
        <v>0.79524921626154332</v>
      </c>
    </row>
    <row r="27" spans="1:80" x14ac:dyDescent="0.3">
      <c r="A27" s="2">
        <v>5040</v>
      </c>
      <c r="B27" s="4">
        <v>1117</v>
      </c>
      <c r="C27" s="6">
        <v>5428.98</v>
      </c>
      <c r="D27" s="6">
        <v>5446.14</v>
      </c>
      <c r="F27" s="6">
        <v>5114.54</v>
      </c>
      <c r="G27" s="6">
        <v>5105.93</v>
      </c>
      <c r="I27" s="6">
        <v>1105.3900000000001</v>
      </c>
      <c r="J27" s="6">
        <v>1108.47</v>
      </c>
      <c r="L27" s="9">
        <v>1336</v>
      </c>
      <c r="M27" s="9">
        <v>1215</v>
      </c>
      <c r="O27" s="9">
        <v>1532.49</v>
      </c>
      <c r="P27" s="9">
        <v>1348.68</v>
      </c>
      <c r="R27" s="10">
        <v>1</v>
      </c>
      <c r="S27" s="10">
        <v>1</v>
      </c>
      <c r="U27" s="10">
        <v>0.88549999999999995</v>
      </c>
      <c r="V27" s="10">
        <v>0.8931</v>
      </c>
      <c r="X27" s="10">
        <v>0.68389999999999995</v>
      </c>
      <c r="Y27" s="10">
        <v>0.70609999999999995</v>
      </c>
      <c r="AA27" s="10">
        <v>0.45</v>
      </c>
      <c r="AB27" s="10">
        <v>0.44800000000000001</v>
      </c>
      <c r="AD27" s="6">
        <v>3694.3</v>
      </c>
      <c r="AE27" s="6">
        <v>3706.9</v>
      </c>
      <c r="AG27" s="12">
        <v>1</v>
      </c>
      <c r="AH27" s="12">
        <v>1</v>
      </c>
      <c r="AJ27" s="12">
        <v>1</v>
      </c>
      <c r="AK27" s="12">
        <v>1</v>
      </c>
      <c r="AM27" s="12">
        <v>0.79179999999999995</v>
      </c>
      <c r="AN27" s="12">
        <v>0.82850000000000001</v>
      </c>
      <c r="AP27" s="12">
        <v>0.36799999999999999</v>
      </c>
      <c r="AQ27" s="12">
        <v>0.38540000000000002</v>
      </c>
      <c r="AS27" s="9">
        <v>3689.1</v>
      </c>
      <c r="AT27" s="9">
        <v>3768.7</v>
      </c>
      <c r="AV27" s="10">
        <v>0.99960000000000004</v>
      </c>
      <c r="AW27" s="10">
        <v>0.99470000000000003</v>
      </c>
      <c r="AY27" s="10">
        <v>0.2364</v>
      </c>
      <c r="AZ27" s="10">
        <v>0.29949999999999999</v>
      </c>
      <c r="BB27" s="10">
        <v>0</v>
      </c>
      <c r="BC27" s="10">
        <v>1E-4</v>
      </c>
      <c r="BE27" s="10">
        <v>0</v>
      </c>
      <c r="BF27" s="10">
        <v>0</v>
      </c>
      <c r="BH27" s="6">
        <v>1692.7</v>
      </c>
      <c r="BI27" s="6">
        <v>1767.4</v>
      </c>
      <c r="BK27" s="12">
        <v>1</v>
      </c>
      <c r="BL27" s="12">
        <v>0.99990000000000001</v>
      </c>
      <c r="BN27" s="12">
        <v>0.52229999999999999</v>
      </c>
      <c r="BO27" s="12">
        <v>0.56610000000000005</v>
      </c>
      <c r="BQ27" s="12">
        <v>8.8800000000000004E-2</v>
      </c>
      <c r="BR27" s="12">
        <v>0.1084</v>
      </c>
      <c r="BT27" s="12">
        <v>2.0000000000000001E-4</v>
      </c>
      <c r="BU27" s="12">
        <v>1E-4</v>
      </c>
      <c r="BW27" s="9">
        <v>2054</v>
      </c>
      <c r="BX27" s="9">
        <v>2125.6</v>
      </c>
      <c r="BY27" s="1">
        <f t="shared" si="0"/>
        <v>6.2388888888888806E-2</v>
      </c>
      <c r="BZ27" s="1">
        <f t="shared" si="1"/>
        <v>6.7501984126984133E-2</v>
      </c>
      <c r="CA27" s="1">
        <f>(I27/B27)*(I27/O27)</f>
        <v>0.71380607594267942</v>
      </c>
      <c r="CB27" s="1">
        <f>(J27/B27)*(J27/P27)</f>
        <v>0.81561611321460803</v>
      </c>
    </row>
    <row r="28" spans="1:80" x14ac:dyDescent="0.3">
      <c r="A28" s="2">
        <v>5000</v>
      </c>
      <c r="B28" s="7">
        <v>1446.7</v>
      </c>
      <c r="C28" s="8">
        <v>5369.44</v>
      </c>
      <c r="D28" s="8">
        <v>5396.32</v>
      </c>
      <c r="F28" s="8">
        <v>5058.1899999999996</v>
      </c>
      <c r="G28" s="8">
        <v>5038.3100000000004</v>
      </c>
      <c r="I28" s="8">
        <v>1428</v>
      </c>
      <c r="J28" s="8">
        <v>1426.69</v>
      </c>
      <c r="L28" s="8">
        <v>1825</v>
      </c>
      <c r="M28" s="8">
        <v>1662</v>
      </c>
      <c r="O28" s="8">
        <v>1932.73</v>
      </c>
      <c r="P28" s="8">
        <v>1688.26</v>
      </c>
      <c r="R28" s="11">
        <v>1</v>
      </c>
      <c r="S28" s="11">
        <v>1</v>
      </c>
      <c r="U28" s="11">
        <v>0.91190000000000004</v>
      </c>
      <c r="V28" s="11">
        <v>0.93289999999999995</v>
      </c>
      <c r="X28" s="11">
        <v>0.67759999999999998</v>
      </c>
      <c r="Y28" s="11">
        <v>0.70479999999999998</v>
      </c>
      <c r="AA28" s="11">
        <v>0.40500000000000003</v>
      </c>
      <c r="AB28" s="11">
        <v>0.46960000000000002</v>
      </c>
      <c r="AD28" s="8">
        <v>3747.6</v>
      </c>
      <c r="AE28" s="8">
        <v>3793.5</v>
      </c>
      <c r="AG28" s="11">
        <v>1</v>
      </c>
      <c r="AH28" s="11">
        <v>1</v>
      </c>
      <c r="AJ28" s="11">
        <v>1</v>
      </c>
      <c r="AK28" s="11">
        <v>1</v>
      </c>
      <c r="AM28" s="11">
        <v>1</v>
      </c>
      <c r="AN28" s="11">
        <v>0.98329999999999995</v>
      </c>
      <c r="AP28" s="11">
        <v>0.73550000000000004</v>
      </c>
      <c r="AQ28" s="11">
        <v>0.70799999999999996</v>
      </c>
      <c r="AS28" s="8">
        <v>4540.3</v>
      </c>
      <c r="AT28" s="8">
        <v>4470</v>
      </c>
      <c r="AV28" s="11">
        <v>1</v>
      </c>
      <c r="AW28" s="11">
        <v>1</v>
      </c>
      <c r="AY28" s="11">
        <v>0.44350000000000001</v>
      </c>
      <c r="AZ28" s="11">
        <v>0.52780000000000005</v>
      </c>
      <c r="BB28" s="11">
        <v>0.1095</v>
      </c>
      <c r="BC28" s="11">
        <v>0.1077</v>
      </c>
      <c r="BE28" s="11">
        <v>1.77E-2</v>
      </c>
      <c r="BF28" s="11">
        <v>1.72E-2</v>
      </c>
      <c r="BH28" s="8">
        <v>2080.4</v>
      </c>
      <c r="BI28" s="8">
        <v>2174.6999999999998</v>
      </c>
      <c r="BK28" s="11">
        <v>1</v>
      </c>
      <c r="BL28" s="11">
        <v>1</v>
      </c>
      <c r="BN28" s="11">
        <v>0.50790000000000002</v>
      </c>
      <c r="BO28" s="11">
        <v>0.57420000000000004</v>
      </c>
      <c r="BQ28" s="11">
        <v>0.13730000000000001</v>
      </c>
      <c r="BR28" s="11">
        <v>0.16669999999999999</v>
      </c>
      <c r="BT28" s="11">
        <v>2.2700000000000001E-2</v>
      </c>
      <c r="BU28" s="11">
        <v>2.8400000000000002E-2</v>
      </c>
      <c r="BW28" s="8">
        <v>2204.4</v>
      </c>
      <c r="BX28" s="8">
        <v>2303.4</v>
      </c>
      <c r="BY28" s="1">
        <f t="shared" si="0"/>
        <v>6.225E-2</v>
      </c>
      <c r="BZ28" s="1">
        <f t="shared" si="1"/>
        <v>7.160199999999986E-2</v>
      </c>
      <c r="CA28" s="1">
        <f>(I28/B28)*(I28/O28)</f>
        <v>0.72930089336258663</v>
      </c>
      <c r="CB28" s="1">
        <f>(J28/B28)*(J28/P28)</f>
        <v>0.83337683051516509</v>
      </c>
    </row>
    <row r="29" spans="1:80" x14ac:dyDescent="0.3">
      <c r="A29" s="2">
        <v>5040</v>
      </c>
      <c r="B29" s="4">
        <v>1014.6</v>
      </c>
      <c r="C29" s="6">
        <v>5460.27</v>
      </c>
      <c r="D29" s="6">
        <v>5488.87</v>
      </c>
      <c r="F29" s="6">
        <v>5058.5200000000004</v>
      </c>
      <c r="G29" s="6">
        <v>5045.66</v>
      </c>
      <c r="I29" s="6">
        <v>996.73</v>
      </c>
      <c r="J29" s="6">
        <v>995.4</v>
      </c>
      <c r="L29" s="9">
        <v>1538</v>
      </c>
      <c r="M29" s="9">
        <v>1467</v>
      </c>
      <c r="O29" s="9">
        <v>1495.8</v>
      </c>
      <c r="P29" s="9">
        <v>1289.0899999999999</v>
      </c>
      <c r="R29" s="10">
        <v>1</v>
      </c>
      <c r="S29" s="10">
        <v>0.99970000000000003</v>
      </c>
      <c r="U29" s="10">
        <v>0.79630000000000001</v>
      </c>
      <c r="V29" s="10">
        <v>0.77780000000000005</v>
      </c>
      <c r="X29" s="10">
        <v>0.51519999999999999</v>
      </c>
      <c r="Y29" s="10">
        <v>0.50819999999999999</v>
      </c>
      <c r="AA29" s="10">
        <v>0.28460000000000002</v>
      </c>
      <c r="AB29" s="10">
        <v>0.26960000000000001</v>
      </c>
      <c r="AD29" s="6">
        <v>3168.2</v>
      </c>
      <c r="AE29" s="6">
        <v>3112.2</v>
      </c>
      <c r="AG29" s="12">
        <v>1</v>
      </c>
      <c r="AH29" s="12">
        <v>1</v>
      </c>
      <c r="AJ29" s="12">
        <v>0.98939999999999995</v>
      </c>
      <c r="AK29" s="12">
        <v>0.96050000000000002</v>
      </c>
      <c r="AM29" s="12">
        <v>0.62480000000000002</v>
      </c>
      <c r="AN29" s="12">
        <v>0.66920000000000002</v>
      </c>
      <c r="AP29" s="12">
        <v>0.24679999999999999</v>
      </c>
      <c r="AQ29" s="12">
        <v>0.26889999999999997</v>
      </c>
      <c r="AS29" s="9">
        <v>3393.3</v>
      </c>
      <c r="AT29" s="9">
        <v>3456</v>
      </c>
      <c r="AV29" s="10">
        <v>0.92649999999999999</v>
      </c>
      <c r="AW29" s="10">
        <v>0.93440000000000001</v>
      </c>
      <c r="AY29" s="10">
        <v>4.8399999999999999E-2</v>
      </c>
      <c r="AZ29" s="10">
        <v>0.1148</v>
      </c>
      <c r="BB29" s="10">
        <v>0</v>
      </c>
      <c r="BC29" s="10">
        <v>0</v>
      </c>
      <c r="BE29" s="10">
        <v>0</v>
      </c>
      <c r="BF29" s="10">
        <v>0</v>
      </c>
      <c r="BH29" s="6">
        <v>1497.5</v>
      </c>
      <c r="BI29" s="6">
        <v>1562.9</v>
      </c>
      <c r="BK29" s="12">
        <v>0.99380000000000002</v>
      </c>
      <c r="BL29" s="12">
        <v>0.98470000000000002</v>
      </c>
      <c r="BN29" s="12">
        <v>0.33660000000000001</v>
      </c>
      <c r="BO29" s="12">
        <v>0.41139999999999999</v>
      </c>
      <c r="BQ29" s="12">
        <v>5.7999999999999996E-3</v>
      </c>
      <c r="BR29" s="12">
        <v>6.1999999999999998E-3</v>
      </c>
      <c r="BT29" s="12">
        <v>0</v>
      </c>
      <c r="BU29" s="12">
        <v>0</v>
      </c>
      <c r="BW29" s="9">
        <v>1821.8</v>
      </c>
      <c r="BX29" s="9">
        <v>1877.1</v>
      </c>
      <c r="BY29" s="1">
        <f t="shared" si="0"/>
        <v>7.9712301587301582E-2</v>
      </c>
      <c r="BZ29" s="1">
        <f t="shared" si="1"/>
        <v>8.7938492063492066E-2</v>
      </c>
      <c r="CA29" s="1">
        <f>(I29/B29)*(I29/O29)</f>
        <v>0.65461608615563227</v>
      </c>
      <c r="CB29" s="1">
        <f>(J29/B29)*(J29/P29)</f>
        <v>0.75756024428438162</v>
      </c>
    </row>
    <row r="30" spans="1:80" x14ac:dyDescent="0.3">
      <c r="A30" s="2">
        <v>5000</v>
      </c>
      <c r="B30" s="7">
        <v>1490.8</v>
      </c>
      <c r="C30" s="8">
        <v>5461.21</v>
      </c>
      <c r="D30" s="8">
        <v>5451.07</v>
      </c>
      <c r="F30" s="8">
        <v>4939.57</v>
      </c>
      <c r="G30" s="8">
        <v>4991.97</v>
      </c>
      <c r="I30" s="8">
        <v>1451.61</v>
      </c>
      <c r="J30" s="8">
        <v>1459.07</v>
      </c>
      <c r="L30" s="8">
        <v>1452</v>
      </c>
      <c r="M30" s="8">
        <v>1398</v>
      </c>
      <c r="O30" s="8">
        <v>1828.13</v>
      </c>
      <c r="P30" s="8">
        <v>1676.92</v>
      </c>
      <c r="R30" s="11">
        <v>1</v>
      </c>
      <c r="S30" s="11">
        <v>1</v>
      </c>
      <c r="U30" s="11">
        <v>0.95089999999999997</v>
      </c>
      <c r="V30" s="11">
        <v>0.96020000000000005</v>
      </c>
      <c r="X30" s="11">
        <v>0.79169999999999996</v>
      </c>
      <c r="Y30" s="11">
        <v>0.8125</v>
      </c>
      <c r="AA30" s="11">
        <v>0.55820000000000003</v>
      </c>
      <c r="AB30" s="11">
        <v>0.57579999999999998</v>
      </c>
      <c r="AD30" s="8">
        <v>4035.7</v>
      </c>
      <c r="AE30" s="8">
        <v>4062.7</v>
      </c>
      <c r="AG30" s="11">
        <v>1</v>
      </c>
      <c r="AH30" s="11">
        <v>1</v>
      </c>
      <c r="AJ30" s="11">
        <v>0.95020000000000004</v>
      </c>
      <c r="AK30" s="11">
        <v>0.97789999999999999</v>
      </c>
      <c r="AM30" s="11">
        <v>0.72670000000000001</v>
      </c>
      <c r="AN30" s="11">
        <v>0.79049999999999998</v>
      </c>
      <c r="AP30" s="11">
        <v>0.4592</v>
      </c>
      <c r="AQ30" s="11">
        <v>0.4945</v>
      </c>
      <c r="AS30" s="8">
        <v>3784</v>
      </c>
      <c r="AT30" s="8">
        <v>3914.5</v>
      </c>
      <c r="AV30" s="11">
        <v>0.99360000000000004</v>
      </c>
      <c r="AW30" s="11">
        <v>1</v>
      </c>
      <c r="AY30" s="11">
        <v>0.37709999999999999</v>
      </c>
      <c r="AZ30" s="11">
        <v>0.52100000000000002</v>
      </c>
      <c r="BB30" s="11">
        <v>3.6900000000000002E-2</v>
      </c>
      <c r="BC30" s="11">
        <v>8.7300000000000003E-2</v>
      </c>
      <c r="BE30" s="11">
        <v>1E-4</v>
      </c>
      <c r="BF30" s="11">
        <v>6.8999999999999999E-3</v>
      </c>
      <c r="BH30" s="8">
        <v>1924.7</v>
      </c>
      <c r="BI30" s="8">
        <v>2140.5</v>
      </c>
      <c r="BK30" s="11">
        <v>1</v>
      </c>
      <c r="BL30" s="11">
        <v>1</v>
      </c>
      <c r="BN30" s="11">
        <v>0.39429999999999998</v>
      </c>
      <c r="BO30" s="11">
        <v>0.48930000000000001</v>
      </c>
      <c r="BQ30" s="11">
        <v>5.33E-2</v>
      </c>
      <c r="BR30" s="11">
        <v>6.4000000000000001E-2</v>
      </c>
      <c r="BT30" s="11">
        <v>0</v>
      </c>
      <c r="BU30" s="11">
        <v>0</v>
      </c>
      <c r="BW30" s="8">
        <v>1961</v>
      </c>
      <c r="BX30" s="8">
        <v>2081.6</v>
      </c>
      <c r="BY30" s="1">
        <f t="shared" si="0"/>
        <v>0.10432800000000006</v>
      </c>
      <c r="BZ30" s="1">
        <f t="shared" si="1"/>
        <v>9.1819999999999888E-2</v>
      </c>
      <c r="CA30" s="1">
        <f>(I30/B30)*(I30/O30)</f>
        <v>0.77316723797886355</v>
      </c>
      <c r="CB30" s="1">
        <f>(J30/B30)*(J30/P30)</f>
        <v>0.85157034165950585</v>
      </c>
    </row>
    <row r="31" spans="1:80" x14ac:dyDescent="0.3">
      <c r="A31" s="2">
        <v>5000</v>
      </c>
      <c r="B31" s="4">
        <v>1102.8</v>
      </c>
      <c r="C31" s="6">
        <v>5329.28</v>
      </c>
      <c r="D31" s="6">
        <v>5373.86</v>
      </c>
      <c r="F31" s="6">
        <v>5142.63</v>
      </c>
      <c r="G31" s="6">
        <v>5074.03</v>
      </c>
      <c r="I31" s="6">
        <v>1096.8800000000001</v>
      </c>
      <c r="J31" s="6">
        <v>1095.25</v>
      </c>
      <c r="L31" s="9">
        <v>1598</v>
      </c>
      <c r="M31" s="9">
        <v>1503</v>
      </c>
      <c r="O31" s="9">
        <v>1496.52</v>
      </c>
      <c r="P31" s="9">
        <v>1259.56</v>
      </c>
      <c r="R31" s="10">
        <v>1</v>
      </c>
      <c r="S31" s="10">
        <v>1</v>
      </c>
      <c r="U31" s="10">
        <v>0.83420000000000005</v>
      </c>
      <c r="V31" s="10">
        <v>0.87370000000000003</v>
      </c>
      <c r="X31" s="10">
        <v>0.15890000000000001</v>
      </c>
      <c r="Y31" s="10">
        <v>0.1578</v>
      </c>
      <c r="AA31" s="10">
        <v>1.8E-3</v>
      </c>
      <c r="AB31" s="10">
        <v>2.3E-3</v>
      </c>
      <c r="AD31" s="6">
        <v>2468.5</v>
      </c>
      <c r="AE31" s="6">
        <v>2509.3000000000002</v>
      </c>
      <c r="AG31" s="12">
        <v>1</v>
      </c>
      <c r="AH31" s="12">
        <v>1</v>
      </c>
      <c r="AJ31" s="12">
        <v>0.78239999999999998</v>
      </c>
      <c r="AK31" s="12">
        <v>0.81040000000000001</v>
      </c>
      <c r="AM31" s="12">
        <v>0.2772</v>
      </c>
      <c r="AN31" s="12">
        <v>0.1615</v>
      </c>
      <c r="AP31" s="12">
        <v>2.0999999999999999E-3</v>
      </c>
      <c r="AQ31" s="12">
        <v>0.02</v>
      </c>
      <c r="AS31" s="9">
        <v>2566.1</v>
      </c>
      <c r="AT31" s="9">
        <v>2549.9</v>
      </c>
      <c r="AV31" s="10">
        <v>0.97199999999999998</v>
      </c>
      <c r="AW31" s="10">
        <v>0.96360000000000001</v>
      </c>
      <c r="AY31" s="10">
        <v>0.1991</v>
      </c>
      <c r="AZ31" s="10">
        <v>0.21240000000000001</v>
      </c>
      <c r="BB31" s="10">
        <v>3.5099999999999999E-2</v>
      </c>
      <c r="BC31" s="10">
        <v>3.4200000000000001E-2</v>
      </c>
      <c r="BE31" s="10">
        <v>6.6E-3</v>
      </c>
      <c r="BF31" s="10">
        <v>7.0000000000000001E-3</v>
      </c>
      <c r="BH31" s="6">
        <v>1687.8</v>
      </c>
      <c r="BI31" s="6">
        <v>1700.3</v>
      </c>
      <c r="BK31" s="12">
        <v>0.93310000000000004</v>
      </c>
      <c r="BL31" s="12">
        <v>0.999</v>
      </c>
      <c r="BN31" s="12">
        <v>0.27300000000000002</v>
      </c>
      <c r="BO31" s="12">
        <v>0.34029999999999999</v>
      </c>
      <c r="BQ31" s="12">
        <v>2.98E-2</v>
      </c>
      <c r="BR31" s="12">
        <v>2.92E-2</v>
      </c>
      <c r="BT31" s="12">
        <v>2.5000000000000001E-3</v>
      </c>
      <c r="BU31" s="12">
        <v>3.0999999999999999E-3</v>
      </c>
      <c r="BW31" s="9">
        <v>1780.1</v>
      </c>
      <c r="BX31" s="9">
        <v>1854.9</v>
      </c>
      <c r="BY31" s="1">
        <f t="shared" si="0"/>
        <v>3.7329999999999926E-2</v>
      </c>
      <c r="BZ31" s="1">
        <f t="shared" si="1"/>
        <v>5.9965999999999985E-2</v>
      </c>
      <c r="CA31" s="1">
        <f>(I31/B31)*(I31/O31)</f>
        <v>0.72901917747202782</v>
      </c>
      <c r="CB31" s="1">
        <f>(J31/B31)*(J31/P31)</f>
        <v>0.86359656458036438</v>
      </c>
    </row>
    <row r="32" spans="1:80" x14ac:dyDescent="0.3">
      <c r="A32" s="2">
        <v>5040</v>
      </c>
      <c r="B32" s="7">
        <v>330.4</v>
      </c>
      <c r="C32" s="8">
        <v>5412.71</v>
      </c>
      <c r="D32" s="8">
        <v>5451.64</v>
      </c>
      <c r="F32" s="8">
        <v>5095.05</v>
      </c>
      <c r="G32" s="8">
        <v>5095.21</v>
      </c>
      <c r="I32" s="8">
        <v>327.01</v>
      </c>
      <c r="J32" s="8">
        <v>327.17</v>
      </c>
      <c r="L32" s="8">
        <v>1441</v>
      </c>
      <c r="M32" s="8">
        <v>1284</v>
      </c>
      <c r="O32" s="8">
        <v>615.54</v>
      </c>
      <c r="P32" s="8">
        <v>509.32</v>
      </c>
      <c r="R32" s="11">
        <v>0.99939999999999996</v>
      </c>
      <c r="S32" s="11">
        <v>0.99890000000000001</v>
      </c>
      <c r="U32" s="11">
        <v>0.85119999999999996</v>
      </c>
      <c r="V32" s="11">
        <v>0.85589999999999999</v>
      </c>
      <c r="X32" s="11">
        <v>0.36070000000000002</v>
      </c>
      <c r="Y32" s="11">
        <v>0.58130000000000004</v>
      </c>
      <c r="AA32" s="11">
        <v>0.26910000000000001</v>
      </c>
      <c r="AB32" s="11">
        <v>0.27950000000000003</v>
      </c>
      <c r="AD32" s="8">
        <v>3303.6</v>
      </c>
      <c r="AE32" s="8">
        <v>3311.5</v>
      </c>
      <c r="AG32" s="11">
        <v>1</v>
      </c>
      <c r="AH32" s="11">
        <v>1</v>
      </c>
      <c r="AJ32" s="11">
        <v>0.93110000000000004</v>
      </c>
      <c r="AK32" s="11">
        <v>0.95020000000000004</v>
      </c>
      <c r="AM32" s="11">
        <v>0.54330000000000001</v>
      </c>
      <c r="AN32" s="11">
        <v>0.52600000000000002</v>
      </c>
      <c r="AP32" s="11">
        <v>0.2205</v>
      </c>
      <c r="AQ32" s="11">
        <v>0.13539999999999999</v>
      </c>
      <c r="AS32" s="8">
        <v>3207.9</v>
      </c>
      <c r="AT32" s="8">
        <v>3104.4</v>
      </c>
      <c r="AV32" s="11">
        <v>0.95620000000000005</v>
      </c>
      <c r="AW32" s="11">
        <v>0.94779999999999998</v>
      </c>
      <c r="AY32" s="11">
        <v>0.29870000000000002</v>
      </c>
      <c r="AZ32" s="11">
        <v>0.3629</v>
      </c>
      <c r="BB32" s="11">
        <v>2.6599999999999999E-2</v>
      </c>
      <c r="BC32" s="11">
        <v>4.53E-2</v>
      </c>
      <c r="BE32" s="11">
        <v>0</v>
      </c>
      <c r="BF32" s="11">
        <v>0</v>
      </c>
      <c r="BH32" s="8">
        <v>1766.5</v>
      </c>
      <c r="BI32" s="8">
        <v>1842.2</v>
      </c>
      <c r="BK32" s="11">
        <v>0.99890000000000001</v>
      </c>
      <c r="BL32" s="11">
        <v>0.99919999999999998</v>
      </c>
      <c r="BN32" s="11">
        <v>0.54910000000000003</v>
      </c>
      <c r="BO32" s="11">
        <v>0.60940000000000005</v>
      </c>
      <c r="BQ32" s="11">
        <v>0.1532</v>
      </c>
      <c r="BR32" s="11">
        <v>0.14779999999999999</v>
      </c>
      <c r="BT32" s="11">
        <v>1.1900000000000001E-2</v>
      </c>
      <c r="BU32" s="11">
        <v>9.4000000000000004E-3</v>
      </c>
      <c r="BW32" s="8">
        <v>2198.8000000000002</v>
      </c>
      <c r="BX32" s="8">
        <v>2263.1999999999998</v>
      </c>
      <c r="BY32" s="1">
        <v>0.06</v>
      </c>
      <c r="BZ32" s="1">
        <f t="shared" si="1"/>
        <v>7.0720238095238155E-2</v>
      </c>
      <c r="CA32" s="1">
        <f>(I32/B32)*(I32/O32)</f>
        <v>0.525806255296143</v>
      </c>
      <c r="CB32" s="1">
        <f>(J32/B32)*(J32/P32)</f>
        <v>0.63608650077328588</v>
      </c>
    </row>
    <row r="33" spans="1:80" x14ac:dyDescent="0.3">
      <c r="A33" s="2">
        <v>5040</v>
      </c>
      <c r="B33" s="4">
        <v>1982.3</v>
      </c>
      <c r="C33" s="6">
        <v>5502.35</v>
      </c>
      <c r="D33" s="6">
        <v>5503.59</v>
      </c>
      <c r="F33" s="6">
        <v>5010.43</v>
      </c>
      <c r="G33" s="6">
        <v>5013.79</v>
      </c>
      <c r="I33" s="6">
        <v>1935.11</v>
      </c>
      <c r="J33" s="6">
        <v>1933.66</v>
      </c>
      <c r="L33" s="9">
        <v>2094</v>
      </c>
      <c r="M33" s="9">
        <v>1900</v>
      </c>
      <c r="O33" s="9">
        <v>2633.15</v>
      </c>
      <c r="P33" s="9">
        <v>2390.6999999999998</v>
      </c>
      <c r="R33" s="10">
        <v>1</v>
      </c>
      <c r="S33" s="10">
        <v>1</v>
      </c>
      <c r="U33" s="10">
        <v>0.89700000000000002</v>
      </c>
      <c r="V33" s="10">
        <v>0.89170000000000005</v>
      </c>
      <c r="X33" s="10">
        <v>0.56799999999999995</v>
      </c>
      <c r="Y33" s="10">
        <v>0.59550000000000003</v>
      </c>
      <c r="AA33" s="10">
        <v>0.30170000000000002</v>
      </c>
      <c r="AB33" s="10">
        <v>0.31569999999999998</v>
      </c>
      <c r="AD33" s="6">
        <v>3401.1</v>
      </c>
      <c r="AE33" s="6">
        <v>3427.8</v>
      </c>
      <c r="AG33" s="12">
        <v>1</v>
      </c>
      <c r="AH33" s="12">
        <v>1</v>
      </c>
      <c r="AJ33" s="12">
        <v>1</v>
      </c>
      <c r="AK33" s="12">
        <v>1</v>
      </c>
      <c r="AM33" s="12">
        <v>0.8518</v>
      </c>
      <c r="AN33" s="12">
        <v>0.89290000000000003</v>
      </c>
      <c r="AP33" s="12">
        <v>0.45229999999999998</v>
      </c>
      <c r="AQ33" s="12">
        <v>0.50560000000000005</v>
      </c>
      <c r="AS33" s="9">
        <v>3919</v>
      </c>
      <c r="AT33" s="9">
        <v>3996.5</v>
      </c>
      <c r="AV33" s="10">
        <v>1</v>
      </c>
      <c r="AW33" s="10">
        <v>1</v>
      </c>
      <c r="AY33" s="10">
        <v>0.45329999999999998</v>
      </c>
      <c r="AZ33" s="10">
        <v>0.50090000000000001</v>
      </c>
      <c r="BB33" s="10">
        <v>3.8600000000000002E-2</v>
      </c>
      <c r="BC33" s="10">
        <v>7.7600000000000002E-2</v>
      </c>
      <c r="BE33" s="10">
        <v>0</v>
      </c>
      <c r="BF33" s="10">
        <v>2.0000000000000001E-4</v>
      </c>
      <c r="BH33" s="6">
        <v>2041.7</v>
      </c>
      <c r="BI33" s="6">
        <v>2193.5</v>
      </c>
      <c r="BK33" s="12">
        <v>1</v>
      </c>
      <c r="BL33" s="12">
        <v>1</v>
      </c>
      <c r="BN33" s="12">
        <v>0.79</v>
      </c>
      <c r="BO33" s="12">
        <v>0.89439999999999997</v>
      </c>
      <c r="BQ33" s="12">
        <v>0.27500000000000002</v>
      </c>
      <c r="BR33" s="12">
        <v>0.36259999999999998</v>
      </c>
      <c r="BT33" s="12">
        <v>1.6799999999999999E-2</v>
      </c>
      <c r="BU33" s="12">
        <v>4.8800000000000003E-2</v>
      </c>
      <c r="BW33" s="9">
        <v>2587.5</v>
      </c>
      <c r="BX33" s="9">
        <v>2796.9</v>
      </c>
      <c r="BY33" s="1">
        <f t="shared" si="0"/>
        <v>9.7603174603174622E-2</v>
      </c>
      <c r="BZ33" s="1">
        <f t="shared" si="1"/>
        <v>9.7182539682539718E-2</v>
      </c>
      <c r="CA33" s="1">
        <f>(I33/B33)*(I33/O33)</f>
        <v>0.71740819552701507</v>
      </c>
      <c r="CB33" s="1">
        <f>(J33/B33)*(J33/P33)</f>
        <v>0.78897958219825925</v>
      </c>
    </row>
    <row r="34" spans="1:80" x14ac:dyDescent="0.3">
      <c r="A34" s="2">
        <v>5040</v>
      </c>
      <c r="B34" s="7">
        <v>667.4</v>
      </c>
      <c r="C34" s="8">
        <v>5402.67</v>
      </c>
      <c r="D34" s="8">
        <v>5434.1</v>
      </c>
      <c r="F34" s="8">
        <v>5134.84</v>
      </c>
      <c r="G34" s="8">
        <v>5110.49</v>
      </c>
      <c r="I34" s="8">
        <v>662.93</v>
      </c>
      <c r="J34" s="8">
        <v>663.83</v>
      </c>
      <c r="L34" s="8">
        <v>1411</v>
      </c>
      <c r="M34" s="8">
        <v>1267</v>
      </c>
      <c r="O34" s="8">
        <v>1128.68</v>
      </c>
      <c r="P34" s="8">
        <v>919.57</v>
      </c>
      <c r="R34" s="11">
        <v>1</v>
      </c>
      <c r="S34" s="11">
        <v>0.99960000000000004</v>
      </c>
      <c r="U34" s="11">
        <v>0.87019999999999997</v>
      </c>
      <c r="V34" s="11">
        <v>0.86570000000000003</v>
      </c>
      <c r="X34" s="11">
        <v>0.62670000000000003</v>
      </c>
      <c r="Y34" s="11">
        <v>0.6109</v>
      </c>
      <c r="AA34" s="11">
        <v>0.2873</v>
      </c>
      <c r="AB34" s="11">
        <v>0.29830000000000001</v>
      </c>
      <c r="AD34" s="8">
        <v>3348.4</v>
      </c>
      <c r="AE34" s="8">
        <v>3334.5</v>
      </c>
      <c r="AG34" s="11">
        <v>1</v>
      </c>
      <c r="AH34" s="11">
        <v>1</v>
      </c>
      <c r="AJ34" s="11">
        <v>0.99719999999999998</v>
      </c>
      <c r="AK34" s="11">
        <v>0.99839999999999995</v>
      </c>
      <c r="AM34" s="11">
        <v>0.69</v>
      </c>
      <c r="AN34" s="11">
        <v>0.70940000000000003</v>
      </c>
      <c r="AP34" s="11">
        <v>0.32769999999999999</v>
      </c>
      <c r="AQ34" s="11">
        <v>0.34079999999999999</v>
      </c>
      <c r="AS34" s="8">
        <v>3583.9</v>
      </c>
      <c r="AT34" s="8">
        <v>3614.3</v>
      </c>
      <c r="AV34" s="11">
        <v>0.99509999999999998</v>
      </c>
      <c r="AW34" s="11">
        <v>0.9929</v>
      </c>
      <c r="AY34" s="11">
        <v>0.55679999999999996</v>
      </c>
      <c r="AZ34" s="11">
        <v>0.58640000000000003</v>
      </c>
      <c r="BB34" s="11">
        <v>0.188</v>
      </c>
      <c r="BC34" s="11">
        <v>0.17180000000000001</v>
      </c>
      <c r="BE34" s="11">
        <v>2.75E-2</v>
      </c>
      <c r="BF34" s="11">
        <v>1.9300000000000001E-2</v>
      </c>
      <c r="BH34" s="8">
        <v>2264.1</v>
      </c>
      <c r="BI34" s="8">
        <v>2257.1</v>
      </c>
      <c r="BK34" s="11">
        <v>1</v>
      </c>
      <c r="BL34" s="11">
        <v>1</v>
      </c>
      <c r="BN34" s="11">
        <v>0.76119999999999999</v>
      </c>
      <c r="BO34" s="11">
        <v>0.78520000000000001</v>
      </c>
      <c r="BQ34" s="11">
        <v>0.34920000000000001</v>
      </c>
      <c r="BR34" s="11">
        <v>0.30809999999999998</v>
      </c>
      <c r="BT34" s="11">
        <v>4.8000000000000001E-2</v>
      </c>
      <c r="BU34" s="11">
        <v>2.8400000000000002E-2</v>
      </c>
      <c r="BW34" s="8">
        <v>2653.8</v>
      </c>
      <c r="BX34" s="8">
        <v>2629.8</v>
      </c>
      <c r="BY34" s="1">
        <f t="shared" si="0"/>
        <v>5.3140873015873002E-2</v>
      </c>
      <c r="BZ34" s="1">
        <f t="shared" si="1"/>
        <v>6.420833333333345E-2</v>
      </c>
      <c r="CA34" s="1">
        <f>(I34/B34)*(I34/O34)</f>
        <v>0.58341597123873945</v>
      </c>
      <c r="CB34" s="1">
        <f>(J34/B34)*(J34/P34)</f>
        <v>0.71803027104409844</v>
      </c>
    </row>
    <row r="35" spans="1:80" x14ac:dyDescent="0.3">
      <c r="A35" s="2">
        <v>5040</v>
      </c>
      <c r="B35" s="4">
        <v>360</v>
      </c>
      <c r="C35" s="6">
        <v>5376.12</v>
      </c>
      <c r="D35" s="6">
        <v>5430.36</v>
      </c>
      <c r="F35" s="6">
        <v>5151.96</v>
      </c>
      <c r="G35" s="6">
        <v>5131.72</v>
      </c>
      <c r="I35" s="6">
        <v>358.16</v>
      </c>
      <c r="J35" s="6">
        <v>358.35</v>
      </c>
      <c r="L35" s="9">
        <v>1236</v>
      </c>
      <c r="M35" s="9">
        <v>1063</v>
      </c>
      <c r="O35" s="9">
        <v>617.47</v>
      </c>
      <c r="P35" s="9">
        <v>522.91999999999996</v>
      </c>
      <c r="R35" s="10">
        <v>0.99990000000000001</v>
      </c>
      <c r="S35" s="10">
        <v>0.99990000000000001</v>
      </c>
      <c r="U35" s="10">
        <v>0.82230000000000003</v>
      </c>
      <c r="V35" s="10">
        <v>0.8266</v>
      </c>
      <c r="X35" s="10">
        <v>0.43769999999999998</v>
      </c>
      <c r="Y35" s="10">
        <v>0.44540000000000002</v>
      </c>
      <c r="AA35" s="10">
        <v>0.17879999999999999</v>
      </c>
      <c r="AB35" s="10">
        <v>0.18909999999999999</v>
      </c>
      <c r="AD35" s="6">
        <v>2974.4</v>
      </c>
      <c r="AE35" s="6">
        <v>2993.3</v>
      </c>
      <c r="AG35" s="12">
        <v>1</v>
      </c>
      <c r="AH35" s="12">
        <v>1</v>
      </c>
      <c r="AJ35" s="12">
        <v>0.99419999999999997</v>
      </c>
      <c r="AK35" s="12">
        <v>0.98050000000000004</v>
      </c>
      <c r="AM35" s="12">
        <v>0.62860000000000005</v>
      </c>
      <c r="AN35" s="12">
        <v>0.61560000000000004</v>
      </c>
      <c r="AP35" s="12">
        <v>0.26779999999999998</v>
      </c>
      <c r="AQ35" s="12">
        <v>0.27489999999999998</v>
      </c>
      <c r="AS35" s="9">
        <v>3440.1</v>
      </c>
      <c r="AT35" s="9">
        <v>3439.6</v>
      </c>
      <c r="AV35" s="10">
        <v>0.86019999999999996</v>
      </c>
      <c r="AW35" s="10">
        <v>0.88490000000000002</v>
      </c>
      <c r="AY35" s="10">
        <v>4.3200000000000002E-2</v>
      </c>
      <c r="AZ35" s="10">
        <v>0.13300000000000001</v>
      </c>
      <c r="BB35" s="10">
        <v>0</v>
      </c>
      <c r="BC35" s="10">
        <v>0</v>
      </c>
      <c r="BE35" s="10">
        <v>0</v>
      </c>
      <c r="BF35" s="10">
        <v>0</v>
      </c>
      <c r="BH35" s="6">
        <v>1444.7</v>
      </c>
      <c r="BI35" s="6">
        <v>1536.3</v>
      </c>
      <c r="BK35" s="12">
        <v>0.96760000000000002</v>
      </c>
      <c r="BL35" s="12">
        <v>0.97370000000000001</v>
      </c>
      <c r="BN35" s="12">
        <v>0.3881</v>
      </c>
      <c r="BO35" s="12">
        <v>0.44390000000000002</v>
      </c>
      <c r="BQ35" s="12">
        <v>1.3100000000000001E-2</v>
      </c>
      <c r="BR35" s="12">
        <v>1.18E-2</v>
      </c>
      <c r="BT35" s="12">
        <v>0</v>
      </c>
      <c r="BU35" s="12">
        <v>0</v>
      </c>
      <c r="BW35" s="9">
        <v>1873.4</v>
      </c>
      <c r="BX35" s="9">
        <v>1926.3</v>
      </c>
      <c r="BY35" s="1">
        <f t="shared" si="0"/>
        <v>4.4476190476190447E-2</v>
      </c>
      <c r="BZ35" s="1">
        <f t="shared" si="1"/>
        <v>5.9253968253968135E-2</v>
      </c>
      <c r="CA35" s="1">
        <f>(I35/B35)*(I35/O35)</f>
        <v>0.57707970337740211</v>
      </c>
      <c r="CB35" s="1">
        <f>(J35/B35)*(J35/P35)</f>
        <v>0.68214557198041781</v>
      </c>
    </row>
    <row r="36" spans="1:80" x14ac:dyDescent="0.3">
      <c r="A36" s="2">
        <v>5040</v>
      </c>
      <c r="B36" s="7">
        <v>855.1</v>
      </c>
      <c r="C36" s="8">
        <v>5368.35</v>
      </c>
      <c r="D36" s="8">
        <v>5421.82</v>
      </c>
      <c r="F36" s="8">
        <v>5147.1000000000004</v>
      </c>
      <c r="G36" s="8">
        <v>5110.46</v>
      </c>
      <c r="I36" s="8">
        <v>849.5</v>
      </c>
      <c r="J36" s="8">
        <v>849.25</v>
      </c>
      <c r="L36" s="8">
        <v>1330</v>
      </c>
      <c r="M36" s="8">
        <v>1209</v>
      </c>
      <c r="O36" s="8">
        <v>1240.7</v>
      </c>
      <c r="P36" s="8">
        <v>1055.22</v>
      </c>
      <c r="R36" s="11">
        <v>0.99690000000000001</v>
      </c>
      <c r="S36" s="11">
        <v>0.99380000000000002</v>
      </c>
      <c r="U36" s="11">
        <v>0.77010000000000001</v>
      </c>
      <c r="V36" s="11">
        <v>0.75619999999999998</v>
      </c>
      <c r="X36" s="11">
        <v>0.42949999999999999</v>
      </c>
      <c r="Y36" s="11">
        <v>0.40949999999999998</v>
      </c>
      <c r="AA36" s="11">
        <v>0.16470000000000001</v>
      </c>
      <c r="AB36" s="11">
        <v>0.1711</v>
      </c>
      <c r="AD36" s="8">
        <v>2900.8</v>
      </c>
      <c r="AE36" s="8">
        <v>2865.8</v>
      </c>
      <c r="AG36" s="11">
        <v>0.99909999999999999</v>
      </c>
      <c r="AH36" s="11">
        <v>0.99890000000000001</v>
      </c>
      <c r="AJ36" s="11">
        <v>0.90010000000000001</v>
      </c>
      <c r="AK36" s="11">
        <v>0.92100000000000004</v>
      </c>
      <c r="AM36" s="11">
        <v>0.65639999999999998</v>
      </c>
      <c r="AN36" s="11">
        <v>0.66639999999999999</v>
      </c>
      <c r="AP36" s="11">
        <v>0.22059999999999999</v>
      </c>
      <c r="AQ36" s="11">
        <v>0.2281</v>
      </c>
      <c r="AS36" s="8">
        <v>3315.2</v>
      </c>
      <c r="AT36" s="8">
        <v>3318.5</v>
      </c>
      <c r="AV36" s="11">
        <v>0.92310000000000003</v>
      </c>
      <c r="AW36" s="11">
        <v>0.91930000000000001</v>
      </c>
      <c r="AY36" s="11">
        <v>0.22589999999999999</v>
      </c>
      <c r="AZ36" s="11">
        <v>0.28360000000000002</v>
      </c>
      <c r="BB36" s="11">
        <v>5.4000000000000003E-3</v>
      </c>
      <c r="BC36" s="11">
        <v>5.5999999999999999E-3</v>
      </c>
      <c r="BE36" s="11">
        <v>0</v>
      </c>
      <c r="BF36" s="11">
        <v>0</v>
      </c>
      <c r="BH36" s="8">
        <v>1641.1</v>
      </c>
      <c r="BI36" s="8">
        <v>1691.6</v>
      </c>
      <c r="BK36" s="11">
        <v>0.97850000000000004</v>
      </c>
      <c r="BL36" s="11">
        <v>0.98419999999999996</v>
      </c>
      <c r="BN36" s="11">
        <v>0.3473</v>
      </c>
      <c r="BO36" s="11">
        <v>0.39450000000000002</v>
      </c>
      <c r="BQ36" s="11">
        <v>8.0000000000000002E-3</v>
      </c>
      <c r="BR36" s="11">
        <v>1.0500000000000001E-2</v>
      </c>
      <c r="BT36" s="11">
        <v>0</v>
      </c>
      <c r="BU36" s="11">
        <v>0</v>
      </c>
      <c r="BW36" s="8">
        <v>1807</v>
      </c>
      <c r="BX36" s="8">
        <v>1866.8</v>
      </c>
      <c r="BY36" s="1">
        <f t="shared" ref="BY36:BY72" si="2">(C36-F36)/A36</f>
        <v>4.3898809523809521E-2</v>
      </c>
      <c r="BZ36" s="1">
        <f t="shared" ref="BZ36:BZ72" si="3">(D36-G36)/A36</f>
        <v>6.1777777777777716E-2</v>
      </c>
      <c r="CA36" s="1">
        <f>(I36/B36)*(I36/O36)</f>
        <v>0.68021010242057534</v>
      </c>
      <c r="CB36" s="1">
        <f>(J36/B36)*(J36/P36)</f>
        <v>0.79930253561806686</v>
      </c>
    </row>
    <row r="37" spans="1:80" x14ac:dyDescent="0.3">
      <c r="A37" s="2">
        <v>5040</v>
      </c>
      <c r="B37" s="4">
        <v>1131.5999999999999</v>
      </c>
      <c r="C37" s="6">
        <v>5366.74</v>
      </c>
      <c r="D37" s="6">
        <v>5428.53</v>
      </c>
      <c r="F37" s="6">
        <v>5148.3999999999996</v>
      </c>
      <c r="G37" s="6">
        <v>5125.45</v>
      </c>
      <c r="I37" s="6">
        <v>1122.8599999999999</v>
      </c>
      <c r="J37" s="6">
        <v>1124.3399999999999</v>
      </c>
      <c r="L37" s="9">
        <v>1149</v>
      </c>
      <c r="M37" s="9">
        <v>1116</v>
      </c>
      <c r="O37" s="9">
        <v>1374.31</v>
      </c>
      <c r="P37" s="9">
        <v>1270.6199999999999</v>
      </c>
      <c r="R37" s="10">
        <v>1</v>
      </c>
      <c r="S37" s="10">
        <v>1</v>
      </c>
      <c r="U37" s="10">
        <v>0.79379999999999995</v>
      </c>
      <c r="V37" s="10">
        <v>0.80869999999999997</v>
      </c>
      <c r="X37" s="10">
        <v>0.45660000000000001</v>
      </c>
      <c r="Y37" s="10">
        <v>0.46960000000000002</v>
      </c>
      <c r="AA37" s="10">
        <v>0.2417</v>
      </c>
      <c r="AB37" s="10">
        <v>0.25180000000000002</v>
      </c>
      <c r="AD37" s="6">
        <v>3097.7</v>
      </c>
      <c r="AE37" s="6">
        <v>3151.2</v>
      </c>
      <c r="AG37" s="12"/>
      <c r="AH37" s="12"/>
      <c r="AJ37" s="12"/>
      <c r="AK37" s="12"/>
      <c r="AM37" s="12"/>
      <c r="AN37" s="12"/>
      <c r="AP37" s="12"/>
      <c r="AQ37" s="12"/>
      <c r="AS37" s="9"/>
      <c r="AT37" s="9"/>
      <c r="AV37" s="10">
        <v>0.92330000000000001</v>
      </c>
      <c r="AW37" s="10">
        <v>0.93510000000000004</v>
      </c>
      <c r="AY37" s="10">
        <v>0.185</v>
      </c>
      <c r="AZ37" s="10">
        <v>0.24279999999999999</v>
      </c>
      <c r="BB37" s="10">
        <v>0</v>
      </c>
      <c r="BC37" s="10">
        <v>0</v>
      </c>
      <c r="BE37" s="10">
        <v>0</v>
      </c>
      <c r="BF37" s="10">
        <v>0</v>
      </c>
      <c r="BH37" s="6">
        <v>1634.7</v>
      </c>
      <c r="BI37" s="6">
        <v>1694.3</v>
      </c>
      <c r="BK37" s="12">
        <v>0.98440000000000005</v>
      </c>
      <c r="BL37" s="12">
        <v>0.99370000000000003</v>
      </c>
      <c r="BN37" s="12">
        <v>0.34</v>
      </c>
      <c r="BO37" s="12">
        <v>0.39079999999999998</v>
      </c>
      <c r="BQ37" s="12">
        <v>9.4000000000000004E-3</v>
      </c>
      <c r="BR37" s="12">
        <v>4.7999999999999996E-3</v>
      </c>
      <c r="BT37" s="12">
        <v>0</v>
      </c>
      <c r="BU37" s="12">
        <v>0</v>
      </c>
      <c r="BW37" s="9">
        <v>1827</v>
      </c>
      <c r="BX37" s="9">
        <v>1877</v>
      </c>
      <c r="BY37" s="1">
        <f t="shared" si="2"/>
        <v>4.3321428571428601E-2</v>
      </c>
      <c r="BZ37" s="1">
        <f t="shared" si="3"/>
        <v>6.0134920634920618E-2</v>
      </c>
      <c r="CA37" s="1">
        <f>(I37/B37)*(I37/O37)</f>
        <v>0.81072502133073376</v>
      </c>
      <c r="CB37" s="1">
        <v>0.88</v>
      </c>
    </row>
    <row r="38" spans="1:80" x14ac:dyDescent="0.3">
      <c r="A38" s="2">
        <v>5040</v>
      </c>
      <c r="B38" s="7">
        <v>504.4</v>
      </c>
      <c r="C38" s="8">
        <v>5369.4</v>
      </c>
      <c r="D38" s="8">
        <v>5427.93</v>
      </c>
      <c r="F38" s="8">
        <v>5175.75</v>
      </c>
      <c r="G38" s="8">
        <v>5145.74</v>
      </c>
      <c r="I38" s="8">
        <v>502.16</v>
      </c>
      <c r="J38" s="8">
        <v>502.57</v>
      </c>
      <c r="L38" s="8">
        <v>1422</v>
      </c>
      <c r="M38" s="8">
        <v>1282</v>
      </c>
      <c r="O38" s="8">
        <v>848.81</v>
      </c>
      <c r="P38" s="8">
        <v>703.28</v>
      </c>
      <c r="R38" s="11">
        <v>1</v>
      </c>
      <c r="S38" s="11">
        <v>0.99980000000000002</v>
      </c>
      <c r="U38" s="11">
        <v>0.86860000000000004</v>
      </c>
      <c r="V38" s="11">
        <v>0.86199999999999999</v>
      </c>
      <c r="X38" s="11">
        <v>0.49130000000000001</v>
      </c>
      <c r="Y38" s="11">
        <v>0.48509999999999998</v>
      </c>
      <c r="AA38" s="11">
        <v>0.1958</v>
      </c>
      <c r="AB38" s="11">
        <v>0.18509999999999999</v>
      </c>
      <c r="AD38" s="8">
        <v>3054.1</v>
      </c>
      <c r="AE38" s="8">
        <v>3048.2</v>
      </c>
      <c r="AG38" s="11">
        <v>1</v>
      </c>
      <c r="AH38" s="11">
        <v>1</v>
      </c>
      <c r="AJ38" s="11">
        <v>0.86509999999999998</v>
      </c>
      <c r="AK38" s="11">
        <v>0.88319999999999999</v>
      </c>
      <c r="AM38" s="11">
        <v>0.54559999999999997</v>
      </c>
      <c r="AN38" s="11">
        <v>0.55800000000000005</v>
      </c>
      <c r="AP38" s="11">
        <v>0.21010000000000001</v>
      </c>
      <c r="AQ38" s="11">
        <v>0.2165</v>
      </c>
      <c r="AS38" s="8">
        <v>3171.3</v>
      </c>
      <c r="AT38" s="8">
        <v>3189.4</v>
      </c>
      <c r="AV38" s="11">
        <v>0.91479999999999995</v>
      </c>
      <c r="AW38" s="11">
        <v>0.93020000000000003</v>
      </c>
      <c r="AY38" s="11">
        <v>0.21909999999999999</v>
      </c>
      <c r="AZ38" s="11">
        <v>0.31</v>
      </c>
      <c r="BB38" s="11">
        <v>7.6E-3</v>
      </c>
      <c r="BC38" s="11">
        <v>2.9600000000000001E-2</v>
      </c>
      <c r="BE38" s="11">
        <v>0</v>
      </c>
      <c r="BF38" s="11">
        <v>0</v>
      </c>
      <c r="BH38" s="8">
        <v>1636.7</v>
      </c>
      <c r="BI38" s="8">
        <v>1769.3</v>
      </c>
      <c r="BK38" s="11">
        <v>0.98119999999999996</v>
      </c>
      <c r="BL38" s="11">
        <v>0.98509999999999998</v>
      </c>
      <c r="BN38" s="11">
        <v>0.43409999999999999</v>
      </c>
      <c r="BO38" s="11">
        <v>0.48930000000000001</v>
      </c>
      <c r="BQ38" s="11">
        <v>5.0700000000000002E-2</v>
      </c>
      <c r="BR38" s="11">
        <v>6.0100000000000001E-2</v>
      </c>
      <c r="BT38" s="11">
        <v>1E-4</v>
      </c>
      <c r="BU38" s="11">
        <v>8.0000000000000004E-4</v>
      </c>
      <c r="BW38" s="8">
        <v>1963.3</v>
      </c>
      <c r="BX38" s="8">
        <v>2022</v>
      </c>
      <c r="BY38" s="1">
        <f t="shared" si="2"/>
        <v>3.8422619047618976E-2</v>
      </c>
      <c r="BZ38" s="1">
        <f t="shared" si="3"/>
        <v>5.5990079365079465E-2</v>
      </c>
      <c r="CA38" s="1">
        <f>(I38/B38)*(I38/O38)</f>
        <v>0.58897744802792962</v>
      </c>
      <c r="CB38" s="1">
        <f>(J38/B38)*(J38/P38)</f>
        <v>0.71201603824012216</v>
      </c>
    </row>
    <row r="39" spans="1:80" x14ac:dyDescent="0.3">
      <c r="A39" s="2">
        <v>5040</v>
      </c>
      <c r="B39" s="4">
        <v>727.1</v>
      </c>
      <c r="C39" s="6">
        <v>5407.06</v>
      </c>
      <c r="D39" s="6">
        <v>5441.12</v>
      </c>
      <c r="F39" s="6">
        <v>5125.33</v>
      </c>
      <c r="G39" s="6">
        <v>5102.24</v>
      </c>
      <c r="I39" s="6">
        <v>720.15</v>
      </c>
      <c r="J39" s="6">
        <v>720.95</v>
      </c>
      <c r="L39" s="9">
        <v>1339</v>
      </c>
      <c r="M39" s="9">
        <v>1179</v>
      </c>
      <c r="O39" s="9">
        <v>1123.8</v>
      </c>
      <c r="P39" s="9">
        <v>924.08</v>
      </c>
      <c r="R39" s="10">
        <v>1</v>
      </c>
      <c r="S39" s="10">
        <v>1</v>
      </c>
      <c r="U39" s="10">
        <v>0.92179999999999995</v>
      </c>
      <c r="V39" s="10">
        <v>0.91359999999999997</v>
      </c>
      <c r="X39" s="10">
        <v>0.52059999999999995</v>
      </c>
      <c r="Y39" s="10">
        <v>0.53439999999999999</v>
      </c>
      <c r="AA39" s="10">
        <v>0.21970000000000001</v>
      </c>
      <c r="AB39" s="10">
        <v>0.22389999999999999</v>
      </c>
      <c r="AD39" s="6">
        <v>3214.9</v>
      </c>
      <c r="AE39" s="6">
        <v>3212.3</v>
      </c>
      <c r="AG39" s="12">
        <v>1</v>
      </c>
      <c r="AH39" s="12">
        <v>1</v>
      </c>
      <c r="AJ39" s="12">
        <v>0.99709999999999999</v>
      </c>
      <c r="AK39" s="12">
        <v>0.99880000000000002</v>
      </c>
      <c r="AM39" s="12">
        <v>0.72250000000000003</v>
      </c>
      <c r="AN39" s="12">
        <v>0.7036</v>
      </c>
      <c r="AP39" s="12">
        <v>0.31259999999999999</v>
      </c>
      <c r="AQ39" s="12">
        <v>0.29670000000000002</v>
      </c>
      <c r="AS39" s="9">
        <v>3575.9</v>
      </c>
      <c r="AT39" s="9">
        <v>3579.1</v>
      </c>
      <c r="AV39" s="10">
        <v>0.99690000000000001</v>
      </c>
      <c r="AW39" s="10">
        <v>0.98719999999999997</v>
      </c>
      <c r="AY39" s="10">
        <v>0.40029999999999999</v>
      </c>
      <c r="AZ39" s="10">
        <v>0.4259</v>
      </c>
      <c r="BB39" s="10">
        <v>9.1399999999999995E-2</v>
      </c>
      <c r="BC39" s="10">
        <v>7.9000000000000001E-2</v>
      </c>
      <c r="BE39" s="10">
        <v>1.5299999999999999E-2</v>
      </c>
      <c r="BF39" s="10">
        <v>6.1000000000000004E-3</v>
      </c>
      <c r="BH39" s="6">
        <v>1968.2</v>
      </c>
      <c r="BI39" s="6">
        <v>1967.8</v>
      </c>
      <c r="BK39" s="12">
        <v>0.98839999999999995</v>
      </c>
      <c r="BL39" s="12">
        <v>0.98360000000000003</v>
      </c>
      <c r="BN39" s="12">
        <v>0.55300000000000005</v>
      </c>
      <c r="BO39" s="12">
        <v>0.57779999999999998</v>
      </c>
      <c r="BQ39" s="12">
        <v>0.13370000000000001</v>
      </c>
      <c r="BR39" s="12">
        <v>0.1389</v>
      </c>
      <c r="BT39" s="12">
        <v>2.1299999999999999E-2</v>
      </c>
      <c r="BU39" s="12">
        <v>1.6400000000000001E-2</v>
      </c>
      <c r="BW39" s="9">
        <v>2171.3000000000002</v>
      </c>
      <c r="BX39" s="9">
        <v>2172.6</v>
      </c>
      <c r="BY39" s="1">
        <f t="shared" si="2"/>
        <v>5.5898809523809614E-2</v>
      </c>
      <c r="BZ39" s="1">
        <f t="shared" si="3"/>
        <v>6.7238095238095263E-2</v>
      </c>
      <c r="CA39" s="1">
        <f>(I39/B39)*(I39/O39)</f>
        <v>0.63469161035329436</v>
      </c>
      <c r="CB39" s="1">
        <f>(J39/B39)*(J39/P39)</f>
        <v>0.77358239361510295</v>
      </c>
    </row>
    <row r="40" spans="1:80" x14ac:dyDescent="0.3">
      <c r="A40" s="2">
        <v>5000</v>
      </c>
      <c r="B40" s="7">
        <v>1256.9000000000001</v>
      </c>
      <c r="C40" s="8">
        <v>5342.44</v>
      </c>
      <c r="D40" s="8">
        <v>5392.42</v>
      </c>
      <c r="F40" s="8">
        <v>5106.3100000000004</v>
      </c>
      <c r="G40" s="8">
        <v>5062.25</v>
      </c>
      <c r="I40" s="8">
        <v>1245.1199999999999</v>
      </c>
      <c r="J40" s="8">
        <v>1243.3900000000001</v>
      </c>
      <c r="L40" s="8">
        <v>1135</v>
      </c>
      <c r="M40" s="8">
        <v>1098</v>
      </c>
      <c r="O40" s="8">
        <v>1536.68</v>
      </c>
      <c r="P40" s="8">
        <v>1427.73</v>
      </c>
      <c r="R40" s="11">
        <v>0.99760000000000004</v>
      </c>
      <c r="S40" s="11">
        <v>0.99829999999999997</v>
      </c>
      <c r="U40" s="11">
        <v>0.77210000000000001</v>
      </c>
      <c r="V40" s="11">
        <v>0.78180000000000005</v>
      </c>
      <c r="X40" s="11">
        <v>0.4456</v>
      </c>
      <c r="Y40" s="11">
        <v>0.44740000000000002</v>
      </c>
      <c r="AA40" s="11">
        <v>0.23430000000000001</v>
      </c>
      <c r="AB40" s="11">
        <v>0.2437</v>
      </c>
      <c r="AD40" s="8">
        <v>3039</v>
      </c>
      <c r="AE40" s="8">
        <v>3063.7</v>
      </c>
      <c r="AG40" s="11"/>
      <c r="AH40" s="11"/>
      <c r="AJ40" s="11"/>
      <c r="AK40" s="11"/>
      <c r="AM40" s="11"/>
      <c r="AN40" s="11"/>
      <c r="AP40" s="11"/>
      <c r="AQ40" s="11"/>
      <c r="AS40" s="8"/>
      <c r="AT40" s="8"/>
      <c r="AV40" s="11">
        <v>0.98939999999999995</v>
      </c>
      <c r="AW40" s="11">
        <v>1</v>
      </c>
      <c r="AY40" s="11">
        <v>0.25319999999999998</v>
      </c>
      <c r="AZ40" s="11">
        <v>0.2999</v>
      </c>
      <c r="BB40" s="11">
        <v>1.66E-2</v>
      </c>
      <c r="BC40" s="11">
        <v>1.67E-2</v>
      </c>
      <c r="BE40" s="11">
        <v>0</v>
      </c>
      <c r="BF40" s="11">
        <v>0</v>
      </c>
      <c r="BH40" s="14">
        <v>1763</v>
      </c>
      <c r="BI40" s="8">
        <v>1840.2</v>
      </c>
      <c r="BK40" s="11">
        <v>0.95579999999999998</v>
      </c>
      <c r="BL40" s="11">
        <v>0.96879999999999999</v>
      </c>
      <c r="BN40" s="11">
        <v>0.21049999999999999</v>
      </c>
      <c r="BO40" s="11">
        <v>0.27389999999999998</v>
      </c>
      <c r="BQ40" s="11">
        <v>1.43E-2</v>
      </c>
      <c r="BR40" s="11">
        <v>1.7299999999999999E-2</v>
      </c>
      <c r="BT40" s="11">
        <v>0</v>
      </c>
      <c r="BU40" s="11">
        <v>0</v>
      </c>
      <c r="BW40" s="8">
        <v>1720.5</v>
      </c>
      <c r="BX40" s="8">
        <v>1793.8</v>
      </c>
      <c r="BY40" s="1">
        <f t="shared" si="2"/>
        <v>4.7225999999999838E-2</v>
      </c>
      <c r="BZ40" s="1">
        <f t="shared" si="3"/>
        <v>6.6034000000000009E-2</v>
      </c>
      <c r="CA40" s="1">
        <f>(I40/B40)*(I40/O40)</f>
        <v>0.80267225790850305</v>
      </c>
      <c r="CB40" s="1">
        <f>(J40/B40)*(J40/P40)</f>
        <v>0.86152508842426945</v>
      </c>
    </row>
    <row r="41" spans="1:80" x14ac:dyDescent="0.3">
      <c r="A41" s="2">
        <v>5040</v>
      </c>
      <c r="B41" s="4">
        <v>954.9</v>
      </c>
      <c r="C41" s="6">
        <v>5361.62</v>
      </c>
      <c r="D41" s="6">
        <v>5431.44</v>
      </c>
      <c r="F41" s="6">
        <v>5135.54</v>
      </c>
      <c r="G41" s="6">
        <v>5073.6400000000003</v>
      </c>
      <c r="I41" s="6">
        <v>946.65</v>
      </c>
      <c r="J41" s="6">
        <v>941.24</v>
      </c>
      <c r="L41" s="9">
        <v>1118</v>
      </c>
      <c r="M41" s="9">
        <v>1089</v>
      </c>
      <c r="O41" s="9">
        <v>1120.1500000000001</v>
      </c>
      <c r="P41" s="9">
        <v>1029.0899999999999</v>
      </c>
      <c r="R41" s="10">
        <v>1</v>
      </c>
      <c r="S41" s="10">
        <v>0.99819999999999998</v>
      </c>
      <c r="U41" s="10">
        <v>0.60540000000000005</v>
      </c>
      <c r="V41" s="10">
        <v>0.57569999999999999</v>
      </c>
      <c r="X41" s="10">
        <v>0.28799999999999998</v>
      </c>
      <c r="Y41" s="10">
        <v>0.26769999999999999</v>
      </c>
      <c r="AA41" s="10">
        <v>0.1474</v>
      </c>
      <c r="AB41" s="10">
        <v>0.12820000000000001</v>
      </c>
      <c r="AD41" s="6">
        <v>2570.1</v>
      </c>
      <c r="AE41" s="6">
        <v>2473</v>
      </c>
      <c r="AG41" s="12"/>
      <c r="AH41" s="12"/>
      <c r="AJ41" s="12"/>
      <c r="AK41" s="12"/>
      <c r="AM41" s="12"/>
      <c r="AN41" s="12"/>
      <c r="AP41" s="12"/>
      <c r="AQ41" s="12"/>
      <c r="AS41" s="9"/>
      <c r="AT41" s="9"/>
      <c r="AV41" s="10">
        <v>0.999</v>
      </c>
      <c r="AW41" s="10">
        <v>0.99550000000000005</v>
      </c>
      <c r="AY41" s="10">
        <v>0.52290000000000003</v>
      </c>
      <c r="AZ41" s="10">
        <v>0.58509999999999995</v>
      </c>
      <c r="BB41" s="10">
        <v>0.12139999999999999</v>
      </c>
      <c r="BC41" s="10">
        <v>0.1547</v>
      </c>
      <c r="BE41" s="10">
        <v>1E-4</v>
      </c>
      <c r="BF41" s="10">
        <v>1E-3</v>
      </c>
      <c r="BH41" s="6">
        <v>2132.6</v>
      </c>
      <c r="BI41" s="6">
        <v>2231.6</v>
      </c>
      <c r="BK41" s="12">
        <v>0.99260000000000004</v>
      </c>
      <c r="BL41" s="12">
        <v>0.99570000000000003</v>
      </c>
      <c r="BN41" s="12">
        <v>0.45190000000000002</v>
      </c>
      <c r="BO41" s="12">
        <v>0.53059999999999996</v>
      </c>
      <c r="BQ41" s="12">
        <v>2.98E-2</v>
      </c>
      <c r="BR41" s="12">
        <v>7.9600000000000004E-2</v>
      </c>
      <c r="BT41" s="12">
        <v>0</v>
      </c>
      <c r="BU41" s="12">
        <v>0</v>
      </c>
      <c r="BW41" s="9">
        <v>1988.4</v>
      </c>
      <c r="BX41" s="9">
        <v>2100.1999999999998</v>
      </c>
      <c r="BY41" s="1">
        <f t="shared" si="2"/>
        <v>4.4857142857142845E-2</v>
      </c>
      <c r="BZ41" s="1">
        <f t="shared" si="3"/>
        <v>7.0992063492063343E-2</v>
      </c>
      <c r="CA41" s="1">
        <f>(I41/B41)*(I41/O41)</f>
        <v>0.83780857661659436</v>
      </c>
      <c r="CB41" s="1">
        <f>(J41/B41)*(J41/P41)</f>
        <v>0.90154933827406047</v>
      </c>
    </row>
    <row r="42" spans="1:80" x14ac:dyDescent="0.3">
      <c r="A42" s="2">
        <v>5040</v>
      </c>
      <c r="B42" s="7">
        <v>915.1</v>
      </c>
      <c r="C42" s="8">
        <v>5397.32</v>
      </c>
      <c r="D42" s="8">
        <v>5428.75</v>
      </c>
      <c r="F42" s="8">
        <v>5130.5600000000004</v>
      </c>
      <c r="G42" s="8">
        <v>5091.6400000000003</v>
      </c>
      <c r="I42" s="8">
        <v>908.58</v>
      </c>
      <c r="J42" s="8">
        <v>906.93</v>
      </c>
      <c r="L42" s="8">
        <v>1359</v>
      </c>
      <c r="M42" s="8">
        <v>1196</v>
      </c>
      <c r="O42" s="8">
        <v>1194.3399999999999</v>
      </c>
      <c r="P42" s="8">
        <v>1050.22</v>
      </c>
      <c r="R42" s="11">
        <v>1</v>
      </c>
      <c r="S42" s="11">
        <v>1</v>
      </c>
      <c r="U42" s="11">
        <v>0.93579999999999997</v>
      </c>
      <c r="V42" s="11">
        <v>0.93420000000000003</v>
      </c>
      <c r="X42" s="11">
        <v>0.62919999999999998</v>
      </c>
      <c r="Y42" s="11">
        <v>0.64590000000000003</v>
      </c>
      <c r="AA42" s="11">
        <v>0.34549999999999997</v>
      </c>
      <c r="AB42" s="11">
        <v>0.3342</v>
      </c>
      <c r="AD42" s="8">
        <v>3493</v>
      </c>
      <c r="AE42" s="8">
        <v>3486.9</v>
      </c>
      <c r="AG42" s="11">
        <v>1</v>
      </c>
      <c r="AH42" s="11">
        <v>1</v>
      </c>
      <c r="AJ42" s="11">
        <v>0.96679999999999999</v>
      </c>
      <c r="AK42" s="11">
        <v>0.98270000000000002</v>
      </c>
      <c r="AM42" s="11">
        <v>0.7087</v>
      </c>
      <c r="AN42" s="11">
        <v>0.75290000000000001</v>
      </c>
      <c r="AP42" s="11">
        <v>0.35439999999999999</v>
      </c>
      <c r="AQ42" s="11">
        <v>0.36609999999999998</v>
      </c>
      <c r="AS42" s="8">
        <v>3624.7</v>
      </c>
      <c r="AT42" s="8">
        <v>3688.9</v>
      </c>
      <c r="AV42" s="11">
        <v>0.99950000000000006</v>
      </c>
      <c r="AW42" s="11">
        <v>0.98380000000000001</v>
      </c>
      <c r="AY42" s="11">
        <v>0.57030000000000003</v>
      </c>
      <c r="AZ42" s="11">
        <v>0.5948</v>
      </c>
      <c r="BB42" s="11">
        <v>0.20030000000000001</v>
      </c>
      <c r="BC42" s="11">
        <v>0.18160000000000001</v>
      </c>
      <c r="BE42" s="11">
        <v>0.02</v>
      </c>
      <c r="BF42" s="11">
        <v>9.1000000000000004E-3</v>
      </c>
      <c r="BH42" s="8">
        <v>2285.3000000000002</v>
      </c>
      <c r="BI42" s="8">
        <v>2260.1999999999998</v>
      </c>
      <c r="BK42" s="11">
        <v>0.99980000000000002</v>
      </c>
      <c r="BL42" s="11">
        <v>0.99939999999999996</v>
      </c>
      <c r="BN42" s="11">
        <v>0.61529999999999996</v>
      </c>
      <c r="BO42" s="11">
        <v>0.65129999999999999</v>
      </c>
      <c r="BQ42" s="11">
        <v>0.23910000000000001</v>
      </c>
      <c r="BR42" s="11">
        <v>0.23849999999999999</v>
      </c>
      <c r="BT42" s="11">
        <v>2.2200000000000001E-2</v>
      </c>
      <c r="BU42" s="11">
        <v>1.2699999999999999E-2</v>
      </c>
      <c r="BW42" s="8">
        <v>2368.3000000000002</v>
      </c>
      <c r="BX42" s="8">
        <v>2385.1</v>
      </c>
      <c r="BY42" s="1">
        <f t="shared" si="2"/>
        <v>5.292857142857129E-2</v>
      </c>
      <c r="BZ42" s="1">
        <f t="shared" si="3"/>
        <v>6.6886904761904703E-2</v>
      </c>
      <c r="CA42" s="1">
        <f>(I42/B42)*(I42/O42)</f>
        <v>0.75531796169982668</v>
      </c>
      <c r="CB42" s="1">
        <f>(J42/B42)*(J42/P42)</f>
        <v>0.8558520516136825</v>
      </c>
    </row>
    <row r="43" spans="1:80" x14ac:dyDescent="0.3">
      <c r="A43" s="2">
        <v>5040</v>
      </c>
      <c r="B43" s="4">
        <v>1309</v>
      </c>
      <c r="C43" s="6">
        <v>5470.35</v>
      </c>
      <c r="D43" s="6">
        <v>5474.4</v>
      </c>
      <c r="F43" s="6">
        <v>5020.7</v>
      </c>
      <c r="G43" s="6">
        <v>5036.3900000000003</v>
      </c>
      <c r="I43" s="6">
        <v>1279.79</v>
      </c>
      <c r="J43" s="6">
        <v>1282.07</v>
      </c>
      <c r="L43" s="9">
        <v>1293</v>
      </c>
      <c r="M43" s="9">
        <v>1166</v>
      </c>
      <c r="O43" s="9">
        <v>1696.9</v>
      </c>
      <c r="P43" s="9">
        <v>1546.68</v>
      </c>
      <c r="R43" s="10">
        <v>1</v>
      </c>
      <c r="S43" s="10">
        <v>1</v>
      </c>
      <c r="U43" s="10">
        <v>0.94550000000000001</v>
      </c>
      <c r="V43" s="10">
        <v>0.95520000000000005</v>
      </c>
      <c r="X43" s="10">
        <v>0.71399999999999997</v>
      </c>
      <c r="Y43" s="10">
        <v>0.746</v>
      </c>
      <c r="AA43" s="10">
        <v>0.42409999999999998</v>
      </c>
      <c r="AB43" s="10">
        <v>0.45739999999999997</v>
      </c>
      <c r="AD43" s="6">
        <v>3734.2</v>
      </c>
      <c r="AE43" s="6">
        <v>3808.3</v>
      </c>
      <c r="AG43" s="12">
        <v>1</v>
      </c>
      <c r="AH43" s="12">
        <v>1</v>
      </c>
      <c r="AJ43" s="12">
        <v>0.98609999999999998</v>
      </c>
      <c r="AK43" s="12">
        <v>0.99360000000000004</v>
      </c>
      <c r="AM43" s="12">
        <v>0.84660000000000002</v>
      </c>
      <c r="AN43" s="12">
        <v>0.85499999999999998</v>
      </c>
      <c r="AP43" s="12">
        <v>0.40789999999999998</v>
      </c>
      <c r="AQ43" s="12">
        <v>0.42559999999999998</v>
      </c>
      <c r="AS43" s="9">
        <v>3822.5</v>
      </c>
      <c r="AT43" s="9">
        <v>3860.1</v>
      </c>
      <c r="AV43" s="10">
        <v>0.95950000000000002</v>
      </c>
      <c r="AW43" s="10">
        <v>0.9798</v>
      </c>
      <c r="AY43" s="10">
        <v>0.47970000000000002</v>
      </c>
      <c r="AZ43" s="10">
        <v>0.51519999999999999</v>
      </c>
      <c r="BB43" s="10">
        <v>8.4000000000000005E-2</v>
      </c>
      <c r="BC43" s="10">
        <v>9.9500000000000005E-2</v>
      </c>
      <c r="BE43" s="10">
        <v>6.8999999999999999E-3</v>
      </c>
      <c r="BF43" s="10">
        <v>1.0699999999999999E-2</v>
      </c>
      <c r="BH43" s="6">
        <v>2013.5</v>
      </c>
      <c r="BI43" s="6">
        <v>2088.6999999999998</v>
      </c>
      <c r="BK43" s="12">
        <v>1</v>
      </c>
      <c r="BL43" s="12">
        <v>1</v>
      </c>
      <c r="BN43" s="12">
        <v>0.46650000000000003</v>
      </c>
      <c r="BO43" s="12">
        <v>0.54420000000000002</v>
      </c>
      <c r="BQ43" s="12">
        <v>6.1400000000000003E-2</v>
      </c>
      <c r="BR43" s="12">
        <v>7.9200000000000007E-2</v>
      </c>
      <c r="BT43" s="12">
        <v>6.9999999999999999E-4</v>
      </c>
      <c r="BU43" s="12">
        <v>1.6000000000000001E-3</v>
      </c>
      <c r="BW43" s="9">
        <v>2030.4</v>
      </c>
      <c r="BX43" s="9">
        <v>2126.1999999999998</v>
      </c>
      <c r="BY43" s="1">
        <f t="shared" si="2"/>
        <v>8.9216269841269943E-2</v>
      </c>
      <c r="BZ43" s="1">
        <f t="shared" si="3"/>
        <v>8.6906746031745891E-2</v>
      </c>
      <c r="CA43" s="1">
        <f>(I43/B43)*(I43/O43)</f>
        <v>0.73736331762305418</v>
      </c>
      <c r="CB43" s="1">
        <f>(J43/B43)*(J43/P43)</f>
        <v>0.8118641410746511</v>
      </c>
    </row>
    <row r="44" spans="1:80" x14ac:dyDescent="0.3">
      <c r="A44" s="2">
        <v>5000</v>
      </c>
      <c r="B44" s="7">
        <v>1134.3</v>
      </c>
      <c r="C44" s="8">
        <v>5401.45</v>
      </c>
      <c r="D44" s="8">
        <v>5397.79</v>
      </c>
      <c r="F44" s="8">
        <v>5080.28</v>
      </c>
      <c r="G44" s="8">
        <v>5058.6499999999996</v>
      </c>
      <c r="I44" s="8">
        <v>1122.48</v>
      </c>
      <c r="J44" s="8">
        <v>1123.47</v>
      </c>
      <c r="L44" s="8">
        <v>1806</v>
      </c>
      <c r="M44" s="8">
        <v>1550</v>
      </c>
      <c r="O44" s="8">
        <v>1503.12</v>
      </c>
      <c r="P44" s="8">
        <v>1303.06</v>
      </c>
      <c r="R44" s="11">
        <v>1</v>
      </c>
      <c r="S44" s="11">
        <v>1</v>
      </c>
      <c r="U44" s="11">
        <v>0.97009999999999996</v>
      </c>
      <c r="V44" s="11">
        <v>0.96819999999999995</v>
      </c>
      <c r="X44" s="11">
        <v>0.72670000000000001</v>
      </c>
      <c r="Y44" s="11">
        <v>0.76060000000000005</v>
      </c>
      <c r="AA44" s="11">
        <v>0.48170000000000002</v>
      </c>
      <c r="AB44" s="11">
        <v>0.50129999999999997</v>
      </c>
      <c r="AD44" s="8">
        <v>3825</v>
      </c>
      <c r="AE44" s="8">
        <v>3872.6</v>
      </c>
      <c r="AG44" s="11">
        <v>1</v>
      </c>
      <c r="AH44" s="11">
        <v>1</v>
      </c>
      <c r="AJ44" s="11">
        <v>0.98150000000000004</v>
      </c>
      <c r="AK44" s="11">
        <v>0.99</v>
      </c>
      <c r="AM44" s="11">
        <v>0.78210000000000002</v>
      </c>
      <c r="AN44" s="11">
        <v>0.83160000000000001</v>
      </c>
      <c r="AP44" s="11">
        <v>0.46139999999999998</v>
      </c>
      <c r="AQ44" s="11">
        <v>0.48920000000000002</v>
      </c>
      <c r="AS44" s="8">
        <v>3840.5</v>
      </c>
      <c r="AT44" s="8">
        <v>3922.2</v>
      </c>
      <c r="AV44" s="11">
        <v>1</v>
      </c>
      <c r="AW44" s="11">
        <v>1</v>
      </c>
      <c r="AY44" s="11">
        <v>0.59509999999999996</v>
      </c>
      <c r="AZ44" s="11">
        <v>0.63149999999999995</v>
      </c>
      <c r="BB44" s="11">
        <v>0.18410000000000001</v>
      </c>
      <c r="BC44" s="11">
        <v>0.18729999999999999</v>
      </c>
      <c r="BE44" s="11">
        <v>2.75E-2</v>
      </c>
      <c r="BF44" s="11">
        <v>2.5700000000000001E-2</v>
      </c>
      <c r="BH44" s="8">
        <v>2319.6</v>
      </c>
      <c r="BI44" s="8">
        <v>2340.1</v>
      </c>
      <c r="BK44" s="11">
        <v>1</v>
      </c>
      <c r="BL44" s="11">
        <v>1</v>
      </c>
      <c r="BN44" s="11">
        <v>0.62509999999999999</v>
      </c>
      <c r="BO44" s="11">
        <v>0.68659999999999999</v>
      </c>
      <c r="BQ44" s="11">
        <v>0.2102</v>
      </c>
      <c r="BR44" s="11">
        <v>0.22850000000000001</v>
      </c>
      <c r="BT44" s="11">
        <v>0.03</v>
      </c>
      <c r="BU44" s="11">
        <v>3.1600000000000003E-2</v>
      </c>
      <c r="BW44" s="8">
        <v>2375.8000000000002</v>
      </c>
      <c r="BX44" s="8">
        <v>2452.9</v>
      </c>
      <c r="BY44" s="1">
        <f t="shared" si="2"/>
        <v>6.4234000000000013E-2</v>
      </c>
      <c r="BZ44" s="1">
        <f t="shared" si="3"/>
        <v>6.7828000000000069E-2</v>
      </c>
      <c r="CA44" s="1">
        <f>(I44/B44)*(I44/O44)</f>
        <v>0.73898502487478801</v>
      </c>
      <c r="CB44" s="1">
        <f>(J44/B44)*(J44/P44)</f>
        <v>0.85394640462453797</v>
      </c>
    </row>
    <row r="45" spans="1:80" x14ac:dyDescent="0.3">
      <c r="A45" s="2">
        <v>5040</v>
      </c>
      <c r="B45" s="4">
        <v>353.82</v>
      </c>
      <c r="C45" s="6">
        <v>5377.22</v>
      </c>
      <c r="D45" s="6">
        <v>5425.28</v>
      </c>
      <c r="F45" s="6">
        <v>5159.03</v>
      </c>
      <c r="G45" s="6">
        <v>5109.78</v>
      </c>
      <c r="I45" s="6">
        <v>351.82</v>
      </c>
      <c r="J45" s="6">
        <v>351.45</v>
      </c>
      <c r="L45" s="9">
        <v>1281</v>
      </c>
      <c r="M45" s="9">
        <v>1166</v>
      </c>
      <c r="O45" s="9">
        <v>602.15</v>
      </c>
      <c r="P45" s="9">
        <v>492.54</v>
      </c>
      <c r="R45" s="10">
        <v>1</v>
      </c>
      <c r="S45" s="10">
        <v>1</v>
      </c>
      <c r="U45" s="10">
        <v>0.86150000000000004</v>
      </c>
      <c r="V45" s="10">
        <v>0.85350000000000004</v>
      </c>
      <c r="X45" s="10">
        <v>0.53259999999999996</v>
      </c>
      <c r="Y45" s="10">
        <v>0.47670000000000001</v>
      </c>
      <c r="AA45" s="10">
        <v>0.18340000000000001</v>
      </c>
      <c r="AB45" s="10">
        <v>0.15959999999999999</v>
      </c>
      <c r="AD45" s="6">
        <v>3134.9</v>
      </c>
      <c r="AE45" s="6">
        <v>3037.6</v>
      </c>
      <c r="AG45" s="12">
        <v>1</v>
      </c>
      <c r="AH45" s="12">
        <v>1</v>
      </c>
      <c r="AJ45" s="12">
        <v>0.90739999999999998</v>
      </c>
      <c r="AK45" s="12">
        <v>0.90300000000000002</v>
      </c>
      <c r="AM45" s="12">
        <v>0.46339999999999998</v>
      </c>
      <c r="AN45" s="12">
        <v>0.4168</v>
      </c>
      <c r="AP45" s="12">
        <v>0.16789999999999999</v>
      </c>
      <c r="AQ45" s="12">
        <v>0.16400000000000001</v>
      </c>
      <c r="AS45" s="9">
        <v>3046.6</v>
      </c>
      <c r="AT45" s="9">
        <v>3008.8</v>
      </c>
      <c r="AV45" s="10">
        <v>0.84340000000000004</v>
      </c>
      <c r="AW45" s="10">
        <v>0.86580000000000001</v>
      </c>
      <c r="AY45" s="10">
        <v>0.14000000000000001</v>
      </c>
      <c r="AZ45" s="10">
        <v>0.2109</v>
      </c>
      <c r="BB45" s="10">
        <v>1.4E-3</v>
      </c>
      <c r="BC45" s="10">
        <v>3.8E-3</v>
      </c>
      <c r="BE45" s="10">
        <v>0</v>
      </c>
      <c r="BF45" s="10">
        <v>0</v>
      </c>
      <c r="BH45" s="6">
        <v>1485.9</v>
      </c>
      <c r="BI45" s="6">
        <v>1596.4</v>
      </c>
      <c r="BK45" s="12">
        <v>0.93489999999999995</v>
      </c>
      <c r="BL45" s="12">
        <v>0.92469999999999997</v>
      </c>
      <c r="BN45" s="12">
        <v>0.4345</v>
      </c>
      <c r="BO45" s="12">
        <v>0.4778</v>
      </c>
      <c r="BQ45" s="12">
        <v>5.8799999999999998E-2</v>
      </c>
      <c r="BR45" s="12">
        <v>5.4899999999999997E-2</v>
      </c>
      <c r="BT45" s="12">
        <v>1.9E-3</v>
      </c>
      <c r="BU45" s="12">
        <v>1.6999999999999999E-3</v>
      </c>
      <c r="BW45" s="9">
        <v>1938</v>
      </c>
      <c r="BX45" s="9">
        <v>1073.8</v>
      </c>
      <c r="BY45" s="1">
        <f t="shared" si="2"/>
        <v>4.329166666666677E-2</v>
      </c>
      <c r="BZ45" s="1">
        <f t="shared" si="3"/>
        <v>6.2599206349206349E-2</v>
      </c>
      <c r="CA45" s="1">
        <f>(I45/B45)*(I45/O45)</f>
        <v>0.58097036483173059</v>
      </c>
      <c r="CB45" s="1">
        <f>(J45/B45)*(J45/P45)</f>
        <v>0.70876654692247776</v>
      </c>
    </row>
    <row r="46" spans="1:80" x14ac:dyDescent="0.3">
      <c r="A46" s="2">
        <v>5040</v>
      </c>
      <c r="B46" s="7">
        <v>887.5</v>
      </c>
      <c r="C46" s="8">
        <v>5440.51</v>
      </c>
      <c r="D46" s="8">
        <v>5469.03</v>
      </c>
      <c r="F46" s="8">
        <v>5095.68</v>
      </c>
      <c r="G46" s="8">
        <v>5086.45</v>
      </c>
      <c r="I46" s="8">
        <v>876.15</v>
      </c>
      <c r="J46" s="8">
        <v>876.63</v>
      </c>
      <c r="L46" s="8">
        <v>1377</v>
      </c>
      <c r="M46" s="8">
        <v>1215</v>
      </c>
      <c r="O46" s="8">
        <v>1450.95</v>
      </c>
      <c r="P46" s="8">
        <v>1256.5899999999999</v>
      </c>
      <c r="R46" s="11">
        <v>1</v>
      </c>
      <c r="S46" s="11">
        <v>1</v>
      </c>
      <c r="U46" s="11">
        <v>0.91700000000000004</v>
      </c>
      <c r="V46" s="11">
        <v>0.91930000000000001</v>
      </c>
      <c r="X46" s="11">
        <v>0.69089999999999996</v>
      </c>
      <c r="Y46" s="11">
        <v>0.70099999999999996</v>
      </c>
      <c r="AA46" s="11">
        <v>0.38990000000000002</v>
      </c>
      <c r="AB46" s="11">
        <v>0.39879999999999999</v>
      </c>
      <c r="AD46" s="8">
        <v>3657.7</v>
      </c>
      <c r="AE46" s="8">
        <v>3662.5</v>
      </c>
      <c r="AG46" s="11">
        <v>1</v>
      </c>
      <c r="AH46" s="11">
        <v>1</v>
      </c>
      <c r="AJ46" s="11">
        <v>0.99629999999999996</v>
      </c>
      <c r="AK46" s="11">
        <v>1</v>
      </c>
      <c r="AM46" s="11">
        <v>0.69779999999999998</v>
      </c>
      <c r="AN46" s="11">
        <v>0.77070000000000005</v>
      </c>
      <c r="AP46" s="11">
        <v>0.25459999999999999</v>
      </c>
      <c r="AQ46" s="11">
        <v>0.2989</v>
      </c>
      <c r="AS46" s="8">
        <v>3446.1</v>
      </c>
      <c r="AT46" s="8">
        <v>3580.2</v>
      </c>
      <c r="AV46" s="11">
        <v>0.91169999999999995</v>
      </c>
      <c r="AW46" s="11">
        <v>0.99350000000000005</v>
      </c>
      <c r="AY46" s="11">
        <v>0.4738</v>
      </c>
      <c r="AZ46" s="11">
        <v>0.52470000000000006</v>
      </c>
      <c r="BB46" s="11">
        <v>0.1057</v>
      </c>
      <c r="BC46" s="11">
        <v>0.13159999999999999</v>
      </c>
      <c r="BE46" s="11">
        <v>1.6999999999999999E-3</v>
      </c>
      <c r="BF46" s="11">
        <v>1.8E-3</v>
      </c>
      <c r="BH46" s="8">
        <v>2089.9</v>
      </c>
      <c r="BI46" s="8">
        <v>2176.8000000000002</v>
      </c>
      <c r="BK46" s="11">
        <v>1</v>
      </c>
      <c r="BL46" s="11">
        <v>0.99909999999999999</v>
      </c>
      <c r="BN46" s="11">
        <v>0.56430000000000002</v>
      </c>
      <c r="BO46" s="11">
        <v>0.59450000000000003</v>
      </c>
      <c r="BQ46" s="11">
        <v>9.9699999999999997E-2</v>
      </c>
      <c r="BR46" s="11">
        <v>0.1036</v>
      </c>
      <c r="BT46" s="11">
        <v>5.4000000000000003E-3</v>
      </c>
      <c r="BU46" s="11">
        <v>8.0999999999999996E-3</v>
      </c>
      <c r="BW46" s="8">
        <v>2171.6999999999998</v>
      </c>
      <c r="BX46" s="8">
        <v>2199.8000000000002</v>
      </c>
      <c r="BY46" s="1">
        <f t="shared" si="2"/>
        <v>6.8418650793650782E-2</v>
      </c>
      <c r="BZ46" s="1">
        <f t="shared" si="3"/>
        <v>7.5908730158730148E-2</v>
      </c>
      <c r="CA46" s="1">
        <f>(I46/B46)*(I46/O46)</f>
        <v>0.59612333444479548</v>
      </c>
      <c r="CB46" s="1">
        <f>(J46/B46)*(J46/P46)</f>
        <v>0.68908166906883817</v>
      </c>
    </row>
    <row r="47" spans="1:80" x14ac:dyDescent="0.3">
      <c r="A47" s="2">
        <v>5040</v>
      </c>
      <c r="B47" s="4">
        <v>775.6</v>
      </c>
      <c r="C47" s="6">
        <v>5450</v>
      </c>
      <c r="D47" s="6">
        <v>5462.22</v>
      </c>
      <c r="F47" s="6">
        <v>5074.0200000000004</v>
      </c>
      <c r="G47" s="6">
        <v>5076.1899999999996</v>
      </c>
      <c r="I47" s="6">
        <v>763.6</v>
      </c>
      <c r="J47" s="6">
        <v>764.95</v>
      </c>
      <c r="L47" s="9">
        <v>1522</v>
      </c>
      <c r="M47" s="9">
        <v>1380</v>
      </c>
      <c r="O47" s="9">
        <v>1240.23</v>
      </c>
      <c r="P47" s="9">
        <v>1069.97</v>
      </c>
      <c r="R47" s="10">
        <v>0.97909999999999997</v>
      </c>
      <c r="S47" s="10">
        <v>0.97629999999999995</v>
      </c>
      <c r="U47" s="10">
        <v>0.81200000000000006</v>
      </c>
      <c r="V47" s="10">
        <v>0.81610000000000005</v>
      </c>
      <c r="X47" s="10">
        <v>0.60809999999999997</v>
      </c>
      <c r="Y47" s="10">
        <v>0.60819999999999996</v>
      </c>
      <c r="AA47" s="10">
        <v>0.3095</v>
      </c>
      <c r="AB47" s="10">
        <v>0.30530000000000002</v>
      </c>
      <c r="AD47" s="6">
        <v>3291.4</v>
      </c>
      <c r="AE47" s="6">
        <v>3277</v>
      </c>
      <c r="AG47" s="12">
        <v>0.97889999999999999</v>
      </c>
      <c r="AH47" s="12">
        <v>0.98140000000000005</v>
      </c>
      <c r="AJ47" s="12">
        <v>0.93920000000000003</v>
      </c>
      <c r="AK47" s="12">
        <v>0.95120000000000005</v>
      </c>
      <c r="AM47" s="12">
        <v>0.70079999999999998</v>
      </c>
      <c r="AN47" s="12">
        <v>0.73580000000000001</v>
      </c>
      <c r="AP47" s="12">
        <v>0.30599999999999999</v>
      </c>
      <c r="AQ47" s="12">
        <v>0.30769999999999997</v>
      </c>
      <c r="AS47" s="9">
        <v>3478.4</v>
      </c>
      <c r="AT47" s="9">
        <v>3515.9</v>
      </c>
      <c r="AV47" s="10">
        <v>0.9052</v>
      </c>
      <c r="AW47" s="10">
        <v>0.92169999999999996</v>
      </c>
      <c r="AY47" s="10">
        <v>0.38329999999999997</v>
      </c>
      <c r="AZ47" s="10">
        <v>0.44059999999999999</v>
      </c>
      <c r="BB47" s="10">
        <v>4.5600000000000002E-2</v>
      </c>
      <c r="BC47" s="10">
        <v>6.6000000000000003E-2</v>
      </c>
      <c r="BE47" s="10">
        <v>0</v>
      </c>
      <c r="BF47" s="10">
        <v>4.0000000000000002E-4</v>
      </c>
      <c r="BH47" s="6">
        <v>1794.5</v>
      </c>
      <c r="BI47" s="6">
        <v>1889.1</v>
      </c>
      <c r="BK47" s="12">
        <v>0.93969999999999998</v>
      </c>
      <c r="BL47" s="12">
        <v>0.95989999999999998</v>
      </c>
      <c r="BN47" s="12">
        <v>0.37540000000000001</v>
      </c>
      <c r="BO47" s="12">
        <v>0.41980000000000001</v>
      </c>
      <c r="BQ47" s="12">
        <v>3.2099999999999997E-2</v>
      </c>
      <c r="BR47" s="12">
        <v>4.5400000000000003E-2</v>
      </c>
      <c r="BT47" s="12">
        <v>0</v>
      </c>
      <c r="BU47" s="12">
        <v>0</v>
      </c>
      <c r="BW47" s="9">
        <v>1855.7</v>
      </c>
      <c r="BX47" s="9">
        <v>1942.1</v>
      </c>
      <c r="BY47" s="1">
        <f t="shared" si="2"/>
        <v>7.4599206349206262E-2</v>
      </c>
      <c r="BZ47" s="1">
        <f t="shared" si="3"/>
        <v>7.6593253968254102E-2</v>
      </c>
      <c r="CA47" s="1">
        <f>(I47/B47)*(I47/O47)</f>
        <v>0.6061663261755792</v>
      </c>
      <c r="CB47" s="1">
        <f>(J47/B47)*(J47/P47)</f>
        <v>0.70510971185741711</v>
      </c>
    </row>
    <row r="48" spans="1:80" x14ac:dyDescent="0.3">
      <c r="A48" s="2">
        <v>5000</v>
      </c>
      <c r="B48" s="7">
        <v>1102</v>
      </c>
      <c r="C48" s="8">
        <v>5361.6</v>
      </c>
      <c r="D48" s="8">
        <v>5408.19</v>
      </c>
      <c r="F48" s="8">
        <v>5078.45</v>
      </c>
      <c r="G48" s="8">
        <v>5048.5</v>
      </c>
      <c r="I48" s="8">
        <v>1091.9000000000001</v>
      </c>
      <c r="J48" s="8">
        <v>1089.31</v>
      </c>
      <c r="L48" s="8">
        <v>1217</v>
      </c>
      <c r="M48" s="8">
        <v>1116</v>
      </c>
      <c r="O48" s="8">
        <v>1355.85</v>
      </c>
      <c r="P48" s="8">
        <v>1234.18</v>
      </c>
      <c r="R48" s="11">
        <v>1</v>
      </c>
      <c r="S48" s="11">
        <v>1</v>
      </c>
      <c r="U48" s="11">
        <v>0.92420000000000002</v>
      </c>
      <c r="V48" s="11">
        <v>0.92400000000000004</v>
      </c>
      <c r="X48" s="11">
        <v>0.64910000000000001</v>
      </c>
      <c r="Y48" s="11">
        <v>0.64739999999999998</v>
      </c>
      <c r="AA48" s="11">
        <v>0.41</v>
      </c>
      <c r="AB48" s="11">
        <v>0.39529999999999998</v>
      </c>
      <c r="AD48" s="8">
        <v>3634.3</v>
      </c>
      <c r="AE48" s="8">
        <v>3612.5</v>
      </c>
      <c r="AG48" s="11">
        <v>1</v>
      </c>
      <c r="AH48" s="11">
        <v>1</v>
      </c>
      <c r="AJ48" s="11">
        <v>0.99060000000000004</v>
      </c>
      <c r="AK48" s="11">
        <v>0.98380000000000001</v>
      </c>
      <c r="AM48" s="11">
        <v>0.9667</v>
      </c>
      <c r="AN48" s="11">
        <v>0.96260000000000001</v>
      </c>
      <c r="AP48" s="11">
        <v>0.93569999999999998</v>
      </c>
      <c r="AQ48" s="11">
        <v>0.92249999999999999</v>
      </c>
      <c r="AS48" s="8">
        <v>5052.7</v>
      </c>
      <c r="AT48" s="8">
        <v>5023.5</v>
      </c>
      <c r="AV48" s="11">
        <v>0.75209999999999999</v>
      </c>
      <c r="AW48" s="11">
        <v>0.78239999999999998</v>
      </c>
      <c r="AY48" s="11">
        <v>6.4600000000000005E-2</v>
      </c>
      <c r="AZ48" s="11">
        <v>8.72E-2</v>
      </c>
      <c r="BB48" s="11">
        <v>2.0000000000000001E-4</v>
      </c>
      <c r="BC48" s="11">
        <v>0</v>
      </c>
      <c r="BE48" s="11">
        <v>0</v>
      </c>
      <c r="BF48" s="11">
        <v>0</v>
      </c>
      <c r="BH48" s="8">
        <v>1301.2</v>
      </c>
      <c r="BI48" s="8">
        <v>1340.6</v>
      </c>
      <c r="BK48" s="11">
        <v>0.8397</v>
      </c>
      <c r="BL48" s="11">
        <v>0.85670000000000002</v>
      </c>
      <c r="BN48" s="11">
        <v>0.13669999999999999</v>
      </c>
      <c r="BO48" s="11">
        <v>0.1452</v>
      </c>
      <c r="BQ48" s="11">
        <v>1.6999999999999999E-3</v>
      </c>
      <c r="BR48" s="11">
        <v>6.9999999999999999E-4</v>
      </c>
      <c r="BT48" s="11">
        <v>0</v>
      </c>
      <c r="BU48" s="11">
        <v>0</v>
      </c>
      <c r="BW48" s="8">
        <v>1484.5</v>
      </c>
      <c r="BX48" s="8">
        <v>1492.4</v>
      </c>
      <c r="BY48" s="1">
        <f t="shared" si="2"/>
        <v>5.6630000000000111E-2</v>
      </c>
      <c r="BZ48" s="1">
        <f t="shared" si="3"/>
        <v>7.1937999999999919E-2</v>
      </c>
      <c r="CA48" s="1">
        <f>(I48/B48)*(I48/O48)</f>
        <v>0.79794414430658001</v>
      </c>
      <c r="CB48" s="1">
        <f>(J48/B48)*(J48/P48)</f>
        <v>0.87245469118139196</v>
      </c>
    </row>
    <row r="49" spans="1:80" x14ac:dyDescent="0.3">
      <c r="A49" s="2">
        <v>5000</v>
      </c>
      <c r="B49" s="4">
        <v>1272.0999999999999</v>
      </c>
      <c r="C49" s="6">
        <v>5320.18</v>
      </c>
      <c r="D49" s="6">
        <v>5402.12</v>
      </c>
      <c r="F49" s="6">
        <v>5106.01</v>
      </c>
      <c r="G49" s="6">
        <v>5072.8999999999996</v>
      </c>
      <c r="I49" s="6">
        <v>1260.82</v>
      </c>
      <c r="J49" s="6">
        <v>1260.26</v>
      </c>
      <c r="L49" s="9">
        <v>1279</v>
      </c>
      <c r="M49" s="9">
        <v>1137</v>
      </c>
      <c r="O49" s="9">
        <v>1590.17</v>
      </c>
      <c r="P49" s="9">
        <v>1461.03</v>
      </c>
      <c r="R49" s="10">
        <v>1</v>
      </c>
      <c r="S49" s="10">
        <v>1</v>
      </c>
      <c r="U49" s="10">
        <v>0.89870000000000005</v>
      </c>
      <c r="V49" s="10">
        <v>0.90429999999999999</v>
      </c>
      <c r="X49" s="10">
        <v>0.51070000000000004</v>
      </c>
      <c r="Y49" s="10">
        <v>0.54279999999999995</v>
      </c>
      <c r="AA49" s="10">
        <v>0.2404</v>
      </c>
      <c r="AB49" s="10">
        <v>0.25679999999999997</v>
      </c>
      <c r="AD49" s="6">
        <v>3218.2</v>
      </c>
      <c r="AE49" s="6">
        <v>3272.7</v>
      </c>
      <c r="AG49" s="12"/>
      <c r="AH49" s="12"/>
      <c r="AJ49" s="12"/>
      <c r="AK49" s="12"/>
      <c r="AM49" s="12"/>
      <c r="AN49" s="12"/>
      <c r="AP49" s="12"/>
      <c r="AQ49" s="12"/>
      <c r="AS49" s="9"/>
      <c r="AT49" s="9"/>
      <c r="AV49" s="10">
        <v>0.97499999999999998</v>
      </c>
      <c r="AW49" s="10">
        <v>0.99539999999999995</v>
      </c>
      <c r="AY49" s="10">
        <v>0.35089999999999999</v>
      </c>
      <c r="AZ49" s="10">
        <v>0.43809999999999999</v>
      </c>
      <c r="BB49" s="10">
        <v>2E-3</v>
      </c>
      <c r="BC49" s="10">
        <v>0.02</v>
      </c>
      <c r="BE49" s="10">
        <v>0</v>
      </c>
      <c r="BF49" s="10">
        <v>0</v>
      </c>
      <c r="BH49" s="6">
        <v>1831.9</v>
      </c>
      <c r="BI49" s="6">
        <v>1958.8</v>
      </c>
      <c r="BK49" s="12">
        <v>0.96840000000000004</v>
      </c>
      <c r="BL49" s="12">
        <v>0.9849</v>
      </c>
      <c r="BN49" s="12">
        <v>0.27910000000000001</v>
      </c>
      <c r="BO49" s="12">
        <v>0.35909999999999997</v>
      </c>
      <c r="BQ49" s="12">
        <v>5.9999999999999995E-4</v>
      </c>
      <c r="BR49" s="12">
        <v>5.0000000000000001E-4</v>
      </c>
      <c r="BT49" s="12">
        <v>0</v>
      </c>
      <c r="BU49" s="12">
        <v>0</v>
      </c>
      <c r="BW49" s="9">
        <v>1737.2</v>
      </c>
      <c r="BX49" s="9">
        <v>1840.8</v>
      </c>
      <c r="BY49" s="1">
        <f t="shared" si="2"/>
        <v>4.2834000000000018E-2</v>
      </c>
      <c r="BZ49" s="1">
        <f t="shared" si="3"/>
        <v>6.5844000000000055E-2</v>
      </c>
      <c r="CA49" s="1">
        <f>(I49/B49)*(I49/O49)</f>
        <v>0.78585309892985578</v>
      </c>
      <c r="CB49" s="1">
        <f>(J49/B49)*(J49/P49)</f>
        <v>0.85455480047740184</v>
      </c>
    </row>
    <row r="50" spans="1:80" x14ac:dyDescent="0.3">
      <c r="A50" s="2">
        <v>5040</v>
      </c>
      <c r="B50" s="7">
        <v>895.5</v>
      </c>
      <c r="C50" s="8">
        <v>5373.87</v>
      </c>
      <c r="D50" s="8">
        <v>5421.25</v>
      </c>
      <c r="F50" s="8">
        <v>5179</v>
      </c>
      <c r="G50" s="8">
        <v>5127.6899999999996</v>
      </c>
      <c r="I50" s="8">
        <v>892.09</v>
      </c>
      <c r="J50" s="8">
        <v>892.17</v>
      </c>
      <c r="L50" s="8">
        <v>1530</v>
      </c>
      <c r="M50" s="8">
        <v>1331</v>
      </c>
      <c r="O50" s="8">
        <v>1337.17</v>
      </c>
      <c r="P50" s="8">
        <v>1095.17</v>
      </c>
      <c r="R50" s="11">
        <v>1</v>
      </c>
      <c r="S50" s="11">
        <v>1</v>
      </c>
      <c r="U50" s="11">
        <v>0.95079999999999998</v>
      </c>
      <c r="V50" s="11">
        <v>0.93769999999999998</v>
      </c>
      <c r="X50" s="11">
        <v>0.67420000000000002</v>
      </c>
      <c r="Y50" s="11">
        <v>0.67059999999999997</v>
      </c>
      <c r="AA50" s="11">
        <v>0.33829999999999999</v>
      </c>
      <c r="AB50" s="11">
        <v>0.31790000000000002</v>
      </c>
      <c r="AD50" s="8">
        <v>3577.1</v>
      </c>
      <c r="AE50" s="8">
        <v>3515.7</v>
      </c>
      <c r="AG50" s="11">
        <v>1</v>
      </c>
      <c r="AH50" s="11">
        <v>1</v>
      </c>
      <c r="AJ50" s="11">
        <v>0.99829999999999997</v>
      </c>
      <c r="AK50" s="11">
        <v>0.99870000000000003</v>
      </c>
      <c r="AM50" s="11">
        <v>0.58919999999999995</v>
      </c>
      <c r="AN50" s="11">
        <v>0.623</v>
      </c>
      <c r="AP50" s="11">
        <v>0.15909999999999999</v>
      </c>
      <c r="AQ50" s="11">
        <v>0.14660000000000001</v>
      </c>
      <c r="AS50" s="8">
        <v>3231.3</v>
      </c>
      <c r="AT50" s="8">
        <v>3256.6</v>
      </c>
      <c r="AV50" s="11">
        <v>1</v>
      </c>
      <c r="AW50" s="11">
        <v>1</v>
      </c>
      <c r="AY50" s="11">
        <v>0.38969999999999999</v>
      </c>
      <c r="AZ50" s="11">
        <v>0.44369999999999998</v>
      </c>
      <c r="BB50" s="11">
        <v>1.9800000000000002E-2</v>
      </c>
      <c r="BC50" s="11">
        <v>4.3999999999999997E-2</v>
      </c>
      <c r="BE50" s="11">
        <v>0</v>
      </c>
      <c r="BF50" s="11">
        <v>5.9999999999999995E-4</v>
      </c>
      <c r="BH50" s="8">
        <v>1916.7</v>
      </c>
      <c r="BI50" s="8">
        <v>1991.6</v>
      </c>
      <c r="BK50" s="11">
        <v>1</v>
      </c>
      <c r="BL50" s="11">
        <v>1</v>
      </c>
      <c r="BN50" s="11">
        <v>0.43880000000000002</v>
      </c>
      <c r="BO50" s="11">
        <v>0.48559999999999998</v>
      </c>
      <c r="BQ50" s="11">
        <v>2.1700000000000001E-2</v>
      </c>
      <c r="BR50" s="11">
        <v>5.62E-2</v>
      </c>
      <c r="BT50" s="11">
        <v>0</v>
      </c>
      <c r="BU50" s="11">
        <v>4.0000000000000002E-4</v>
      </c>
      <c r="BW50" s="8">
        <v>1976.9</v>
      </c>
      <c r="BX50" s="8">
        <v>2049.1</v>
      </c>
      <c r="BY50" s="1">
        <f t="shared" si="2"/>
        <v>3.866468253968252E-2</v>
      </c>
      <c r="BZ50" s="1">
        <f t="shared" si="3"/>
        <v>5.8246031746031823E-2</v>
      </c>
      <c r="CA50" s="1">
        <f>(I50/B50)*(I50/O50)</f>
        <v>0.66460733118174409</v>
      </c>
      <c r="CB50" s="1">
        <f>(J50/B50)*(J50/P50)</f>
        <v>0.81161133240919014</v>
      </c>
    </row>
    <row r="51" spans="1:80" x14ac:dyDescent="0.3">
      <c r="A51" s="2">
        <v>5040</v>
      </c>
      <c r="B51" s="4">
        <v>728.8</v>
      </c>
      <c r="C51" s="6">
        <v>5423.91</v>
      </c>
      <c r="D51" s="6">
        <v>5464.83</v>
      </c>
      <c r="F51" s="6">
        <v>5099.58</v>
      </c>
      <c r="G51" s="6">
        <v>5076.5600000000004</v>
      </c>
      <c r="I51" s="6">
        <v>720.81</v>
      </c>
      <c r="J51" s="6">
        <v>719.97</v>
      </c>
      <c r="L51" s="9">
        <v>1368</v>
      </c>
      <c r="M51" s="9">
        <v>1272</v>
      </c>
      <c r="O51" s="9">
        <v>1103.6099999999999</v>
      </c>
      <c r="P51" s="9">
        <v>949.55</v>
      </c>
      <c r="R51" s="10">
        <v>1</v>
      </c>
      <c r="S51" s="10">
        <v>1</v>
      </c>
      <c r="U51" s="10">
        <v>0.88570000000000004</v>
      </c>
      <c r="V51" s="10">
        <v>0.87490000000000001</v>
      </c>
      <c r="X51" s="10">
        <v>0.64880000000000004</v>
      </c>
      <c r="Y51" s="10">
        <v>0.63200000000000001</v>
      </c>
      <c r="AA51" s="10">
        <v>0.36730000000000002</v>
      </c>
      <c r="AB51" s="10">
        <v>0.34770000000000001</v>
      </c>
      <c r="AD51" s="6">
        <v>3522.2</v>
      </c>
      <c r="AE51" s="6">
        <v>3465.2</v>
      </c>
      <c r="AG51" s="12">
        <v>1</v>
      </c>
      <c r="AH51" s="12">
        <v>1</v>
      </c>
      <c r="AJ51" s="12">
        <v>0.94279999999999997</v>
      </c>
      <c r="AK51" s="12">
        <v>0.98050000000000004</v>
      </c>
      <c r="AM51" s="12">
        <v>0.76829999999999998</v>
      </c>
      <c r="AN51" s="12">
        <v>0.83750000000000002</v>
      </c>
      <c r="AP51" s="12">
        <v>0.4289</v>
      </c>
      <c r="AQ51" s="12">
        <v>0.46079999999999999</v>
      </c>
      <c r="AS51" s="9">
        <v>3735</v>
      </c>
      <c r="AT51" s="9">
        <v>3861.7</v>
      </c>
      <c r="AV51" s="10">
        <v>0.92179999999999995</v>
      </c>
      <c r="AW51" s="10">
        <v>0.91710000000000003</v>
      </c>
      <c r="AY51" s="10">
        <v>0.1764</v>
      </c>
      <c r="AZ51" s="10">
        <v>0.21740000000000001</v>
      </c>
      <c r="BB51" s="10">
        <v>2.3E-2</v>
      </c>
      <c r="BC51" s="10">
        <v>1.89E-2</v>
      </c>
      <c r="BE51" s="10">
        <v>1.6000000000000001E-3</v>
      </c>
      <c r="BF51" s="10">
        <v>2.0000000000000001E-4</v>
      </c>
      <c r="BH51" s="6">
        <v>1624.7</v>
      </c>
      <c r="BI51" s="6">
        <v>1661.6</v>
      </c>
      <c r="BK51" s="12">
        <v>0.95450000000000002</v>
      </c>
      <c r="BL51" s="12">
        <v>0.96450000000000002</v>
      </c>
      <c r="BN51" s="12">
        <v>0.4819</v>
      </c>
      <c r="BO51" s="12">
        <v>0.50760000000000005</v>
      </c>
      <c r="BQ51" s="12">
        <v>8.5999999999999993E-2</v>
      </c>
      <c r="BR51" s="12">
        <v>8.5599999999999996E-2</v>
      </c>
      <c r="BT51" s="12">
        <v>1.2999999999999999E-2</v>
      </c>
      <c r="BU51" s="12">
        <v>6.8999999999999999E-3</v>
      </c>
      <c r="BW51" s="9">
        <v>2043.1</v>
      </c>
      <c r="BX51" s="9">
        <v>2055</v>
      </c>
      <c r="BY51" s="1">
        <f t="shared" si="2"/>
        <v>6.4351190476190465E-2</v>
      </c>
      <c r="BZ51" s="1">
        <f t="shared" si="3"/>
        <v>7.7037698412698322E-2</v>
      </c>
      <c r="CA51" s="1">
        <f>(I51/B51)*(I51/O51)</f>
        <v>0.64597783291698185</v>
      </c>
      <c r="CB51" s="1">
        <f>(J51/B51)*(J51/P51)</f>
        <v>0.74903584073939711</v>
      </c>
    </row>
    <row r="52" spans="1:80" x14ac:dyDescent="0.3">
      <c r="A52" s="2">
        <v>5040</v>
      </c>
      <c r="B52" s="7">
        <v>430.9</v>
      </c>
      <c r="C52" s="8">
        <v>5367.88</v>
      </c>
      <c r="D52" s="8">
        <v>5413.07</v>
      </c>
      <c r="F52" s="8">
        <v>5144.9399999999996</v>
      </c>
      <c r="G52" s="8">
        <v>5113.88</v>
      </c>
      <c r="I52" s="8">
        <v>428.94</v>
      </c>
      <c r="J52" s="8">
        <v>429.05</v>
      </c>
      <c r="L52" s="8">
        <v>1248</v>
      </c>
      <c r="M52" s="8">
        <v>1055</v>
      </c>
      <c r="O52" s="8">
        <v>655.07000000000005</v>
      </c>
      <c r="P52" s="8">
        <v>543.28</v>
      </c>
      <c r="R52" s="11">
        <v>0.98319999999999996</v>
      </c>
      <c r="S52" s="11">
        <v>0.97019999999999995</v>
      </c>
      <c r="U52" s="11">
        <v>0.68420000000000003</v>
      </c>
      <c r="V52" s="11">
        <v>0.63970000000000005</v>
      </c>
      <c r="X52" s="11">
        <v>0.3075</v>
      </c>
      <c r="Y52" s="11">
        <v>0.31790000000000002</v>
      </c>
      <c r="AA52" s="11">
        <v>8.7800000000000003E-2</v>
      </c>
      <c r="AB52" s="11">
        <v>9.3600000000000003E-2</v>
      </c>
      <c r="AD52" s="8">
        <v>2599.4</v>
      </c>
      <c r="AE52" s="8">
        <v>2549.3000000000002</v>
      </c>
      <c r="AG52" s="11">
        <v>1</v>
      </c>
      <c r="AH52" s="11">
        <v>1</v>
      </c>
      <c r="AJ52" s="11">
        <v>1</v>
      </c>
      <c r="AK52" s="11">
        <v>1</v>
      </c>
      <c r="AM52" s="11">
        <v>0.6653</v>
      </c>
      <c r="AN52" s="11">
        <v>0.61019999999999996</v>
      </c>
      <c r="AP52" s="11">
        <v>0.19500000000000001</v>
      </c>
      <c r="AQ52" s="11">
        <v>0.21129999999999999</v>
      </c>
      <c r="AS52" s="8">
        <v>3391.8</v>
      </c>
      <c r="AT52" s="8">
        <v>3361</v>
      </c>
      <c r="AV52" s="11">
        <v>1</v>
      </c>
      <c r="AW52" s="11">
        <v>0.99329999999999996</v>
      </c>
      <c r="AY52" s="11">
        <v>0.58179999999999998</v>
      </c>
      <c r="AZ52" s="11">
        <v>0.60429999999999995</v>
      </c>
      <c r="BB52" s="11">
        <v>0.17349999999999999</v>
      </c>
      <c r="BC52" s="11">
        <v>0.184</v>
      </c>
      <c r="BE52" s="11">
        <v>3.04E-2</v>
      </c>
      <c r="BF52" s="11">
        <v>1.55E-2</v>
      </c>
      <c r="BH52" s="8">
        <v>2307.1</v>
      </c>
      <c r="BI52" s="8">
        <v>2302.1</v>
      </c>
      <c r="BK52" s="11">
        <v>0.99199999999999999</v>
      </c>
      <c r="BL52" s="11">
        <v>0.98780000000000001</v>
      </c>
      <c r="BN52" s="11">
        <v>0.67379999999999995</v>
      </c>
      <c r="BO52" s="11">
        <v>0.71020000000000005</v>
      </c>
      <c r="BQ52" s="11">
        <v>0.186</v>
      </c>
      <c r="BR52" s="11">
        <v>0.15709999999999999</v>
      </c>
      <c r="BT52" s="11">
        <v>2.8199999999999999E-2</v>
      </c>
      <c r="BU52" s="11">
        <v>1.1299999999999999E-2</v>
      </c>
      <c r="BW52" s="8">
        <v>2378</v>
      </c>
      <c r="BX52" s="8">
        <v>2356.1</v>
      </c>
      <c r="BY52" s="1">
        <f t="shared" si="2"/>
        <v>4.4234126984127084E-2</v>
      </c>
      <c r="BZ52" s="1">
        <f t="shared" si="3"/>
        <v>5.9363095238095159E-2</v>
      </c>
      <c r="CA52" s="1">
        <f>(I52/B52)*(I52/O52)</f>
        <v>0.65182181338417511</v>
      </c>
      <c r="CB52" s="1">
        <f>(J52/B52)*(J52/P52)</f>
        <v>0.7863494748161457</v>
      </c>
    </row>
    <row r="53" spans="1:80" x14ac:dyDescent="0.3">
      <c r="A53" s="2">
        <v>5040</v>
      </c>
      <c r="B53" s="4">
        <v>1080.5</v>
      </c>
      <c r="C53" s="6">
        <v>5390.28</v>
      </c>
      <c r="D53" s="6">
        <v>5435.3</v>
      </c>
      <c r="F53" s="6">
        <v>5162.84</v>
      </c>
      <c r="G53" s="6">
        <v>5114.71</v>
      </c>
      <c r="I53" s="6">
        <v>1074.6099999999999</v>
      </c>
      <c r="J53" s="6">
        <v>1072.56</v>
      </c>
      <c r="L53" s="9">
        <v>1018</v>
      </c>
      <c r="M53" s="9">
        <v>953</v>
      </c>
      <c r="O53" s="9">
        <v>1224.8699999999999</v>
      </c>
      <c r="P53" s="9">
        <v>1154.8599999999999</v>
      </c>
      <c r="R53" s="10">
        <v>1</v>
      </c>
      <c r="S53" s="10">
        <v>1</v>
      </c>
      <c r="U53" s="10">
        <v>0.94369999999999998</v>
      </c>
      <c r="V53" s="10">
        <v>0.94520000000000004</v>
      </c>
      <c r="X53" s="10">
        <v>0.61209999999999998</v>
      </c>
      <c r="Y53" s="10">
        <v>0.60599999999999998</v>
      </c>
      <c r="AA53" s="10">
        <v>0.34870000000000001</v>
      </c>
      <c r="AB53" s="10">
        <v>0.33729999999999999</v>
      </c>
      <c r="AD53" s="6">
        <v>3602.9</v>
      </c>
      <c r="AE53" s="6">
        <v>3580.3</v>
      </c>
      <c r="AG53" s="12"/>
      <c r="AH53" s="12"/>
      <c r="AJ53" s="12"/>
      <c r="AK53" s="12"/>
      <c r="AM53" s="12"/>
      <c r="AN53" s="12"/>
      <c r="AP53" s="12"/>
      <c r="AQ53" s="12"/>
      <c r="AS53" s="9"/>
      <c r="AT53" s="9"/>
      <c r="AV53" s="10">
        <v>0.9889</v>
      </c>
      <c r="AW53" s="10">
        <v>0.99270000000000003</v>
      </c>
      <c r="AY53" s="10">
        <v>0.2959</v>
      </c>
      <c r="AZ53" s="10">
        <v>0.36919999999999997</v>
      </c>
      <c r="BB53" s="10">
        <v>4.7999999999999996E-3</v>
      </c>
      <c r="BC53" s="10">
        <v>1.72E-2</v>
      </c>
      <c r="BE53" s="10">
        <v>0</v>
      </c>
      <c r="BF53" s="10">
        <v>0</v>
      </c>
      <c r="BH53" s="6">
        <v>1792.9</v>
      </c>
      <c r="BI53" s="6">
        <v>1889.6</v>
      </c>
      <c r="BK53" s="12">
        <v>0.97819999999999996</v>
      </c>
      <c r="BL53" s="12">
        <v>0.98170000000000002</v>
      </c>
      <c r="BN53" s="12">
        <v>0.2452</v>
      </c>
      <c r="BO53" s="12">
        <v>0.3095</v>
      </c>
      <c r="BQ53" s="12">
        <v>0</v>
      </c>
      <c r="BR53" s="12">
        <v>0</v>
      </c>
      <c r="BT53" s="12">
        <v>0</v>
      </c>
      <c r="BU53" s="12">
        <v>0</v>
      </c>
      <c r="BW53" s="9">
        <v>1735</v>
      </c>
      <c r="BX53" s="9">
        <v>1799.5</v>
      </c>
      <c r="BY53" s="1">
        <f t="shared" si="2"/>
        <v>4.512698412698405E-2</v>
      </c>
      <c r="BZ53" s="1">
        <f t="shared" si="3"/>
        <v>6.3609126984127018E-2</v>
      </c>
      <c r="CA53" s="1">
        <f>(I53/B53)*(I53/O53)</f>
        <v>0.87254329639084505</v>
      </c>
      <c r="CB53" s="1">
        <f>(J53/B53)*(J53/P53)</f>
        <v>0.92191118117464166</v>
      </c>
    </row>
    <row r="54" spans="1:80" x14ac:dyDescent="0.3">
      <c r="A54" s="2">
        <v>5040</v>
      </c>
      <c r="B54" s="7">
        <v>425.1</v>
      </c>
      <c r="C54" s="8">
        <v>5415.95</v>
      </c>
      <c r="D54" s="8">
        <v>5443.88</v>
      </c>
      <c r="F54" s="8">
        <v>5150.1099999999997</v>
      </c>
      <c r="G54" s="8">
        <v>5125.53</v>
      </c>
      <c r="I54" s="8">
        <v>422.82</v>
      </c>
      <c r="J54" s="8">
        <v>423.77</v>
      </c>
      <c r="L54" s="8">
        <v>1573</v>
      </c>
      <c r="M54" s="8">
        <v>1363</v>
      </c>
      <c r="O54" s="8">
        <v>660.71</v>
      </c>
      <c r="P54" s="8">
        <v>549.85</v>
      </c>
      <c r="R54" s="11">
        <v>1</v>
      </c>
      <c r="S54" s="11">
        <v>1</v>
      </c>
      <c r="U54" s="11">
        <v>0.88239999999999996</v>
      </c>
      <c r="V54" s="11">
        <v>0.86719999999999997</v>
      </c>
      <c r="X54" s="11">
        <v>0.5282</v>
      </c>
      <c r="Y54" s="11">
        <v>0.53739999999999999</v>
      </c>
      <c r="AA54" s="11">
        <v>0.2326</v>
      </c>
      <c r="AB54" s="11">
        <v>0.23549999999999999</v>
      </c>
      <c r="AD54" s="8">
        <v>3185.1</v>
      </c>
      <c r="AE54" s="8">
        <v>3172.1</v>
      </c>
      <c r="AG54" s="11">
        <v>1</v>
      </c>
      <c r="AH54" s="11">
        <v>1</v>
      </c>
      <c r="AJ54" s="11">
        <v>0.96389999999999998</v>
      </c>
      <c r="AK54" s="11">
        <v>0.9657</v>
      </c>
      <c r="AM54" s="11">
        <v>0.67079999999999995</v>
      </c>
      <c r="AN54" s="11">
        <v>0.69010000000000005</v>
      </c>
      <c r="AP54" s="11">
        <v>0.27860000000000001</v>
      </c>
      <c r="AQ54" s="11">
        <v>0.30220000000000002</v>
      </c>
      <c r="AS54" s="8">
        <v>3458.5</v>
      </c>
      <c r="AT54" s="8">
        <v>3503.9</v>
      </c>
      <c r="AV54" s="11">
        <v>1</v>
      </c>
      <c r="AW54" s="11">
        <v>0.99480000000000002</v>
      </c>
      <c r="AY54" s="11">
        <v>0.1797</v>
      </c>
      <c r="AZ54" s="11">
        <v>0.2989</v>
      </c>
      <c r="BB54" s="11">
        <v>2.7000000000000001E-3</v>
      </c>
      <c r="BC54" s="11">
        <v>4.7999999999999996E-3</v>
      </c>
      <c r="BE54" s="11">
        <v>0</v>
      </c>
      <c r="BF54" s="11">
        <v>0</v>
      </c>
      <c r="BH54" s="8">
        <v>1713.8</v>
      </c>
      <c r="BI54" s="8">
        <v>1776.8</v>
      </c>
      <c r="BK54" s="11">
        <v>1</v>
      </c>
      <c r="BL54" s="11">
        <v>1</v>
      </c>
      <c r="BN54" s="11">
        <v>0.4229</v>
      </c>
      <c r="BO54" s="11">
        <v>0.43140000000000001</v>
      </c>
      <c r="BQ54" s="11">
        <v>1.8599999999999998E-2</v>
      </c>
      <c r="BR54" s="11">
        <v>9.1000000000000004E-3</v>
      </c>
      <c r="BT54" s="11">
        <v>0</v>
      </c>
      <c r="BU54" s="11">
        <v>0</v>
      </c>
      <c r="BW54" s="8">
        <v>1970.1</v>
      </c>
      <c r="BX54" s="8">
        <v>1953.6</v>
      </c>
      <c r="BY54" s="1">
        <f t="shared" si="2"/>
        <v>5.2746031746031777E-2</v>
      </c>
      <c r="BZ54" s="1">
        <f t="shared" si="3"/>
        <v>6.3164682539682618E-2</v>
      </c>
      <c r="CA54" s="1">
        <f>(I54/B54)*(I54/O54)</f>
        <v>0.63651560995305323</v>
      </c>
      <c r="CB54" s="1">
        <f>(J54/B54)*(J54/P54)</f>
        <v>0.76828982656825595</v>
      </c>
    </row>
    <row r="55" spans="1:80" x14ac:dyDescent="0.3">
      <c r="A55" s="2">
        <v>5040</v>
      </c>
      <c r="B55" s="4">
        <v>1375</v>
      </c>
      <c r="C55" s="6">
        <v>5458.36</v>
      </c>
      <c r="D55" s="6">
        <v>5465.93</v>
      </c>
      <c r="F55" s="6">
        <v>5108.8500000000004</v>
      </c>
      <c r="G55" s="6">
        <v>5075.92</v>
      </c>
      <c r="I55" s="6">
        <v>1358.93</v>
      </c>
      <c r="J55" s="6">
        <v>1356.76</v>
      </c>
      <c r="L55" s="9">
        <v>1826</v>
      </c>
      <c r="M55" s="9">
        <v>1639</v>
      </c>
      <c r="O55" s="9">
        <v>1779.9</v>
      </c>
      <c r="P55" s="9">
        <v>1567.69</v>
      </c>
      <c r="R55" s="10">
        <v>1</v>
      </c>
      <c r="S55" s="10">
        <v>1</v>
      </c>
      <c r="U55" s="10">
        <v>0.9254</v>
      </c>
      <c r="V55" s="10">
        <v>0.9355</v>
      </c>
      <c r="X55" s="10">
        <v>0.73209999999999997</v>
      </c>
      <c r="Y55" s="10">
        <v>0.71860000000000002</v>
      </c>
      <c r="AA55" s="10">
        <v>0.44790000000000002</v>
      </c>
      <c r="AB55" s="10">
        <v>0.41770000000000002</v>
      </c>
      <c r="AD55" s="6">
        <v>3784.1</v>
      </c>
      <c r="AE55" s="6">
        <v>3723.2</v>
      </c>
      <c r="AG55" s="12">
        <v>1</v>
      </c>
      <c r="AH55" s="12">
        <v>1</v>
      </c>
      <c r="AJ55" s="12">
        <v>0.84619999999999995</v>
      </c>
      <c r="AK55" s="12">
        <v>0.81989999999999996</v>
      </c>
      <c r="AM55" s="12">
        <v>0.61599999999999999</v>
      </c>
      <c r="AN55" s="12">
        <v>0.6028</v>
      </c>
      <c r="AP55" s="12">
        <v>0.2485</v>
      </c>
      <c r="AQ55" s="12">
        <v>0.25979999999999998</v>
      </c>
      <c r="AS55" s="9">
        <v>3213.9</v>
      </c>
      <c r="AT55" s="9">
        <v>3179</v>
      </c>
      <c r="AV55" s="10">
        <v>1</v>
      </c>
      <c r="AW55" s="10">
        <v>1</v>
      </c>
      <c r="AY55" s="10">
        <v>0.55910000000000004</v>
      </c>
      <c r="AZ55" s="10">
        <v>0.62029999999999996</v>
      </c>
      <c r="BB55" s="10">
        <v>8.8300000000000003E-2</v>
      </c>
      <c r="BC55" s="10">
        <v>0.11799999999999999</v>
      </c>
      <c r="BE55" s="10">
        <v>1.1999999999999999E-3</v>
      </c>
      <c r="BF55" s="10">
        <v>9.1000000000000004E-3</v>
      </c>
      <c r="BH55" s="6">
        <v>2141.6</v>
      </c>
      <c r="BI55" s="6">
        <v>2235.4</v>
      </c>
      <c r="BK55" s="12">
        <v>1</v>
      </c>
      <c r="BL55" s="12">
        <v>1</v>
      </c>
      <c r="BN55" s="12">
        <v>0.53659999999999997</v>
      </c>
      <c r="BO55" s="12">
        <v>0.5837</v>
      </c>
      <c r="BQ55" s="12">
        <v>4.6899999999999997E-2</v>
      </c>
      <c r="BR55" s="12">
        <v>0.06</v>
      </c>
      <c r="BT55" s="12">
        <v>0</v>
      </c>
      <c r="BU55" s="12">
        <v>0</v>
      </c>
      <c r="BW55" s="9">
        <v>2085.1</v>
      </c>
      <c r="BX55" s="9">
        <v>2127</v>
      </c>
      <c r="BY55" s="1">
        <f t="shared" si="2"/>
        <v>6.9347222222222088E-2</v>
      </c>
      <c r="BZ55" s="1">
        <f t="shared" si="3"/>
        <v>7.7382936507936553E-2</v>
      </c>
      <c r="CA55" s="1">
        <f>(I55/B55)*(I55/O55)</f>
        <v>0.75456363530126824</v>
      </c>
      <c r="CB55" s="1">
        <f>(J55/B55)*(J55/P55)</f>
        <v>0.85397110518719199</v>
      </c>
    </row>
    <row r="56" spans="1:80" x14ac:dyDescent="0.3">
      <c r="A56" s="2">
        <v>5040</v>
      </c>
      <c r="B56" s="7">
        <v>1326.4</v>
      </c>
      <c r="C56" s="8">
        <v>5375.23</v>
      </c>
      <c r="D56" s="8">
        <v>5429.29</v>
      </c>
      <c r="F56" s="8">
        <v>5175.55</v>
      </c>
      <c r="G56" s="8">
        <v>5118.93</v>
      </c>
      <c r="I56" s="8">
        <v>1321.89</v>
      </c>
      <c r="J56" s="8">
        <v>1317.85</v>
      </c>
      <c r="L56" s="8">
        <v>1005</v>
      </c>
      <c r="M56" s="8">
        <v>958</v>
      </c>
      <c r="O56" s="8">
        <v>1543.26</v>
      </c>
      <c r="P56" s="8">
        <v>1437.98</v>
      </c>
      <c r="R56" s="11">
        <v>0.99939999999999996</v>
      </c>
      <c r="S56" s="11">
        <v>0.99809999999999999</v>
      </c>
      <c r="U56" s="11">
        <v>0.80410000000000004</v>
      </c>
      <c r="V56" s="11">
        <v>0.78439999999999999</v>
      </c>
      <c r="X56" s="11">
        <v>0.54379999999999995</v>
      </c>
      <c r="Y56" s="11">
        <v>0.52080000000000004</v>
      </c>
      <c r="AA56" s="11">
        <v>0.33839999999999998</v>
      </c>
      <c r="AB56" s="11">
        <v>0.32650000000000001</v>
      </c>
      <c r="AD56" s="8">
        <v>3347.2</v>
      </c>
      <c r="AE56" s="8">
        <v>3289.5</v>
      </c>
      <c r="AG56" s="11">
        <v>1</v>
      </c>
      <c r="AH56" s="11">
        <v>1</v>
      </c>
      <c r="AJ56" s="11">
        <v>1</v>
      </c>
      <c r="AK56" s="11">
        <v>1</v>
      </c>
      <c r="AM56" s="11">
        <v>1</v>
      </c>
      <c r="AN56" s="11">
        <v>1</v>
      </c>
      <c r="AP56" s="11">
        <v>1</v>
      </c>
      <c r="AQ56" s="11">
        <v>1</v>
      </c>
      <c r="AS56" s="8">
        <v>5301.7</v>
      </c>
      <c r="AT56" s="8">
        <v>5326.4</v>
      </c>
      <c r="AV56" s="11">
        <v>1</v>
      </c>
      <c r="AW56" s="11">
        <v>1</v>
      </c>
      <c r="AY56" s="11">
        <v>0.29270000000000002</v>
      </c>
      <c r="AZ56" s="11">
        <v>0.36449999999999999</v>
      </c>
      <c r="BB56" s="11">
        <v>0</v>
      </c>
      <c r="BC56" s="11">
        <v>7.4999999999999997E-3</v>
      </c>
      <c r="BE56" s="11">
        <v>0</v>
      </c>
      <c r="BF56" s="11">
        <v>0</v>
      </c>
      <c r="BH56" s="8">
        <v>1836.3</v>
      </c>
      <c r="BI56" s="8">
        <v>1942.5</v>
      </c>
      <c r="BK56" s="11">
        <v>0.99980000000000002</v>
      </c>
      <c r="BL56" s="11">
        <v>0.99560000000000004</v>
      </c>
      <c r="BN56" s="11">
        <v>0.21329999999999999</v>
      </c>
      <c r="BO56" s="11">
        <v>0.30149999999999999</v>
      </c>
      <c r="BQ56" s="11">
        <v>0</v>
      </c>
      <c r="BR56" s="11">
        <v>0</v>
      </c>
      <c r="BT56" s="11">
        <v>0</v>
      </c>
      <c r="BU56" s="11">
        <v>0</v>
      </c>
      <c r="BW56" s="8">
        <v>1724.7</v>
      </c>
      <c r="BX56" s="8">
        <v>1799.5</v>
      </c>
      <c r="BY56" s="1">
        <f t="shared" si="2"/>
        <v>3.9619047619047498E-2</v>
      </c>
      <c r="BZ56" s="1">
        <f t="shared" si="3"/>
        <v>6.1579365079365012E-2</v>
      </c>
      <c r="CA56" s="1">
        <f>(I56/B56)*(I56/O56)</f>
        <v>0.85364445058904115</v>
      </c>
      <c r="CB56" s="1">
        <f>(J56/B56)*(J56/P56)</f>
        <v>0.91055168602137571</v>
      </c>
    </row>
    <row r="57" spans="1:80" x14ac:dyDescent="0.3">
      <c r="A57" s="2">
        <v>5040</v>
      </c>
      <c r="B57" s="4">
        <v>1272.4000000000001</v>
      </c>
      <c r="C57" s="6">
        <v>5411.46</v>
      </c>
      <c r="D57" s="6">
        <v>5442.27</v>
      </c>
      <c r="F57" s="6">
        <v>5108.03</v>
      </c>
      <c r="G57" s="6">
        <v>5088.79</v>
      </c>
      <c r="I57" s="6">
        <v>1257.83</v>
      </c>
      <c r="J57" s="6">
        <v>1258.25</v>
      </c>
      <c r="L57" s="9">
        <v>1347</v>
      </c>
      <c r="M57" s="9">
        <v>1243</v>
      </c>
      <c r="O57" s="9">
        <v>1866.25</v>
      </c>
      <c r="P57" s="9">
        <v>1580.29</v>
      </c>
      <c r="R57" s="10">
        <v>1</v>
      </c>
      <c r="S57" s="10">
        <v>1</v>
      </c>
      <c r="U57" s="10">
        <v>0.98199999999999998</v>
      </c>
      <c r="V57" s="10">
        <v>0.98180000000000001</v>
      </c>
      <c r="X57" s="10">
        <v>0.78549999999999998</v>
      </c>
      <c r="Y57" s="10">
        <v>0.81259999999999999</v>
      </c>
      <c r="AA57" s="10">
        <v>0.50270000000000004</v>
      </c>
      <c r="AB57" s="10">
        <v>0.52500000000000002</v>
      </c>
      <c r="AD57" s="6">
        <v>3919.5</v>
      </c>
      <c r="AE57" s="6">
        <v>3978</v>
      </c>
      <c r="AG57" s="12">
        <v>1</v>
      </c>
      <c r="AH57" s="12">
        <v>1</v>
      </c>
      <c r="AJ57" s="12">
        <v>0.92390000000000005</v>
      </c>
      <c r="AK57" s="12">
        <v>0.94320000000000004</v>
      </c>
      <c r="AM57" s="12">
        <v>0.59289999999999998</v>
      </c>
      <c r="AN57" s="12">
        <v>0.57199999999999995</v>
      </c>
      <c r="AP57" s="12">
        <v>0.2145</v>
      </c>
      <c r="AQ57" s="12">
        <v>0.28660000000000002</v>
      </c>
      <c r="AS57" s="9">
        <v>3310</v>
      </c>
      <c r="AT57" s="9">
        <v>3366</v>
      </c>
      <c r="AV57" s="10">
        <v>0.98319999999999996</v>
      </c>
      <c r="AW57" s="10">
        <v>0.99060000000000004</v>
      </c>
      <c r="AY57" s="10">
        <v>0.44579999999999997</v>
      </c>
      <c r="AZ57" s="10">
        <v>0.52529999999999999</v>
      </c>
      <c r="BB57" s="10">
        <v>6.3799999999999996E-2</v>
      </c>
      <c r="BC57" s="10">
        <v>9.11E-2</v>
      </c>
      <c r="BE57" s="10">
        <v>8.9999999999999998E-4</v>
      </c>
      <c r="BF57" s="10">
        <v>7.0000000000000001E-3</v>
      </c>
      <c r="BH57" s="6">
        <v>1974.5</v>
      </c>
      <c r="BI57" s="6">
        <v>2111.1</v>
      </c>
      <c r="BK57" s="12">
        <v>0.99909999999999999</v>
      </c>
      <c r="BL57" s="12">
        <v>1</v>
      </c>
      <c r="BN57" s="12">
        <v>0.43759999999999999</v>
      </c>
      <c r="BO57" s="12">
        <v>0.51670000000000005</v>
      </c>
      <c r="BQ57" s="12">
        <v>2.6200000000000001E-2</v>
      </c>
      <c r="BR57" s="12">
        <v>4.2000000000000003E-2</v>
      </c>
      <c r="BT57" s="12">
        <v>0</v>
      </c>
      <c r="BU57" s="12">
        <v>0</v>
      </c>
      <c r="BW57" s="9">
        <v>1977.8</v>
      </c>
      <c r="BX57" s="9">
        <v>2070.9</v>
      </c>
      <c r="BY57" s="1">
        <f t="shared" si="2"/>
        <v>6.0204365079365135E-2</v>
      </c>
      <c r="BZ57" s="1">
        <f t="shared" si="3"/>
        <v>7.013492063492073E-2</v>
      </c>
      <c r="CA57" s="1">
        <f>(I57/B57)*(I57/O57)</f>
        <v>0.6662702414895203</v>
      </c>
      <c r="CB57" s="1">
        <f>(J57/B57)*(J57/P57)</f>
        <v>0.78736014158293333</v>
      </c>
    </row>
    <row r="58" spans="1:80" x14ac:dyDescent="0.3">
      <c r="A58" s="2">
        <v>5000</v>
      </c>
      <c r="B58" s="7">
        <v>886.5</v>
      </c>
      <c r="C58" s="8">
        <v>5341.22</v>
      </c>
      <c r="D58" s="8">
        <v>5387.46</v>
      </c>
      <c r="F58" s="8">
        <v>5103.45</v>
      </c>
      <c r="G58" s="8">
        <v>5074.25</v>
      </c>
      <c r="I58" s="8">
        <v>880.67</v>
      </c>
      <c r="J58" s="8">
        <v>881.79</v>
      </c>
      <c r="L58" s="8">
        <v>1513</v>
      </c>
      <c r="M58" s="8">
        <v>1272</v>
      </c>
      <c r="O58" s="8">
        <v>1232.82</v>
      </c>
      <c r="P58" s="8">
        <v>1078.67</v>
      </c>
      <c r="R58" s="11">
        <v>1</v>
      </c>
      <c r="S58" s="11">
        <v>1</v>
      </c>
      <c r="U58" s="11">
        <v>0.87390000000000001</v>
      </c>
      <c r="V58" s="11">
        <v>0.86529999999999996</v>
      </c>
      <c r="X58" s="11">
        <v>0.52969999999999995</v>
      </c>
      <c r="Y58" s="11">
        <v>0.55840000000000001</v>
      </c>
      <c r="AA58" s="11">
        <v>0.2797</v>
      </c>
      <c r="AB58" s="11">
        <v>0.3009</v>
      </c>
      <c r="AD58" s="8">
        <v>3280.7</v>
      </c>
      <c r="AE58" s="8">
        <v>3318.1</v>
      </c>
      <c r="AG58" s="11">
        <v>1</v>
      </c>
      <c r="AH58" s="11">
        <v>1</v>
      </c>
      <c r="AJ58" s="11">
        <v>0.94579999999999997</v>
      </c>
      <c r="AK58" s="11">
        <v>0.96779999999999999</v>
      </c>
      <c r="AM58" s="11">
        <v>0.76939999999999997</v>
      </c>
      <c r="AN58" s="11">
        <v>0.76870000000000005</v>
      </c>
      <c r="AP58" s="11">
        <v>0.4113</v>
      </c>
      <c r="AQ58" s="11">
        <v>0.42249999999999999</v>
      </c>
      <c r="AS58" s="8">
        <v>3790</v>
      </c>
      <c r="AT58" s="8">
        <v>3777.8</v>
      </c>
      <c r="AV58" s="11">
        <v>0.78110000000000002</v>
      </c>
      <c r="AW58" s="11">
        <v>0.77349999999999997</v>
      </c>
      <c r="AY58" s="11">
        <v>1.4200000000000001E-2</v>
      </c>
      <c r="AZ58" s="11">
        <v>2.06E-2</v>
      </c>
      <c r="BB58" s="11">
        <v>0</v>
      </c>
      <c r="BC58" s="11">
        <v>0</v>
      </c>
      <c r="BE58" s="11">
        <v>0</v>
      </c>
      <c r="BF58" s="11">
        <v>0</v>
      </c>
      <c r="BH58" s="8">
        <v>1353.8</v>
      </c>
      <c r="BI58" s="8">
        <v>1386.9</v>
      </c>
      <c r="BK58" s="11">
        <v>0.91890000000000005</v>
      </c>
      <c r="BL58" s="11">
        <v>0.86140000000000005</v>
      </c>
      <c r="BN58" s="11">
        <v>0.20630000000000001</v>
      </c>
      <c r="BO58" s="11">
        <v>0.19470000000000001</v>
      </c>
      <c r="BQ58" s="11">
        <v>1E-3</v>
      </c>
      <c r="BR58" s="11">
        <v>0</v>
      </c>
      <c r="BT58" s="11">
        <v>0</v>
      </c>
      <c r="BU58" s="11">
        <v>0</v>
      </c>
      <c r="BW58" s="8">
        <v>1606.3</v>
      </c>
      <c r="BX58" s="8">
        <v>1589.3</v>
      </c>
      <c r="BY58" s="1">
        <f t="shared" si="2"/>
        <v>4.7554000000000089E-2</v>
      </c>
      <c r="BZ58" s="1">
        <f t="shared" si="3"/>
        <v>6.2642000000000003E-2</v>
      </c>
      <c r="CA58" s="1">
        <f>(I58/B58)*(I58/O58)</f>
        <v>0.70965618707737987</v>
      </c>
      <c r="CB58" s="1">
        <f>(J58/B58)*(J58/P58)</f>
        <v>0.81313564330655541</v>
      </c>
    </row>
    <row r="59" spans="1:80" x14ac:dyDescent="0.3">
      <c r="A59" s="2">
        <v>5040</v>
      </c>
      <c r="B59" s="4">
        <v>1001.9</v>
      </c>
      <c r="C59" s="6">
        <v>5389.9</v>
      </c>
      <c r="D59" s="6">
        <v>5454.13</v>
      </c>
      <c r="F59" s="6">
        <v>5174.42</v>
      </c>
      <c r="G59" s="6">
        <v>5117.5600000000004</v>
      </c>
      <c r="I59" s="6">
        <v>997.36</v>
      </c>
      <c r="J59" s="6">
        <v>996.58</v>
      </c>
      <c r="L59" s="9">
        <v>1329</v>
      </c>
      <c r="M59" s="9">
        <v>1191</v>
      </c>
      <c r="O59" s="9">
        <v>1443.26</v>
      </c>
      <c r="P59" s="9">
        <v>1205.24</v>
      </c>
      <c r="R59" s="10">
        <v>1</v>
      </c>
      <c r="S59" s="10">
        <v>1</v>
      </c>
      <c r="U59" s="10">
        <v>0.95699999999999996</v>
      </c>
      <c r="V59" s="10">
        <v>0.95369999999999999</v>
      </c>
      <c r="X59" s="10">
        <v>0.7288</v>
      </c>
      <c r="Y59" s="10">
        <v>0.73699999999999999</v>
      </c>
      <c r="AA59" s="10">
        <v>0.39829999999999999</v>
      </c>
      <c r="AB59" s="10">
        <v>0.4027</v>
      </c>
      <c r="AD59" s="6">
        <v>3701.4</v>
      </c>
      <c r="AE59" s="6">
        <v>3697.9</v>
      </c>
      <c r="AG59" s="12">
        <v>1</v>
      </c>
      <c r="AH59" s="12">
        <v>1</v>
      </c>
      <c r="AJ59" s="12">
        <v>0.97240000000000004</v>
      </c>
      <c r="AK59" s="12">
        <v>0.97570000000000001</v>
      </c>
      <c r="AM59" s="12">
        <v>0.63349999999999995</v>
      </c>
      <c r="AN59" s="12">
        <v>0.69669999999999999</v>
      </c>
      <c r="AP59" s="12">
        <v>0.23580000000000001</v>
      </c>
      <c r="AQ59" s="12">
        <v>0.2356</v>
      </c>
      <c r="AS59" s="9">
        <v>3363.9</v>
      </c>
      <c r="AT59" s="9">
        <v>3423.7</v>
      </c>
      <c r="AV59" s="10">
        <v>0.98460000000000003</v>
      </c>
      <c r="AW59" s="10">
        <v>0.98070000000000002</v>
      </c>
      <c r="AY59" s="10">
        <v>0.45150000000000001</v>
      </c>
      <c r="AZ59" s="10">
        <v>0.49659999999999999</v>
      </c>
      <c r="BB59" s="10">
        <v>0.1095</v>
      </c>
      <c r="BC59" s="10">
        <v>0.1118</v>
      </c>
      <c r="BE59" s="10">
        <v>2.01E-2</v>
      </c>
      <c r="BF59" s="10">
        <v>1.4E-2</v>
      </c>
      <c r="BH59" s="6">
        <v>2079.3000000000002</v>
      </c>
      <c r="BI59" s="6">
        <v>2115</v>
      </c>
      <c r="BK59" s="12">
        <v>0.9879</v>
      </c>
      <c r="BL59" s="12">
        <v>0.98509999999999998</v>
      </c>
      <c r="BN59" s="12">
        <v>0.57979999999999998</v>
      </c>
      <c r="BO59" s="12">
        <v>0.61429999999999996</v>
      </c>
      <c r="BQ59" s="12">
        <v>0.21390000000000001</v>
      </c>
      <c r="BR59" s="12">
        <v>0.2203</v>
      </c>
      <c r="BT59" s="12">
        <v>4.3499999999999997E-2</v>
      </c>
      <c r="BU59" s="12">
        <v>3.1800000000000002E-2</v>
      </c>
      <c r="BW59" s="9">
        <v>2334.5</v>
      </c>
      <c r="BX59" s="9">
        <v>2362</v>
      </c>
      <c r="BY59" s="1">
        <f t="shared" si="2"/>
        <v>4.2753968253968169E-2</v>
      </c>
      <c r="BZ59" s="1">
        <f t="shared" si="3"/>
        <v>6.6779761904761842E-2</v>
      </c>
      <c r="CA59" s="1">
        <f>(I59/B59)*(I59/O59)</f>
        <v>0.68791525609538606</v>
      </c>
      <c r="CB59" s="1">
        <f>(J59/B59)*(J59/P59)</f>
        <v>0.82248203571688461</v>
      </c>
    </row>
    <row r="60" spans="1:80" x14ac:dyDescent="0.3">
      <c r="A60" s="2">
        <v>5040</v>
      </c>
      <c r="B60" s="7">
        <v>512.79999999999995</v>
      </c>
      <c r="C60" s="8">
        <v>5404.35</v>
      </c>
      <c r="D60" s="8">
        <v>5435.65</v>
      </c>
      <c r="F60" s="8">
        <v>5117.8100000000004</v>
      </c>
      <c r="G60" s="8">
        <v>5099.58</v>
      </c>
      <c r="I60" s="8">
        <v>508.7</v>
      </c>
      <c r="J60" s="8">
        <v>509.2</v>
      </c>
      <c r="L60" s="8">
        <v>1517</v>
      </c>
      <c r="M60" s="8">
        <v>1269</v>
      </c>
      <c r="O60" s="8">
        <v>797.04</v>
      </c>
      <c r="P60" s="8">
        <v>665.5</v>
      </c>
      <c r="R60" s="11">
        <v>0.99309999999999998</v>
      </c>
      <c r="S60" s="11">
        <v>0.99</v>
      </c>
      <c r="U60" s="11">
        <v>0.78280000000000005</v>
      </c>
      <c r="V60" s="11">
        <v>0.76139999999999997</v>
      </c>
      <c r="X60" s="11">
        <v>0.40139999999999998</v>
      </c>
      <c r="Y60" s="11">
        <v>0.41789999999999999</v>
      </c>
      <c r="AA60" s="11">
        <v>0.11</v>
      </c>
      <c r="AB60" s="11">
        <v>0.1197</v>
      </c>
      <c r="AD60" s="8">
        <v>2821.6</v>
      </c>
      <c r="AE60" s="8">
        <v>2816.5</v>
      </c>
      <c r="AG60" s="11">
        <v>0.91690000000000005</v>
      </c>
      <c r="AH60" s="11">
        <v>0.91690000000000005</v>
      </c>
      <c r="AJ60" s="11">
        <v>0.85429999999999995</v>
      </c>
      <c r="AK60" s="11">
        <v>0.85360000000000003</v>
      </c>
      <c r="AM60" s="11">
        <v>0.59289999999999998</v>
      </c>
      <c r="AN60" s="11">
        <v>0.60350000000000004</v>
      </c>
      <c r="AP60" s="11">
        <v>0.1953</v>
      </c>
      <c r="AQ60" s="11">
        <v>0.22600000000000001</v>
      </c>
      <c r="AS60" s="8">
        <v>3081.2</v>
      </c>
      <c r="AT60" s="8">
        <v>3114.9</v>
      </c>
      <c r="AV60" s="11">
        <v>0.96840000000000004</v>
      </c>
      <c r="AW60" s="11">
        <v>0.96719999999999995</v>
      </c>
      <c r="AY60" s="11">
        <v>0.4667</v>
      </c>
      <c r="AZ60" s="11">
        <v>0.54090000000000005</v>
      </c>
      <c r="BB60" s="11">
        <v>0.14929999999999999</v>
      </c>
      <c r="BC60" s="11">
        <v>0.13469999999999999</v>
      </c>
      <c r="BE60" s="11">
        <v>5.7000000000000002E-3</v>
      </c>
      <c r="BF60" s="11">
        <v>2.0000000000000001E-4</v>
      </c>
      <c r="BH60" s="8">
        <v>2113.1999999999998</v>
      </c>
      <c r="BI60" s="8">
        <v>2144</v>
      </c>
      <c r="BK60" s="11">
        <v>0.996</v>
      </c>
      <c r="BL60" s="11">
        <v>0.99560000000000004</v>
      </c>
      <c r="BN60" s="11">
        <v>0.57110000000000005</v>
      </c>
      <c r="BO60" s="11">
        <v>0.58199999999999996</v>
      </c>
      <c r="BQ60" s="11">
        <v>0.1082</v>
      </c>
      <c r="BR60" s="11">
        <v>0.1031</v>
      </c>
      <c r="BT60" s="11">
        <v>4.0000000000000002E-4</v>
      </c>
      <c r="BU60" s="11">
        <v>0</v>
      </c>
      <c r="BW60" s="8">
        <v>2169</v>
      </c>
      <c r="BX60" s="8">
        <v>2155.5</v>
      </c>
      <c r="BY60" s="1">
        <f t="shared" si="2"/>
        <v>5.6853174603174593E-2</v>
      </c>
      <c r="BZ60" s="1">
        <f t="shared" si="3"/>
        <v>6.6680555555555493E-2</v>
      </c>
      <c r="CA60" s="1">
        <f>(I60/B60)*(I60/O60)</f>
        <v>0.63313357022386885</v>
      </c>
      <c r="CB60" s="1">
        <f>(J60/B60)*(J60/P60)</f>
        <v>0.75976750264601123</v>
      </c>
    </row>
    <row r="61" spans="1:80" x14ac:dyDescent="0.3">
      <c r="A61" s="2">
        <v>5040</v>
      </c>
      <c r="B61" s="4">
        <v>547.29999999999995</v>
      </c>
      <c r="C61" s="6">
        <v>5413.11</v>
      </c>
      <c r="D61" s="6">
        <v>5443.9</v>
      </c>
      <c r="F61" s="6">
        <v>5106.0200000000004</v>
      </c>
      <c r="G61" s="6">
        <v>5089.3900000000003</v>
      </c>
      <c r="I61" s="6">
        <v>541.63</v>
      </c>
      <c r="J61" s="6">
        <v>542.07000000000005</v>
      </c>
      <c r="L61" s="9">
        <v>1305</v>
      </c>
      <c r="M61" s="9">
        <v>1165</v>
      </c>
      <c r="O61" s="9">
        <v>748.06</v>
      </c>
      <c r="P61" s="9">
        <v>667.47</v>
      </c>
      <c r="R61" s="10">
        <v>0.997</v>
      </c>
      <c r="S61" s="10">
        <v>0.99539999999999995</v>
      </c>
      <c r="U61" s="10">
        <v>0.80769999999999997</v>
      </c>
      <c r="V61" s="10">
        <v>0.79669999999999996</v>
      </c>
      <c r="X61" s="10">
        <v>0.48060000000000003</v>
      </c>
      <c r="Y61" s="10">
        <v>0.48870000000000002</v>
      </c>
      <c r="AA61" s="10">
        <v>0.2261</v>
      </c>
      <c r="AB61" s="10">
        <v>0.2311</v>
      </c>
      <c r="AD61" s="6">
        <v>3091.6</v>
      </c>
      <c r="AE61" s="6">
        <v>3083.1</v>
      </c>
      <c r="AG61" s="12">
        <v>1</v>
      </c>
      <c r="AH61" s="12">
        <v>1</v>
      </c>
      <c r="AJ61" s="12">
        <v>0.93289999999999995</v>
      </c>
      <c r="AK61" s="12">
        <v>0.94269999999999998</v>
      </c>
      <c r="AM61" s="12">
        <v>0.74180000000000001</v>
      </c>
      <c r="AN61" s="12">
        <v>0.77539999999999998</v>
      </c>
      <c r="AP61" s="12">
        <v>0.43130000000000002</v>
      </c>
      <c r="AQ61" s="12">
        <v>0.44159999999999999</v>
      </c>
      <c r="AS61" s="9">
        <v>3743.2</v>
      </c>
      <c r="AT61" s="9">
        <v>3774</v>
      </c>
      <c r="AV61" s="10">
        <v>0.76639999999999997</v>
      </c>
      <c r="AW61" s="10">
        <v>0.77100000000000002</v>
      </c>
      <c r="AY61" s="10">
        <v>1.61E-2</v>
      </c>
      <c r="AZ61" s="10">
        <v>1.9199999999999998E-2</v>
      </c>
      <c r="BB61" s="10">
        <v>0</v>
      </c>
      <c r="BC61" s="10">
        <v>0</v>
      </c>
      <c r="BE61" s="10">
        <v>0</v>
      </c>
      <c r="BF61" s="10">
        <v>0</v>
      </c>
      <c r="BH61" s="6">
        <v>1262.8</v>
      </c>
      <c r="BI61" s="6">
        <v>1302.4000000000001</v>
      </c>
      <c r="BK61" s="12">
        <v>0.96599999999999997</v>
      </c>
      <c r="BL61" s="12">
        <v>0.96940000000000004</v>
      </c>
      <c r="BN61" s="12">
        <v>0.36359999999999998</v>
      </c>
      <c r="BO61" s="12">
        <v>0.38990000000000002</v>
      </c>
      <c r="BQ61" s="12">
        <v>1.2999999999999999E-2</v>
      </c>
      <c r="BR61" s="12">
        <v>1.7899999999999999E-2</v>
      </c>
      <c r="BT61" s="12">
        <v>0</v>
      </c>
      <c r="BU61" s="12">
        <v>0</v>
      </c>
      <c r="BW61" s="9">
        <v>1884.5</v>
      </c>
      <c r="BX61" s="9">
        <v>1911.9</v>
      </c>
      <c r="BY61" s="1">
        <f t="shared" si="2"/>
        <v>6.0930555555555405E-2</v>
      </c>
      <c r="BZ61" s="1">
        <f t="shared" si="3"/>
        <v>7.0339285714285577E-2</v>
      </c>
      <c r="CA61" s="1">
        <f>(I61/B61)*(I61/O61)</f>
        <v>0.71654511791824382</v>
      </c>
      <c r="CB61" s="1">
        <f>(J61/B61)*(J61/P61)</f>
        <v>0.80436570616127667</v>
      </c>
    </row>
    <row r="62" spans="1:80" x14ac:dyDescent="0.3">
      <c r="A62" s="2">
        <v>5000</v>
      </c>
      <c r="B62" s="7">
        <v>635.6</v>
      </c>
      <c r="C62" s="8">
        <v>5351.93</v>
      </c>
      <c r="D62" s="8">
        <v>5406.51</v>
      </c>
      <c r="F62" s="8">
        <v>5078.84</v>
      </c>
      <c r="G62" s="8">
        <v>5055.83</v>
      </c>
      <c r="I62" s="8">
        <v>630.01</v>
      </c>
      <c r="J62" s="8">
        <v>630.12</v>
      </c>
      <c r="L62" s="8">
        <v>1576</v>
      </c>
      <c r="M62" s="8">
        <v>1365</v>
      </c>
      <c r="O62" s="8">
        <v>974.91</v>
      </c>
      <c r="P62" s="8">
        <v>841.9</v>
      </c>
      <c r="R62" s="11">
        <v>0.97709999999999997</v>
      </c>
      <c r="S62" s="11">
        <v>0.97260000000000002</v>
      </c>
      <c r="U62" s="11">
        <v>0.7853</v>
      </c>
      <c r="V62" s="11">
        <v>0.77580000000000005</v>
      </c>
      <c r="X62" s="11">
        <v>0.45150000000000001</v>
      </c>
      <c r="Y62" s="11">
        <v>0.46429999999999999</v>
      </c>
      <c r="AA62" s="11">
        <v>0.1825</v>
      </c>
      <c r="AB62" s="11">
        <v>0.19320000000000001</v>
      </c>
      <c r="AD62" s="8">
        <v>2943.6</v>
      </c>
      <c r="AE62" s="8">
        <v>2963.8</v>
      </c>
      <c r="AG62" s="11">
        <v>1</v>
      </c>
      <c r="AH62" s="11">
        <v>1</v>
      </c>
      <c r="AJ62" s="11">
        <v>1</v>
      </c>
      <c r="AK62" s="11">
        <v>0.99809999999999999</v>
      </c>
      <c r="AM62" s="11">
        <v>0.66959999999999997</v>
      </c>
      <c r="AN62" s="11">
        <v>0.71299999999999997</v>
      </c>
      <c r="AP62" s="11">
        <v>0.2586</v>
      </c>
      <c r="AQ62" s="11">
        <v>0.26939999999999997</v>
      </c>
      <c r="AS62" s="8">
        <v>3448</v>
      </c>
      <c r="AT62" s="8">
        <v>3497.5</v>
      </c>
      <c r="AV62" s="11">
        <v>0.96860000000000002</v>
      </c>
      <c r="AW62" s="11">
        <v>0.96109999999999995</v>
      </c>
      <c r="AY62" s="11">
        <v>0.45750000000000002</v>
      </c>
      <c r="AZ62" s="11">
        <v>0.49419999999999997</v>
      </c>
      <c r="BB62" s="11">
        <v>0.16270000000000001</v>
      </c>
      <c r="BC62" s="11">
        <v>0.1333</v>
      </c>
      <c r="BE62" s="11">
        <v>1.84E-2</v>
      </c>
      <c r="BF62" s="11">
        <v>1.03E-2</v>
      </c>
      <c r="BH62" s="8">
        <v>2099.4</v>
      </c>
      <c r="BI62" s="8">
        <v>2087.9</v>
      </c>
      <c r="BK62" s="11">
        <v>0.99870000000000003</v>
      </c>
      <c r="BL62" s="11">
        <v>0.99750000000000005</v>
      </c>
      <c r="BN62" s="11">
        <v>0.69199999999999995</v>
      </c>
      <c r="BO62" s="11">
        <v>0.70399999999999996</v>
      </c>
      <c r="BQ62" s="11">
        <v>0.30719999999999997</v>
      </c>
      <c r="BR62" s="11">
        <v>0.25240000000000001</v>
      </c>
      <c r="BT62" s="11">
        <v>2.0400000000000001E-2</v>
      </c>
      <c r="BU62" s="11">
        <v>1.2999999999999999E-3</v>
      </c>
      <c r="BW62" s="8">
        <v>2512</v>
      </c>
      <c r="BX62" s="8">
        <v>2440.9</v>
      </c>
      <c r="BY62" s="1">
        <f t="shared" si="2"/>
        <v>5.4618000000000028E-2</v>
      </c>
      <c r="BZ62" s="1">
        <f t="shared" si="3"/>
        <v>7.0136000000000059E-2</v>
      </c>
      <c r="CA62" s="1">
        <f>(I62/B62)*(I62/O62)</f>
        <v>0.64054031977610892</v>
      </c>
      <c r="CB62" s="1">
        <f>(J62/B62)*(J62/P62)</f>
        <v>0.74199696795980741</v>
      </c>
    </row>
    <row r="63" spans="1:80" x14ac:dyDescent="0.3">
      <c r="A63" s="2">
        <v>5000</v>
      </c>
      <c r="B63" s="4">
        <v>1197.8</v>
      </c>
      <c r="C63" s="6">
        <v>5330.23</v>
      </c>
      <c r="D63" s="6">
        <v>5400.74</v>
      </c>
      <c r="F63" s="6">
        <v>5070.25</v>
      </c>
      <c r="G63" s="6">
        <v>5055.08</v>
      </c>
      <c r="I63" s="6">
        <v>1185.04</v>
      </c>
      <c r="J63" s="6">
        <v>1184.25</v>
      </c>
      <c r="L63" s="9">
        <v>1408</v>
      </c>
      <c r="M63" s="9">
        <v>1294</v>
      </c>
      <c r="O63" s="9">
        <v>1406.76</v>
      </c>
      <c r="P63" s="9">
        <v>1304.17</v>
      </c>
      <c r="R63" s="10">
        <v>0.99819999999999998</v>
      </c>
      <c r="S63" s="10">
        <v>0.99919999999999998</v>
      </c>
      <c r="U63" s="10">
        <v>0.74780000000000002</v>
      </c>
      <c r="V63" s="10">
        <v>0.75860000000000005</v>
      </c>
      <c r="X63" s="10">
        <v>0.435</v>
      </c>
      <c r="Y63" s="10">
        <v>0.46700000000000003</v>
      </c>
      <c r="AA63" s="10">
        <v>0.22420000000000001</v>
      </c>
      <c r="AB63" s="10">
        <v>0.23300000000000001</v>
      </c>
      <c r="AD63" s="6">
        <v>2967.3</v>
      </c>
      <c r="AE63" s="6">
        <v>3017.8</v>
      </c>
      <c r="AG63" s="12">
        <v>0.96440000000000003</v>
      </c>
      <c r="AH63" s="12">
        <v>0.9587</v>
      </c>
      <c r="AJ63" s="12">
        <v>0.82830000000000004</v>
      </c>
      <c r="AK63" s="12">
        <v>0.82669999999999999</v>
      </c>
      <c r="AM63" s="12">
        <v>0.78749999999999998</v>
      </c>
      <c r="AN63" s="12">
        <v>0.78720000000000001</v>
      </c>
      <c r="AP63" s="12">
        <v>0.76080000000000003</v>
      </c>
      <c r="AQ63" s="12">
        <v>0.76049999999999995</v>
      </c>
      <c r="AS63" s="9">
        <v>4396.7</v>
      </c>
      <c r="AT63" s="9">
        <v>4355.3</v>
      </c>
      <c r="AV63" s="10">
        <v>0.85809999999999997</v>
      </c>
      <c r="AW63" s="10">
        <v>0.87160000000000004</v>
      </c>
      <c r="AY63" s="10">
        <v>0.18279999999999999</v>
      </c>
      <c r="AZ63" s="10">
        <v>0.1835</v>
      </c>
      <c r="BB63" s="10">
        <v>2.4199999999999999E-2</v>
      </c>
      <c r="BC63" s="10">
        <v>5.8999999999999999E-3</v>
      </c>
      <c r="BE63" s="10">
        <v>0</v>
      </c>
      <c r="BF63" s="10">
        <v>0</v>
      </c>
      <c r="BH63" s="6">
        <v>1530.3</v>
      </c>
      <c r="BI63" s="6">
        <v>1544.2</v>
      </c>
      <c r="BK63" s="12">
        <v>0.83109999999999995</v>
      </c>
      <c r="BL63" s="12">
        <v>0.83289999999999997</v>
      </c>
      <c r="BN63" s="12">
        <v>0.20899999999999999</v>
      </c>
      <c r="BO63" s="12">
        <v>0.22770000000000001</v>
      </c>
      <c r="BQ63" s="12">
        <v>2.7000000000000001E-3</v>
      </c>
      <c r="BR63" s="12">
        <v>1.0200000000000001E-2</v>
      </c>
      <c r="BT63" s="12">
        <v>0</v>
      </c>
      <c r="BU63" s="12">
        <v>0</v>
      </c>
      <c r="BW63" s="9">
        <v>1540.5</v>
      </c>
      <c r="BX63" s="9">
        <v>1579</v>
      </c>
      <c r="BY63" s="1">
        <f t="shared" si="2"/>
        <v>5.199599999999991E-2</v>
      </c>
      <c r="BZ63" s="1">
        <f t="shared" si="3"/>
        <v>6.9131999999999971E-2</v>
      </c>
      <c r="CA63" s="1">
        <f>(I63/B63)*(I63/O63)</f>
        <v>0.83341574294074472</v>
      </c>
      <c r="CB63" s="1">
        <f>(J63/B63)*(J63/P63)</f>
        <v>0.89777658058562482</v>
      </c>
    </row>
    <row r="64" spans="1:80" x14ac:dyDescent="0.3">
      <c r="A64" s="2">
        <v>5040</v>
      </c>
      <c r="B64" s="7">
        <v>307.5</v>
      </c>
      <c r="C64" s="8">
        <v>5408.25</v>
      </c>
      <c r="D64" s="8">
        <v>5446.04</v>
      </c>
      <c r="F64" s="8">
        <v>5106.4799999999996</v>
      </c>
      <c r="G64" s="8">
        <v>5105.9799999999996</v>
      </c>
      <c r="I64" s="8">
        <v>304.22000000000003</v>
      </c>
      <c r="J64" s="8">
        <v>305.41000000000003</v>
      </c>
      <c r="L64" s="8">
        <v>1351</v>
      </c>
      <c r="M64" s="8">
        <v>1192</v>
      </c>
      <c r="O64" s="8">
        <v>538.42999999999995</v>
      </c>
      <c r="P64" s="8">
        <v>451.04</v>
      </c>
      <c r="R64" s="11">
        <v>0.99239999999999995</v>
      </c>
      <c r="S64" s="11">
        <v>0.99250000000000005</v>
      </c>
      <c r="U64" s="11">
        <v>0.748</v>
      </c>
      <c r="V64" s="11">
        <v>0.76590000000000003</v>
      </c>
      <c r="X64" s="11">
        <v>0.38519999999999999</v>
      </c>
      <c r="Y64" s="11">
        <v>0.3891</v>
      </c>
      <c r="AA64" s="11">
        <v>0.1244</v>
      </c>
      <c r="AB64" s="11">
        <v>0.13639999999999999</v>
      </c>
      <c r="AD64" s="8">
        <v>2787.6</v>
      </c>
      <c r="AE64" s="8">
        <v>2820.6</v>
      </c>
      <c r="AG64" s="11">
        <v>0.98719999999999997</v>
      </c>
      <c r="AH64" s="11">
        <v>0.98540000000000005</v>
      </c>
      <c r="AJ64" s="11">
        <v>0.92190000000000005</v>
      </c>
      <c r="AK64" s="11">
        <v>0.91830000000000001</v>
      </c>
      <c r="AM64" s="11">
        <v>0.66339999999999999</v>
      </c>
      <c r="AN64" s="11">
        <v>0.59930000000000005</v>
      </c>
      <c r="AP64" s="11">
        <v>0.29210000000000003</v>
      </c>
      <c r="AQ64" s="11">
        <v>0.27500000000000002</v>
      </c>
      <c r="AS64" s="8">
        <v>3405.6</v>
      </c>
      <c r="AT64" s="8">
        <v>3325.5</v>
      </c>
      <c r="AV64" s="11">
        <v>0.85040000000000004</v>
      </c>
      <c r="AW64" s="11">
        <v>0.87880000000000003</v>
      </c>
      <c r="AY64" s="11">
        <v>0.121</v>
      </c>
      <c r="AZ64" s="11">
        <v>0.19570000000000001</v>
      </c>
      <c r="BB64" s="11">
        <v>3.8E-3</v>
      </c>
      <c r="BC64" s="11">
        <v>9.4000000000000004E-3</v>
      </c>
      <c r="BE64" s="11">
        <v>0</v>
      </c>
      <c r="BF64" s="11">
        <v>0</v>
      </c>
      <c r="BH64" s="8">
        <v>1491.2</v>
      </c>
      <c r="BI64" s="8">
        <v>1601.4</v>
      </c>
      <c r="BK64" s="11">
        <v>0.97250000000000003</v>
      </c>
      <c r="BL64" s="11">
        <v>0.96589999999999998</v>
      </c>
      <c r="BN64" s="11">
        <v>0.377</v>
      </c>
      <c r="BO64" s="11">
        <v>0.41110000000000002</v>
      </c>
      <c r="BQ64" s="11">
        <v>5.2400000000000002E-2</v>
      </c>
      <c r="BR64" s="11">
        <v>6.6400000000000001E-2</v>
      </c>
      <c r="BT64" s="11">
        <v>0</v>
      </c>
      <c r="BU64" s="11">
        <v>3.5000000000000001E-3</v>
      </c>
      <c r="BW64" s="8">
        <v>1873.8</v>
      </c>
      <c r="BX64" s="8">
        <v>1923.1</v>
      </c>
      <c r="BY64" s="1">
        <f t="shared" si="2"/>
        <v>5.9875000000000088E-2</v>
      </c>
      <c r="BZ64" s="1">
        <f t="shared" si="3"/>
        <v>6.7472222222222308E-2</v>
      </c>
      <c r="CA64" s="1">
        <f>(I64/B64)*(I64/O64)</f>
        <v>0.55898628729206534</v>
      </c>
      <c r="CB64" s="1">
        <f>(J64/B64)*(J64/P64)</f>
        <v>0.67252173909908664</v>
      </c>
    </row>
    <row r="65" spans="1:80" x14ac:dyDescent="0.3">
      <c r="A65" s="2">
        <v>5040</v>
      </c>
      <c r="B65" s="4">
        <v>512.5</v>
      </c>
      <c r="C65" s="6">
        <v>5376.93</v>
      </c>
      <c r="D65" s="6">
        <v>5435.47</v>
      </c>
      <c r="F65" s="6">
        <v>5170.7</v>
      </c>
      <c r="G65" s="6">
        <v>5121.07</v>
      </c>
      <c r="I65" s="6">
        <v>511.02</v>
      </c>
      <c r="J65" s="6">
        <v>510.08</v>
      </c>
      <c r="L65" s="9">
        <v>1363</v>
      </c>
      <c r="M65" s="9">
        <v>1232</v>
      </c>
      <c r="O65" s="9">
        <v>997.52</v>
      </c>
      <c r="P65" s="9">
        <v>800.76</v>
      </c>
      <c r="R65" s="10">
        <v>1</v>
      </c>
      <c r="S65" s="10">
        <v>1</v>
      </c>
      <c r="U65" s="10">
        <v>0.85340000000000005</v>
      </c>
      <c r="V65" s="10">
        <v>0.81899999999999995</v>
      </c>
      <c r="X65" s="10">
        <v>0.4446</v>
      </c>
      <c r="Y65" s="10">
        <v>0.42</v>
      </c>
      <c r="AA65" s="10">
        <v>0.1439</v>
      </c>
      <c r="AB65" s="10">
        <v>0.13020000000000001</v>
      </c>
      <c r="AD65" s="6">
        <v>2970.1</v>
      </c>
      <c r="AE65" s="6">
        <v>2916.2</v>
      </c>
      <c r="AG65" s="12">
        <v>1</v>
      </c>
      <c r="AH65" s="12">
        <v>1</v>
      </c>
      <c r="AJ65" s="12">
        <v>0.99680000000000002</v>
      </c>
      <c r="AK65" s="12">
        <v>0.98440000000000005</v>
      </c>
      <c r="AM65" s="12">
        <v>0.60499999999999998</v>
      </c>
      <c r="AN65" s="12">
        <v>0.57310000000000005</v>
      </c>
      <c r="AP65" s="12">
        <v>0.15920000000000001</v>
      </c>
      <c r="AQ65" s="12">
        <v>0.16139999999999999</v>
      </c>
      <c r="AS65" s="9">
        <v>3266.1</v>
      </c>
      <c r="AT65" s="9">
        <v>3241.1</v>
      </c>
      <c r="AV65" s="10">
        <v>0.98299999999999998</v>
      </c>
      <c r="AW65" s="10">
        <v>0.98280000000000001</v>
      </c>
      <c r="AY65" s="10">
        <v>0.50549999999999995</v>
      </c>
      <c r="AZ65" s="10">
        <v>0.56000000000000005</v>
      </c>
      <c r="BB65" s="10">
        <v>0.1226</v>
      </c>
      <c r="BC65" s="10">
        <v>9.7500000000000003E-2</v>
      </c>
      <c r="BE65" s="10">
        <v>3.8E-3</v>
      </c>
      <c r="BF65" s="10">
        <v>1.4E-3</v>
      </c>
      <c r="BH65" s="6">
        <v>2114.9</v>
      </c>
      <c r="BI65" s="6">
        <v>2139.5</v>
      </c>
      <c r="BK65" s="12">
        <v>0.99470000000000003</v>
      </c>
      <c r="BL65" s="12">
        <v>0.99729999999999996</v>
      </c>
      <c r="BN65" s="12">
        <v>0.62329999999999997</v>
      </c>
      <c r="BO65" s="12">
        <v>0.66290000000000004</v>
      </c>
      <c r="BQ65" s="12">
        <v>0.23769999999999999</v>
      </c>
      <c r="BR65" s="12">
        <v>0.19359999999999999</v>
      </c>
      <c r="BT65" s="12">
        <v>2.07E-2</v>
      </c>
      <c r="BU65" s="12">
        <v>3.5000000000000001E-3</v>
      </c>
      <c r="BW65" s="9">
        <v>2377.9</v>
      </c>
      <c r="BX65" s="9">
        <v>2351.6999999999998</v>
      </c>
      <c r="BY65" s="1">
        <f t="shared" si="2"/>
        <v>4.0918650793650889E-2</v>
      </c>
      <c r="BZ65" s="1">
        <f t="shared" si="3"/>
        <v>6.2380952380952488E-2</v>
      </c>
      <c r="CA65" s="1">
        <f>(I65/B65)*(I65/O65)</f>
        <v>0.51081108544311837</v>
      </c>
      <c r="CB65" s="1">
        <f>(J65/B65)*(J65/P65)</f>
        <v>0.63398699625599586</v>
      </c>
    </row>
    <row r="66" spans="1:80" x14ac:dyDescent="0.3">
      <c r="A66" s="2">
        <v>5000</v>
      </c>
      <c r="B66" s="7">
        <v>1003.1</v>
      </c>
      <c r="C66" s="8">
        <v>5382.13</v>
      </c>
      <c r="D66" s="8">
        <v>5386.58</v>
      </c>
      <c r="F66" s="8">
        <v>5098.67</v>
      </c>
      <c r="G66" s="8">
        <v>5071.04</v>
      </c>
      <c r="I66" s="8">
        <v>996.41</v>
      </c>
      <c r="J66" s="8">
        <v>995.85</v>
      </c>
      <c r="L66" s="8">
        <v>1156</v>
      </c>
      <c r="M66" s="8">
        <v>1082</v>
      </c>
      <c r="O66" s="8">
        <v>1255.92</v>
      </c>
      <c r="P66" s="8">
        <v>1166.78</v>
      </c>
      <c r="R66" s="11">
        <v>1</v>
      </c>
      <c r="S66" s="11">
        <v>1</v>
      </c>
      <c r="U66" s="11">
        <v>0.91710000000000003</v>
      </c>
      <c r="V66" s="11">
        <v>0.91190000000000004</v>
      </c>
      <c r="X66" s="11">
        <v>0.63629999999999998</v>
      </c>
      <c r="Y66" s="11">
        <v>0.65390000000000004</v>
      </c>
      <c r="AA66" s="11">
        <v>0.37940000000000002</v>
      </c>
      <c r="AB66" s="11">
        <v>0.3866</v>
      </c>
      <c r="AD66" s="8">
        <v>3540.7</v>
      </c>
      <c r="AE66" s="8">
        <v>3577.6</v>
      </c>
      <c r="AG66" s="11"/>
      <c r="AH66" s="11"/>
      <c r="AJ66" s="11"/>
      <c r="AK66" s="11"/>
      <c r="AM66" s="11"/>
      <c r="AN66" s="11"/>
      <c r="AP66" s="11"/>
      <c r="AQ66" s="11"/>
      <c r="AS66" s="8"/>
      <c r="AT66" s="8"/>
      <c r="AV66" s="11">
        <v>0.70850000000000002</v>
      </c>
      <c r="AW66" s="11">
        <v>0.69630000000000003</v>
      </c>
      <c r="AY66" s="11">
        <v>4.0800000000000003E-2</v>
      </c>
      <c r="AZ66" s="11">
        <v>5.0900000000000001E-2</v>
      </c>
      <c r="BB66" s="11">
        <v>0</v>
      </c>
      <c r="BC66" s="11">
        <v>0</v>
      </c>
      <c r="BE66" s="11">
        <v>0</v>
      </c>
      <c r="BF66" s="11">
        <v>0</v>
      </c>
      <c r="BH66" s="8">
        <v>1240.0999999999999</v>
      </c>
      <c r="BI66" s="8">
        <v>1260.9000000000001</v>
      </c>
      <c r="BK66" s="11">
        <v>0.72160000000000002</v>
      </c>
      <c r="BL66" s="11">
        <v>0.71599999999999997</v>
      </c>
      <c r="BN66" s="11">
        <v>0.1235</v>
      </c>
      <c r="BO66" s="11">
        <v>8.8599999999999998E-2</v>
      </c>
      <c r="BQ66" s="11">
        <v>0</v>
      </c>
      <c r="BR66" s="11">
        <v>0</v>
      </c>
      <c r="BT66" s="11">
        <v>0</v>
      </c>
      <c r="BU66" s="11">
        <v>0</v>
      </c>
      <c r="BW66" s="8">
        <v>1383.9</v>
      </c>
      <c r="BX66" s="8">
        <v>1332.4</v>
      </c>
      <c r="BY66" s="1">
        <f t="shared" si="2"/>
        <v>5.6692000000000006E-2</v>
      </c>
      <c r="BZ66" s="1">
        <f t="shared" si="3"/>
        <v>6.3107999999999997E-2</v>
      </c>
      <c r="CA66" s="1">
        <f>(I66/B66)*(I66/O66)</f>
        <v>0.78807935042428401</v>
      </c>
      <c r="CB66" s="1">
        <f>(J66/B66)*(J66/P66)</f>
        <v>0.84733403045973932</v>
      </c>
    </row>
    <row r="67" spans="1:80" x14ac:dyDescent="0.3">
      <c r="A67" s="2">
        <v>5040</v>
      </c>
      <c r="B67" s="4">
        <v>1153.8</v>
      </c>
      <c r="C67" s="6">
        <v>5392.99</v>
      </c>
      <c r="D67" s="6">
        <v>5457.52</v>
      </c>
      <c r="F67" s="6">
        <v>5118.92</v>
      </c>
      <c r="G67" s="6">
        <v>5086.84</v>
      </c>
      <c r="I67" s="6">
        <v>1140.51</v>
      </c>
      <c r="J67" s="6">
        <v>1139.3900000000001</v>
      </c>
      <c r="L67" s="9">
        <v>1257</v>
      </c>
      <c r="M67" s="9">
        <v>1180</v>
      </c>
      <c r="O67" s="9">
        <v>1349.8</v>
      </c>
      <c r="P67" s="9">
        <v>1266.3399999999999</v>
      </c>
      <c r="R67" s="10">
        <v>1</v>
      </c>
      <c r="S67" s="10">
        <v>1</v>
      </c>
      <c r="U67" s="10">
        <v>0.93340000000000001</v>
      </c>
      <c r="V67" s="10">
        <v>0.97260000000000002</v>
      </c>
      <c r="X67" s="10">
        <v>0.62319999999999998</v>
      </c>
      <c r="Y67" s="10">
        <v>0.64259999999999995</v>
      </c>
      <c r="AA67" s="10">
        <v>0.30020000000000002</v>
      </c>
      <c r="AB67" s="10">
        <v>0.36990000000000001</v>
      </c>
      <c r="AD67" s="6">
        <v>3601.5</v>
      </c>
      <c r="AE67" s="6">
        <v>3616.8</v>
      </c>
      <c r="AG67" s="12"/>
      <c r="AH67" s="12"/>
      <c r="AJ67" s="12"/>
      <c r="AK67" s="12"/>
      <c r="AM67" s="12"/>
      <c r="AN67" s="12"/>
      <c r="AP67" s="12"/>
      <c r="AQ67" s="12"/>
      <c r="AS67" s="9"/>
      <c r="AT67" s="9"/>
      <c r="AV67" s="10">
        <v>1</v>
      </c>
      <c r="AW67" s="10">
        <v>1</v>
      </c>
      <c r="AY67" s="10">
        <v>0.38250000000000001</v>
      </c>
      <c r="AZ67" s="10">
        <v>0.43230000000000002</v>
      </c>
      <c r="BB67" s="10">
        <v>4.1500000000000002E-2</v>
      </c>
      <c r="BC67" s="10">
        <v>4.4900000000000002E-2</v>
      </c>
      <c r="BE67" s="10">
        <v>1.1000000000000001E-3</v>
      </c>
      <c r="BF67" s="10">
        <v>6.9999999999999999E-4</v>
      </c>
      <c r="BH67" s="6">
        <v>1919.8</v>
      </c>
      <c r="BI67" s="6">
        <v>1975.1</v>
      </c>
      <c r="BK67" s="12">
        <v>1</v>
      </c>
      <c r="BL67" s="12">
        <v>1</v>
      </c>
      <c r="BN67" s="12">
        <v>0.51570000000000005</v>
      </c>
      <c r="BO67" s="12">
        <v>0.60340000000000005</v>
      </c>
      <c r="BQ67" s="12">
        <v>0.122</v>
      </c>
      <c r="BR67" s="12">
        <v>0.13569999999999999</v>
      </c>
      <c r="BT67" s="12">
        <v>2.5000000000000001E-3</v>
      </c>
      <c r="BU67" s="12">
        <v>5.8999999999999999E-3</v>
      </c>
      <c r="BW67" s="9">
        <v>2156.3000000000002</v>
      </c>
      <c r="BX67" s="9">
        <v>2252.1999999999998</v>
      </c>
      <c r="BY67" s="1">
        <f t="shared" si="2"/>
        <v>5.4378968253968193E-2</v>
      </c>
      <c r="BZ67" s="1">
        <f t="shared" si="3"/>
        <v>7.3547619047619112E-2</v>
      </c>
      <c r="CA67" s="1">
        <f>(I67/B67)*(I67/O67)</f>
        <v>0.83521490616625704</v>
      </c>
      <c r="CB67" s="1">
        <f>(J67/B67)*(J67/P67)</f>
        <v>0.88851332887330603</v>
      </c>
    </row>
    <row r="68" spans="1:80" x14ac:dyDescent="0.3">
      <c r="A68" s="2">
        <v>5000</v>
      </c>
      <c r="B68" s="7">
        <v>571.5</v>
      </c>
      <c r="C68" s="8">
        <v>5357.29</v>
      </c>
      <c r="D68" s="8">
        <v>5392.02</v>
      </c>
      <c r="F68" s="8">
        <v>5110.6499999999996</v>
      </c>
      <c r="G68" s="8">
        <v>5060.95</v>
      </c>
      <c r="I68" s="8">
        <v>567.86</v>
      </c>
      <c r="J68" s="8">
        <v>566.80999999999995</v>
      </c>
      <c r="L68" s="8">
        <v>1311</v>
      </c>
      <c r="M68" s="8">
        <v>1126</v>
      </c>
      <c r="O68" s="8">
        <v>892.48</v>
      </c>
      <c r="P68" s="8">
        <v>749.61</v>
      </c>
      <c r="R68" s="11">
        <v>0.99860000000000004</v>
      </c>
      <c r="S68" s="11">
        <v>0.99739999999999995</v>
      </c>
      <c r="U68" s="11">
        <v>0.7661</v>
      </c>
      <c r="V68" s="11">
        <v>0.99739999999999995</v>
      </c>
      <c r="X68" s="11">
        <v>0.48830000000000001</v>
      </c>
      <c r="Y68" s="11">
        <v>0.42959999999999998</v>
      </c>
      <c r="AA68" s="11">
        <v>0.2009</v>
      </c>
      <c r="AB68" s="11">
        <v>0.1832</v>
      </c>
      <c r="AD68" s="8">
        <v>2991</v>
      </c>
      <c r="AE68" s="8">
        <v>2831.9</v>
      </c>
      <c r="AG68" s="11">
        <v>0.98699999999999999</v>
      </c>
      <c r="AH68" s="11">
        <v>0.98640000000000005</v>
      </c>
      <c r="AJ68" s="11">
        <v>0.9577</v>
      </c>
      <c r="AK68" s="11">
        <v>0.96089999999999998</v>
      </c>
      <c r="AM68" s="11">
        <v>0.64070000000000005</v>
      </c>
      <c r="AN68" s="11">
        <v>0.64329999999999998</v>
      </c>
      <c r="AP68" s="11">
        <v>0.17560000000000001</v>
      </c>
      <c r="AQ68" s="11">
        <v>0.16289999999999999</v>
      </c>
      <c r="AS68" s="8">
        <v>3272.6</v>
      </c>
      <c r="AT68" s="8">
        <v>3250.3</v>
      </c>
      <c r="AV68" s="11">
        <v>0.71230000000000004</v>
      </c>
      <c r="AW68" s="11">
        <v>0.70450000000000002</v>
      </c>
      <c r="AY68" s="11">
        <v>0.12759999999999999</v>
      </c>
      <c r="AZ68" s="11">
        <v>0.18779999999999999</v>
      </c>
      <c r="BB68" s="11">
        <v>5.1000000000000004E-3</v>
      </c>
      <c r="BC68" s="11">
        <v>1.3599999999999999E-2</v>
      </c>
      <c r="BE68" s="11">
        <v>0</v>
      </c>
      <c r="BF68" s="11">
        <v>0</v>
      </c>
      <c r="BH68" s="8">
        <v>1374.8</v>
      </c>
      <c r="BI68" s="8">
        <v>1432.6</v>
      </c>
      <c r="BK68" s="11">
        <v>0.98060000000000003</v>
      </c>
      <c r="BL68" s="11">
        <v>0.98839999999999995</v>
      </c>
      <c r="BN68" s="11">
        <v>0.52170000000000005</v>
      </c>
      <c r="BO68" s="11">
        <v>0.53010000000000002</v>
      </c>
      <c r="BQ68" s="11">
        <v>0.1071</v>
      </c>
      <c r="BR68" s="11">
        <v>9.4700000000000006E-2</v>
      </c>
      <c r="BT68" s="11">
        <v>1.9E-2</v>
      </c>
      <c r="BU68" s="11">
        <v>1.5299999999999999E-2</v>
      </c>
      <c r="BW68" s="8">
        <v>2111.6999999999998</v>
      </c>
      <c r="BX68" s="8">
        <v>2119.1</v>
      </c>
      <c r="BY68" s="1">
        <f t="shared" si="2"/>
        <v>4.9328000000000066E-2</v>
      </c>
      <c r="BZ68" s="1">
        <f t="shared" si="3"/>
        <v>6.621400000000012E-2</v>
      </c>
      <c r="CA68" s="1">
        <f>(I68/B68)*(I68/O68)</f>
        <v>0.63221941545134031</v>
      </c>
      <c r="CB68" s="1">
        <f>(J68/B68)*(J68/P68)</f>
        <v>0.74993461715285858</v>
      </c>
    </row>
    <row r="69" spans="1:80" x14ac:dyDescent="0.3">
      <c r="A69" s="2">
        <v>5040</v>
      </c>
      <c r="B69" s="4">
        <v>1318.8</v>
      </c>
      <c r="C69" s="6">
        <v>5425.17</v>
      </c>
      <c r="D69" s="6">
        <v>5449.46</v>
      </c>
      <c r="F69" s="6">
        <v>5123.96</v>
      </c>
      <c r="G69" s="6">
        <v>5110.37</v>
      </c>
      <c r="I69" s="6">
        <v>1306.48</v>
      </c>
      <c r="J69" s="6">
        <v>1308.24</v>
      </c>
      <c r="L69" s="9">
        <v>1859</v>
      </c>
      <c r="M69" s="9">
        <v>1639</v>
      </c>
      <c r="O69" s="9">
        <v>1779.85</v>
      </c>
      <c r="P69" s="9">
        <v>1598.79</v>
      </c>
      <c r="R69" s="10">
        <v>1</v>
      </c>
      <c r="S69" s="10">
        <v>1</v>
      </c>
      <c r="U69" s="10">
        <v>0.92520000000000002</v>
      </c>
      <c r="V69" s="10">
        <v>0.93369999999999997</v>
      </c>
      <c r="X69" s="10">
        <v>0.69899999999999995</v>
      </c>
      <c r="Y69" s="10">
        <v>0.74029999999999996</v>
      </c>
      <c r="AA69" s="10">
        <v>0.43209999999999998</v>
      </c>
      <c r="AB69" s="10">
        <v>0.45900000000000002</v>
      </c>
      <c r="AD69" s="6">
        <v>3748.4</v>
      </c>
      <c r="AE69" s="6">
        <v>3816.5</v>
      </c>
      <c r="AG69" s="12">
        <v>1</v>
      </c>
      <c r="AH69" s="12">
        <v>1</v>
      </c>
      <c r="AJ69" s="12">
        <v>1</v>
      </c>
      <c r="AK69" s="12">
        <v>1</v>
      </c>
      <c r="AM69" s="12">
        <v>0.7853</v>
      </c>
      <c r="AN69" s="12">
        <v>0.76339999999999997</v>
      </c>
      <c r="AP69" s="12">
        <v>0.31430000000000002</v>
      </c>
      <c r="AQ69" s="12">
        <v>0.3095</v>
      </c>
      <c r="AS69" s="9">
        <v>3618</v>
      </c>
      <c r="AT69" s="9">
        <v>3611.7</v>
      </c>
      <c r="AV69" s="10">
        <v>1</v>
      </c>
      <c r="AW69" s="10">
        <v>1</v>
      </c>
      <c r="AY69" s="10">
        <v>0.43630000000000002</v>
      </c>
      <c r="AZ69" s="10">
        <v>0.53220000000000001</v>
      </c>
      <c r="BB69" s="10">
        <v>4.19E-2</v>
      </c>
      <c r="BC69" s="10">
        <v>7.3499999999999996E-2</v>
      </c>
      <c r="BE69" s="10">
        <v>0</v>
      </c>
      <c r="BF69" s="10">
        <v>1.6000000000000001E-3</v>
      </c>
      <c r="BH69" s="6">
        <v>1985.1</v>
      </c>
      <c r="BI69" s="6">
        <v>2127.4</v>
      </c>
      <c r="BK69" s="12">
        <v>1</v>
      </c>
      <c r="BL69" s="12">
        <v>1</v>
      </c>
      <c r="BN69" s="12">
        <v>0.52549999999999997</v>
      </c>
      <c r="BO69" s="12">
        <v>0.57920000000000005</v>
      </c>
      <c r="BQ69" s="12">
        <v>0.1009</v>
      </c>
      <c r="BR69" s="12">
        <v>0.1308</v>
      </c>
      <c r="BT69" s="12">
        <v>5.9999999999999995E-4</v>
      </c>
      <c r="BU69" s="12">
        <v>8.2000000000000007E-3</v>
      </c>
      <c r="BW69" s="9">
        <v>2158.3000000000002</v>
      </c>
      <c r="BX69" s="9">
        <v>2241.1</v>
      </c>
      <c r="BY69" s="1">
        <f t="shared" si="2"/>
        <v>5.9763888888888894E-2</v>
      </c>
      <c r="BZ69" s="1">
        <f t="shared" si="3"/>
        <v>6.7279761904761939E-2</v>
      </c>
      <c r="CA69" s="1">
        <f>(I69/B69)*(I69/O69)</f>
        <v>0.72718211719814418</v>
      </c>
      <c r="CB69" s="1">
        <f>(J69/B69)*(J69/P69)</f>
        <v>0.8117167088047097</v>
      </c>
    </row>
    <row r="70" spans="1:80" x14ac:dyDescent="0.3">
      <c r="A70" s="2">
        <v>5040</v>
      </c>
      <c r="B70" s="7">
        <v>911.6</v>
      </c>
      <c r="C70" s="8">
        <v>5360.52</v>
      </c>
      <c r="D70" s="8">
        <v>5427.22</v>
      </c>
      <c r="F70" s="8">
        <v>5184.87</v>
      </c>
      <c r="G70" s="8">
        <v>5127.46</v>
      </c>
      <c r="I70" s="8">
        <v>907.37</v>
      </c>
      <c r="J70" s="8">
        <v>905.85</v>
      </c>
      <c r="L70" s="8">
        <v>934</v>
      </c>
      <c r="M70" s="8">
        <v>851</v>
      </c>
      <c r="O70" s="8">
        <v>1119.67</v>
      </c>
      <c r="P70" s="8">
        <v>1038.21</v>
      </c>
      <c r="R70" s="11">
        <v>1</v>
      </c>
      <c r="S70" s="11">
        <v>1</v>
      </c>
      <c r="U70" s="11">
        <v>0.8276</v>
      </c>
      <c r="V70" s="11">
        <v>0.8175</v>
      </c>
      <c r="X70" s="11">
        <v>0.5302</v>
      </c>
      <c r="Y70" s="11">
        <v>0.51780000000000004</v>
      </c>
      <c r="AA70" s="11">
        <v>0.32629999999999998</v>
      </c>
      <c r="AB70" s="11">
        <v>0.32629999999999998</v>
      </c>
      <c r="AD70" s="8">
        <v>3386.4</v>
      </c>
      <c r="AE70" s="8">
        <v>3368.4</v>
      </c>
      <c r="AG70" s="11">
        <v>1</v>
      </c>
      <c r="AH70" s="11">
        <v>1</v>
      </c>
      <c r="AJ70" s="11">
        <v>1</v>
      </c>
      <c r="AK70" s="11">
        <v>1</v>
      </c>
      <c r="AM70" s="11">
        <v>1</v>
      </c>
      <c r="AN70" s="11">
        <v>1</v>
      </c>
      <c r="AP70" s="11">
        <v>1</v>
      </c>
      <c r="AQ70" s="11">
        <v>1</v>
      </c>
      <c r="AS70" s="8">
        <v>5307.2</v>
      </c>
      <c r="AT70" s="8">
        <v>5334.7</v>
      </c>
      <c r="AV70" s="11">
        <v>0.95150000000000001</v>
      </c>
      <c r="AW70" s="11">
        <v>0.95989999999999998</v>
      </c>
      <c r="AY70" s="11">
        <v>0.23269999999999999</v>
      </c>
      <c r="AZ70" s="11">
        <v>0.3206</v>
      </c>
      <c r="BB70" s="11">
        <v>2.7000000000000001E-3</v>
      </c>
      <c r="BC70" s="11">
        <v>1.5800000000000002E-2</v>
      </c>
      <c r="BE70" s="11">
        <v>0</v>
      </c>
      <c r="BF70" s="11">
        <v>0</v>
      </c>
      <c r="BH70" s="8">
        <v>1704.2</v>
      </c>
      <c r="BI70" s="8">
        <v>1804.2</v>
      </c>
      <c r="BK70" s="11">
        <v>0.99129999999999996</v>
      </c>
      <c r="BL70" s="11">
        <v>0.99650000000000005</v>
      </c>
      <c r="BN70" s="11">
        <v>0.36749999999999999</v>
      </c>
      <c r="BO70" s="11">
        <v>0.45600000000000002</v>
      </c>
      <c r="BQ70" s="11">
        <v>9.4999999999999998E-3</v>
      </c>
      <c r="BR70" s="11">
        <v>2.4E-2</v>
      </c>
      <c r="BT70" s="11">
        <v>0</v>
      </c>
      <c r="BU70" s="11">
        <v>0</v>
      </c>
      <c r="BW70" s="8">
        <v>1885.8</v>
      </c>
      <c r="BX70" s="8">
        <v>1981</v>
      </c>
      <c r="BY70" s="1">
        <f t="shared" si="2"/>
        <v>3.4851190476190584E-2</v>
      </c>
      <c r="BZ70" s="1">
        <f t="shared" si="3"/>
        <v>5.9476190476190523E-2</v>
      </c>
      <c r="CA70" s="1">
        <f>(I70/B70)*(I70/O70)</f>
        <v>0.80663019283956339</v>
      </c>
      <c r="CB70" s="1">
        <f>(J70/B70)*(J70/P70)</f>
        <v>0.8670078969076872</v>
      </c>
    </row>
    <row r="71" spans="1:80" x14ac:dyDescent="0.3">
      <c r="A71" s="2">
        <v>5000</v>
      </c>
      <c r="B71" s="4">
        <v>1206.7</v>
      </c>
      <c r="C71" s="6">
        <v>5328.13</v>
      </c>
      <c r="D71" s="6">
        <v>5390.54</v>
      </c>
      <c r="F71" s="6">
        <v>5119.96</v>
      </c>
      <c r="G71" s="6">
        <v>5083.74</v>
      </c>
      <c r="I71" s="6">
        <v>1198.07</v>
      </c>
      <c r="J71" s="6">
        <v>1199.07</v>
      </c>
      <c r="L71" s="9">
        <v>1316</v>
      </c>
      <c r="M71" s="9">
        <v>1207</v>
      </c>
      <c r="O71" s="9">
        <v>1470.93</v>
      </c>
      <c r="P71" s="9">
        <v>1340.89</v>
      </c>
      <c r="R71" s="10">
        <v>1</v>
      </c>
      <c r="S71" s="10">
        <v>1</v>
      </c>
      <c r="U71" s="10">
        <v>0.92959999999999998</v>
      </c>
      <c r="V71" s="10">
        <v>0.93579999999999997</v>
      </c>
      <c r="X71" s="10">
        <v>0.627</v>
      </c>
      <c r="Y71" s="10">
        <v>0.63039999999999996</v>
      </c>
      <c r="AA71" s="10">
        <v>0.37059999999999998</v>
      </c>
      <c r="AB71" s="10">
        <v>0.37559999999999999</v>
      </c>
      <c r="AD71" s="6">
        <v>3578.6</v>
      </c>
      <c r="AE71" s="6">
        <v>3595.8</v>
      </c>
      <c r="AG71" s="12"/>
      <c r="AH71" s="12"/>
      <c r="AJ71" s="12"/>
      <c r="AK71" s="12"/>
      <c r="AM71" s="12"/>
      <c r="AN71" s="12"/>
      <c r="AP71" s="12"/>
      <c r="AQ71" s="12"/>
      <c r="AS71" s="9"/>
      <c r="AT71" s="9"/>
      <c r="AV71" s="10">
        <v>0.99909999999999999</v>
      </c>
      <c r="AW71" s="10">
        <v>0.99980000000000002</v>
      </c>
      <c r="AY71" s="10">
        <v>0.44209999999999999</v>
      </c>
      <c r="AZ71" s="10">
        <v>0.52759999999999996</v>
      </c>
      <c r="BB71" s="10">
        <v>8.6599999999999996E-2</v>
      </c>
      <c r="BC71" s="10">
        <v>0.1179</v>
      </c>
      <c r="BE71" s="10">
        <v>0</v>
      </c>
      <c r="BF71" s="10">
        <v>2.9999999999999997E-4</v>
      </c>
      <c r="BH71" s="6">
        <v>2048.9</v>
      </c>
      <c r="BI71" s="6">
        <v>2148.5</v>
      </c>
      <c r="BK71" s="12">
        <v>0.99929999999999997</v>
      </c>
      <c r="BL71" s="12">
        <v>1</v>
      </c>
      <c r="BN71" s="12">
        <v>0.50239999999999996</v>
      </c>
      <c r="BO71" s="12">
        <v>0.5988</v>
      </c>
      <c r="BQ71" s="12">
        <v>8.2299999999999998E-2</v>
      </c>
      <c r="BR71" s="12">
        <v>0.13289999999999999</v>
      </c>
      <c r="BT71" s="12">
        <v>0</v>
      </c>
      <c r="BU71" s="12">
        <v>3.7000000000000002E-3</v>
      </c>
      <c r="BW71" s="9">
        <v>2102.1999999999998</v>
      </c>
      <c r="BX71" s="9">
        <v>2236.6999999999998</v>
      </c>
      <c r="BY71" s="1">
        <f t="shared" si="2"/>
        <v>4.1634000000000011E-2</v>
      </c>
      <c r="BZ71" s="1">
        <f t="shared" si="3"/>
        <v>6.136000000000004E-2</v>
      </c>
      <c r="CA71" s="1">
        <f>(I71/B71)*(I71/O71)</f>
        <v>0.80867323358887711</v>
      </c>
      <c r="CB71" s="1">
        <f>(J71/B71)*(J71/P71)</f>
        <v>0.88858015550641489</v>
      </c>
    </row>
    <row r="72" spans="1:80" x14ac:dyDescent="0.3">
      <c r="A72" s="2">
        <v>5040</v>
      </c>
      <c r="B72" s="7">
        <v>694.6</v>
      </c>
      <c r="C72" s="8">
        <v>5397.03</v>
      </c>
      <c r="D72" s="8">
        <v>5432.37</v>
      </c>
      <c r="F72" s="8">
        <v>5120.8500000000004</v>
      </c>
      <c r="G72" s="8">
        <v>5098.8500000000004</v>
      </c>
      <c r="I72" s="8">
        <v>687.96</v>
      </c>
      <c r="J72" s="8">
        <v>688.51</v>
      </c>
      <c r="L72" s="8">
        <v>1149</v>
      </c>
      <c r="M72" s="8">
        <v>1040</v>
      </c>
      <c r="O72" s="8">
        <v>1034.73</v>
      </c>
      <c r="P72" s="8">
        <v>859.31</v>
      </c>
      <c r="R72" s="11">
        <v>1</v>
      </c>
      <c r="S72" s="11">
        <v>1</v>
      </c>
      <c r="U72" s="11">
        <v>0.78700000000000003</v>
      </c>
      <c r="V72" s="11">
        <v>0.76929999999999998</v>
      </c>
      <c r="X72" s="11">
        <v>0.51019999999999999</v>
      </c>
      <c r="Y72" s="11">
        <v>0.52470000000000006</v>
      </c>
      <c r="AA72" s="11">
        <v>0.25700000000000001</v>
      </c>
      <c r="AB72" s="11">
        <v>0.26190000000000002</v>
      </c>
      <c r="AD72" s="8">
        <v>3118.2</v>
      </c>
      <c r="AE72" s="8">
        <v>3091.7</v>
      </c>
      <c r="AG72" s="11">
        <v>0.96509999999999996</v>
      </c>
      <c r="AH72" s="11">
        <v>0.95840000000000003</v>
      </c>
      <c r="AJ72" s="11">
        <v>0.80420000000000003</v>
      </c>
      <c r="AK72" s="11">
        <v>0.75590000000000002</v>
      </c>
      <c r="AM72" s="11">
        <v>0.51219999999999999</v>
      </c>
      <c r="AN72" s="11">
        <v>0.51280000000000003</v>
      </c>
      <c r="AP72" s="11">
        <v>0.26050000000000001</v>
      </c>
      <c r="AQ72" s="11">
        <v>0.25919999999999999</v>
      </c>
      <c r="AS72" s="8">
        <v>3089.6</v>
      </c>
      <c r="AT72" s="8">
        <v>3046.5</v>
      </c>
      <c r="AV72" s="11">
        <v>0.96399999999999997</v>
      </c>
      <c r="AW72" s="11">
        <v>0.97209999999999996</v>
      </c>
      <c r="AY72" s="11">
        <v>0.37309999999999999</v>
      </c>
      <c r="AZ72" s="11">
        <v>0.42830000000000001</v>
      </c>
      <c r="BB72" s="11">
        <v>7.6799999999999993E-2</v>
      </c>
      <c r="BC72" s="11">
        <v>8.1900000000000001E-2</v>
      </c>
      <c r="BE72" s="11">
        <v>3.8999999999999998E-3</v>
      </c>
      <c r="BF72" s="11">
        <v>4.3E-3</v>
      </c>
      <c r="BH72" s="8">
        <v>1914.5</v>
      </c>
      <c r="BI72" s="8">
        <v>1993.2</v>
      </c>
      <c r="BK72" s="11">
        <v>0.98070000000000002</v>
      </c>
      <c r="BL72" s="11">
        <v>0.98609999999999998</v>
      </c>
      <c r="BN72" s="11">
        <v>0.50770000000000004</v>
      </c>
      <c r="BO72" s="11">
        <v>0.55069999999999997</v>
      </c>
      <c r="BQ72" s="11">
        <v>0.1222</v>
      </c>
      <c r="BR72" s="11">
        <v>0.12330000000000001</v>
      </c>
      <c r="BT72" s="11">
        <v>9.5999999999999992E-3</v>
      </c>
      <c r="BU72" s="11">
        <v>7.6E-3</v>
      </c>
      <c r="BW72" s="8">
        <v>2114.9</v>
      </c>
      <c r="BX72" s="8">
        <v>2157.6999999999998</v>
      </c>
      <c r="BY72" s="1">
        <f t="shared" si="2"/>
        <v>5.4797619047618921E-2</v>
      </c>
      <c r="BZ72" s="1">
        <f t="shared" si="3"/>
        <v>6.6174603174603081E-2</v>
      </c>
      <c r="CA72" s="1">
        <f>(I72/B72)*(I72/O72)</f>
        <v>0.6585133076315981</v>
      </c>
      <c r="CB72" s="1">
        <f>(J72/B72)*(J72/P72)</f>
        <v>0.79421093075088334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K</dc:creator>
  <cp:lastModifiedBy>My</cp:lastModifiedBy>
  <dcterms:created xsi:type="dcterms:W3CDTF">2019-07-18T03:37:00Z</dcterms:created>
  <dcterms:modified xsi:type="dcterms:W3CDTF">2021-03-17T02:04:36Z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