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hi\Desktop\Research\乳癌リンパ浮腫2009-2020\論文作成用\"/>
    </mc:Choice>
  </mc:AlternateContent>
  <xr:revisionPtr revIDLastSave="0" documentId="13_ncr:1_{73F5786C-FBA3-4FEA-A079-9D3DC159F5EA}" xr6:coauthVersionLast="47" xr6:coauthVersionMax="47" xr10:uidLastSave="{00000000-0000-0000-0000-000000000000}"/>
  <bookViews>
    <workbookView xWindow="2263" yWindow="2263" windowWidth="19286" windowHeight="12120" xr2:uid="{6990F636-0115-4FC2-947A-E073ADB519F3}"/>
  </bookViews>
  <sheets>
    <sheet name="Sheet1" sheetId="1" r:id="rId1"/>
  </sheets>
  <definedNames>
    <definedName name="_Hlk42849052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0" i="1" l="1"/>
  <c r="H28" i="1"/>
  <c r="H27" i="1"/>
  <c r="F30" i="1"/>
  <c r="F28" i="1"/>
  <c r="F27" i="1"/>
  <c r="D30" i="1"/>
  <c r="D28" i="1"/>
  <c r="D27" i="1"/>
  <c r="D26" i="1"/>
  <c r="H26" i="1"/>
  <c r="F26" i="1"/>
</calcChain>
</file>

<file path=xl/sharedStrings.xml><?xml version="1.0" encoding="utf-8"?>
<sst xmlns="http://schemas.openxmlformats.org/spreadsheetml/2006/main" count="50" uniqueCount="43">
  <si>
    <t>Whole patients</t>
  </si>
  <si>
    <t>BCRL(-)</t>
  </si>
  <si>
    <t>BCRL(+)</t>
  </si>
  <si>
    <t>Patient factors</t>
  </si>
  <si>
    <t>Subgroup</t>
  </si>
  <si>
    <t>Number</t>
  </si>
  <si>
    <t>incicence</t>
  </si>
  <si>
    <t>whole patients</t>
  </si>
  <si>
    <t>-</t>
  </si>
  <si>
    <t>Age</t>
  </si>
  <si>
    <t>&lt; 36 years old</t>
  </si>
  <si>
    <t>BMI</t>
  </si>
  <si>
    <t>&lt; 18.5kg/cm2</t>
  </si>
  <si>
    <t>18.5kg/cm2~25kg/cm2</t>
  </si>
  <si>
    <t>25kg/cm2~30kg/cm2</t>
  </si>
  <si>
    <t>&gt; 30kg/cm2</t>
  </si>
  <si>
    <t>Hypertension</t>
  </si>
  <si>
    <t>Diabitase</t>
  </si>
  <si>
    <t>Hyperlipidemia</t>
  </si>
  <si>
    <t>Surgery</t>
  </si>
  <si>
    <t>Bilateral surgery</t>
  </si>
  <si>
    <t>Total mastectomy</t>
  </si>
  <si>
    <t>Partial mastectomy</t>
  </si>
  <si>
    <t>Axillary lymph node dissection</t>
  </si>
  <si>
    <t>Breast reconstruction</t>
  </si>
  <si>
    <t>Pathology</t>
  </si>
  <si>
    <t>Invasive cancer</t>
  </si>
  <si>
    <t>Chemotherapy</t>
  </si>
  <si>
    <t>Radiationtherapy</t>
  </si>
  <si>
    <t>ICD-10 code with treatment drug</t>
    <phoneticPr fontId="1"/>
  </si>
  <si>
    <t>36~64 years old</t>
    <phoneticPr fontId="1"/>
  </si>
  <si>
    <t>&gt; 64 years old</t>
    <phoneticPr fontId="1"/>
  </si>
  <si>
    <t>Epirubicin - Anthracycline</t>
    <phoneticPr fontId="1"/>
  </si>
  <si>
    <t>Docetaxel - Taxane</t>
    <phoneticPr fontId="1"/>
  </si>
  <si>
    <t>Paclitaxel - Taxane</t>
    <phoneticPr fontId="1"/>
  </si>
  <si>
    <t>Trastuzumab - Anti-HER2 humanized monoclonal antibody</t>
    <phoneticPr fontId="1"/>
  </si>
  <si>
    <t>Pertuzumab - Anti-HER2 humanized monoclonal antibody</t>
    <phoneticPr fontId="1"/>
  </si>
  <si>
    <t>Boost irradiation to tumor nests</t>
    <phoneticPr fontId="1"/>
  </si>
  <si>
    <t>Non-invasive cancer</t>
  </si>
  <si>
    <t>Normal radiotherapy to breast/chest wall</t>
    <phoneticPr fontId="1"/>
  </si>
  <si>
    <t>Hypofractionated radiotherapy to breast/chest wall</t>
    <phoneticPr fontId="1"/>
  </si>
  <si>
    <t>Normal radiotherapy to lymph node</t>
    <phoneticPr fontId="1"/>
  </si>
  <si>
    <t>Hypofractionated radiotherapy to lymph node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</si>
</sst>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_);[Red]\(0.000\)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03724-5BD9-4073-821A-675C18321F4B}">
  <dimension ref="A1:H59"/>
  <sheetViews>
    <sheetView tabSelected="1" zoomScaleNormal="100" workbookViewId="0">
      <selection sqref="A1:XFD1"/>
    </sheetView>
  </sheetViews>
  <sheetFormatPr defaultColWidth="19.2109375" defaultRowHeight="14.15" x14ac:dyDescent="0.65"/>
  <cols>
    <col min="1" max="1" width="16.92578125" style="1" customWidth="1"/>
    <col min="2" max="2" width="52.35546875" style="1" customWidth="1"/>
    <col min="3" max="3" width="9.28515625" style="1" customWidth="1"/>
    <col min="4" max="4" width="10.5703125" style="1" customWidth="1"/>
    <col min="5" max="5" width="9.28515625" style="1" customWidth="1"/>
    <col min="6" max="6" width="10.5703125" style="1" customWidth="1"/>
    <col min="7" max="7" width="9.28515625" style="1" customWidth="1"/>
    <col min="8" max="8" width="10.5703125" style="1" customWidth="1"/>
    <col min="9" max="16384" width="19.2109375" style="1"/>
  </cols>
  <sheetData>
    <row r="1" spans="1:8" x14ac:dyDescent="0.65">
      <c r="A1" s="2"/>
      <c r="B1" s="2"/>
      <c r="C1" s="3" t="s">
        <v>0</v>
      </c>
      <c r="D1" s="4"/>
      <c r="E1" s="3" t="s">
        <v>1</v>
      </c>
      <c r="F1" s="3"/>
      <c r="G1" s="3" t="s">
        <v>2</v>
      </c>
      <c r="H1" s="3"/>
    </row>
    <row r="2" spans="1:8" x14ac:dyDescent="0.65">
      <c r="A2" s="3" t="s">
        <v>3</v>
      </c>
      <c r="B2" s="3" t="s">
        <v>4</v>
      </c>
      <c r="C2" s="3" t="s">
        <v>5</v>
      </c>
      <c r="D2" s="3" t="s">
        <v>6</v>
      </c>
      <c r="E2" s="5" t="s">
        <v>5</v>
      </c>
      <c r="F2" s="5" t="s">
        <v>6</v>
      </c>
      <c r="G2" s="5" t="s">
        <v>5</v>
      </c>
      <c r="H2" s="5" t="s">
        <v>6</v>
      </c>
    </row>
    <row r="3" spans="1:8" x14ac:dyDescent="0.65">
      <c r="A3" s="1" t="s">
        <v>7</v>
      </c>
      <c r="B3" s="1" t="s">
        <v>8</v>
      </c>
      <c r="C3" s="1">
        <v>2359</v>
      </c>
      <c r="D3" s="6" t="s">
        <v>8</v>
      </c>
      <c r="E3" s="6">
        <v>2245</v>
      </c>
      <c r="F3" s="7">
        <v>0.95167443832132259</v>
      </c>
      <c r="G3" s="6">
        <v>114</v>
      </c>
      <c r="H3" s="7">
        <v>4.8325561678677409E-2</v>
      </c>
    </row>
    <row r="4" spans="1:8" x14ac:dyDescent="0.65">
      <c r="A4" s="1" t="s">
        <v>9</v>
      </c>
      <c r="B4" s="1" t="s">
        <v>10</v>
      </c>
      <c r="C4" s="6">
        <v>71</v>
      </c>
      <c r="D4" s="8">
        <v>3.0097498940228909E-2</v>
      </c>
      <c r="E4" s="6">
        <v>67</v>
      </c>
      <c r="F4" s="7">
        <v>0.94366197183098588</v>
      </c>
      <c r="G4" s="6">
        <v>4</v>
      </c>
      <c r="H4" s="7">
        <v>5.6338028169014086E-2</v>
      </c>
    </row>
    <row r="5" spans="1:8" x14ac:dyDescent="0.65">
      <c r="B5" s="1" t="s">
        <v>30</v>
      </c>
      <c r="C5" s="6">
        <v>1475</v>
      </c>
      <c r="D5" s="8">
        <v>0.62526494277236122</v>
      </c>
      <c r="E5" s="6">
        <v>1401</v>
      </c>
      <c r="F5" s="7">
        <v>0.94983050847457628</v>
      </c>
      <c r="G5" s="6">
        <v>74</v>
      </c>
      <c r="H5" s="7">
        <v>5.0169491525423729E-2</v>
      </c>
    </row>
    <row r="6" spans="1:8" x14ac:dyDescent="0.65">
      <c r="B6" s="1" t="s">
        <v>31</v>
      </c>
      <c r="C6" s="6">
        <v>813</v>
      </c>
      <c r="D6" s="8">
        <v>0.34463755828740994</v>
      </c>
      <c r="E6" s="6">
        <v>777</v>
      </c>
      <c r="F6" s="7">
        <v>0.955719557195572</v>
      </c>
      <c r="G6" s="6">
        <v>36</v>
      </c>
      <c r="H6" s="7">
        <v>4.4280442804428041E-2</v>
      </c>
    </row>
    <row r="7" spans="1:8" x14ac:dyDescent="0.65">
      <c r="A7" s="1" t="s">
        <v>11</v>
      </c>
      <c r="B7" s="1" t="s">
        <v>12</v>
      </c>
      <c r="C7" s="6">
        <v>254</v>
      </c>
      <c r="D7" s="8">
        <v>0.10767274268757948</v>
      </c>
      <c r="E7" s="6">
        <v>244</v>
      </c>
      <c r="F7" s="7">
        <v>0.96062992125984248</v>
      </c>
      <c r="G7" s="6">
        <v>10</v>
      </c>
      <c r="H7" s="7">
        <v>3.937007874015748E-2</v>
      </c>
    </row>
    <row r="8" spans="1:8" x14ac:dyDescent="0.65">
      <c r="B8" s="1" t="s">
        <v>13</v>
      </c>
      <c r="C8" s="6">
        <v>1575</v>
      </c>
      <c r="D8" s="8">
        <v>0.66765578635014833</v>
      </c>
      <c r="E8" s="6">
        <v>1518</v>
      </c>
      <c r="F8" s="7">
        <v>0.96380952380952378</v>
      </c>
      <c r="G8" s="6">
        <v>57</v>
      </c>
      <c r="H8" s="7">
        <v>3.619047619047619E-2</v>
      </c>
    </row>
    <row r="9" spans="1:8" x14ac:dyDescent="0.65">
      <c r="B9" s="1" t="s">
        <v>14</v>
      </c>
      <c r="C9" s="6">
        <v>433</v>
      </c>
      <c r="D9" s="8">
        <v>0.18355235269181858</v>
      </c>
      <c r="E9" s="6">
        <v>399</v>
      </c>
      <c r="F9" s="7">
        <v>0.92147806004618937</v>
      </c>
      <c r="G9" s="6">
        <v>34</v>
      </c>
      <c r="H9" s="7">
        <v>7.8521939953810627E-2</v>
      </c>
    </row>
    <row r="10" spans="1:8" x14ac:dyDescent="0.65">
      <c r="B10" s="1" t="s">
        <v>15</v>
      </c>
      <c r="C10" s="6">
        <v>97</v>
      </c>
      <c r="D10" s="8">
        <v>4.1119118270453579E-2</v>
      </c>
      <c r="E10" s="6">
        <v>84</v>
      </c>
      <c r="F10" s="7">
        <v>0.865979381443299</v>
      </c>
      <c r="G10" s="6">
        <v>13</v>
      </c>
      <c r="H10" s="7">
        <v>0.13402061855670103</v>
      </c>
    </row>
    <row r="11" spans="1:8" x14ac:dyDescent="0.65">
      <c r="A11" s="1" t="s">
        <v>16</v>
      </c>
      <c r="B11" s="1" t="s">
        <v>29</v>
      </c>
      <c r="C11" s="6">
        <v>132</v>
      </c>
      <c r="D11" s="8">
        <v>5.5955913522679104E-2</v>
      </c>
      <c r="E11" s="6">
        <v>119</v>
      </c>
      <c r="F11" s="7">
        <v>0.90151515151515149</v>
      </c>
      <c r="G11" s="6">
        <v>13</v>
      </c>
      <c r="H11" s="7">
        <v>9.8484848484848481E-2</v>
      </c>
    </row>
    <row r="12" spans="1:8" x14ac:dyDescent="0.65">
      <c r="A12" s="1" t="s">
        <v>17</v>
      </c>
      <c r="B12" s="1" t="s">
        <v>29</v>
      </c>
      <c r="C12" s="6">
        <v>67</v>
      </c>
      <c r="D12" s="8">
        <v>2.8401865197117421E-2</v>
      </c>
      <c r="E12" s="6">
        <v>62</v>
      </c>
      <c r="F12" s="7">
        <v>0.92537313432835822</v>
      </c>
      <c r="G12" s="6">
        <v>5</v>
      </c>
      <c r="H12" s="7">
        <v>7.4626865671641784E-2</v>
      </c>
    </row>
    <row r="13" spans="1:8" x14ac:dyDescent="0.65">
      <c r="A13" s="1" t="s">
        <v>18</v>
      </c>
      <c r="B13" s="1" t="s">
        <v>29</v>
      </c>
      <c r="C13" s="6">
        <v>135</v>
      </c>
      <c r="D13" s="8">
        <v>5.7227638830012716E-2</v>
      </c>
      <c r="E13" s="6">
        <v>125</v>
      </c>
      <c r="F13" s="7">
        <v>0.92592592592592593</v>
      </c>
      <c r="G13" s="6">
        <v>10</v>
      </c>
      <c r="H13" s="7">
        <v>7.407407407407407E-2</v>
      </c>
    </row>
    <row r="14" spans="1:8" x14ac:dyDescent="0.65">
      <c r="A14" s="1" t="s">
        <v>19</v>
      </c>
      <c r="B14" s="1" t="s">
        <v>20</v>
      </c>
      <c r="C14" s="6">
        <v>134</v>
      </c>
      <c r="D14" s="8">
        <v>5.6803730394234843E-2</v>
      </c>
      <c r="E14" s="6">
        <v>127</v>
      </c>
      <c r="F14" s="7">
        <v>0.94776119402985071</v>
      </c>
      <c r="G14" s="6">
        <v>7</v>
      </c>
      <c r="H14" s="7">
        <v>5.2238805970149252E-2</v>
      </c>
    </row>
    <row r="15" spans="1:8" x14ac:dyDescent="0.65">
      <c r="B15" s="1" t="s">
        <v>21</v>
      </c>
      <c r="C15" s="6">
        <v>1124</v>
      </c>
      <c r="D15" s="8">
        <v>0.47647308181432813</v>
      </c>
      <c r="E15" s="6">
        <v>1051</v>
      </c>
      <c r="F15" s="7">
        <v>0.93505338078291811</v>
      </c>
      <c r="G15" s="6">
        <v>73</v>
      </c>
      <c r="H15" s="7">
        <v>6.494661921708185E-2</v>
      </c>
    </row>
    <row r="16" spans="1:8" x14ac:dyDescent="0.65">
      <c r="B16" s="1" t="s">
        <v>22</v>
      </c>
      <c r="C16" s="6">
        <v>1235</v>
      </c>
      <c r="D16" s="8">
        <v>0.52352691818567187</v>
      </c>
      <c r="E16" s="6">
        <v>1194</v>
      </c>
      <c r="F16" s="7">
        <v>0.96680161943319842</v>
      </c>
      <c r="G16" s="6">
        <v>41</v>
      </c>
      <c r="H16" s="7">
        <v>3.3198380566801619E-2</v>
      </c>
    </row>
    <row r="17" spans="1:8" x14ac:dyDescent="0.65">
      <c r="B17" s="1" t="s">
        <v>23</v>
      </c>
      <c r="C17" s="6">
        <v>1034</v>
      </c>
      <c r="D17" s="8">
        <v>0.43832132259431961</v>
      </c>
      <c r="E17" s="6">
        <v>942</v>
      </c>
      <c r="F17" s="7">
        <v>0.91102514506769827</v>
      </c>
      <c r="G17" s="6">
        <v>92</v>
      </c>
      <c r="H17" s="7">
        <v>8.8974854932301742E-2</v>
      </c>
    </row>
    <row r="18" spans="1:8" x14ac:dyDescent="0.65">
      <c r="B18" s="1" t="s">
        <v>24</v>
      </c>
      <c r="C18" s="6">
        <v>218</v>
      </c>
      <c r="D18" s="8">
        <v>9.241203899957609E-2</v>
      </c>
      <c r="E18" s="6">
        <v>210</v>
      </c>
      <c r="F18" s="7">
        <v>0.96330275229357798</v>
      </c>
      <c r="G18" s="6">
        <v>8</v>
      </c>
      <c r="H18" s="7">
        <v>3.669724770642202E-2</v>
      </c>
    </row>
    <row r="19" spans="1:8" x14ac:dyDescent="0.65">
      <c r="A19" s="1" t="s">
        <v>25</v>
      </c>
      <c r="B19" s="1" t="s">
        <v>38</v>
      </c>
      <c r="C19" s="6">
        <v>819</v>
      </c>
      <c r="D19" s="8">
        <v>0.34718100890207715</v>
      </c>
      <c r="E19" s="6">
        <v>790</v>
      </c>
      <c r="F19" s="7">
        <v>0.96459096459096461</v>
      </c>
      <c r="G19" s="6">
        <v>29</v>
      </c>
      <c r="H19" s="7">
        <v>3.5409035409035408E-2</v>
      </c>
    </row>
    <row r="20" spans="1:8" x14ac:dyDescent="0.65">
      <c r="B20" s="1" t="s">
        <v>26</v>
      </c>
      <c r="C20" s="6">
        <v>1540</v>
      </c>
      <c r="D20" s="8">
        <v>0.65281899109792285</v>
      </c>
      <c r="E20" s="6">
        <v>1455</v>
      </c>
      <c r="F20" s="7">
        <v>0.94480519480519476</v>
      </c>
      <c r="G20" s="6">
        <v>85</v>
      </c>
      <c r="H20" s="7">
        <v>5.5194805194805192E-2</v>
      </c>
    </row>
    <row r="21" spans="1:8" x14ac:dyDescent="0.65">
      <c r="A21" s="1" t="s">
        <v>27</v>
      </c>
      <c r="B21" s="1" t="s">
        <v>32</v>
      </c>
      <c r="C21" s="6">
        <v>479</v>
      </c>
      <c r="D21" s="8">
        <v>0.20305214073760067</v>
      </c>
      <c r="E21" s="6">
        <v>423</v>
      </c>
      <c r="F21" s="7">
        <v>0.8830897703549061</v>
      </c>
      <c r="G21" s="6">
        <v>56</v>
      </c>
      <c r="H21" s="7">
        <v>0.11691022964509394</v>
      </c>
    </row>
    <row r="22" spans="1:8" x14ac:dyDescent="0.65">
      <c r="B22" s="1" t="s">
        <v>33</v>
      </c>
      <c r="C22" s="6">
        <v>677</v>
      </c>
      <c r="D22" s="8">
        <v>0.2869860110216193</v>
      </c>
      <c r="E22" s="6">
        <v>613</v>
      </c>
      <c r="F22" s="7">
        <v>0.90546528803545057</v>
      </c>
      <c r="G22" s="6">
        <v>64</v>
      </c>
      <c r="H22" s="7">
        <v>9.4534711964549489E-2</v>
      </c>
    </row>
    <row r="23" spans="1:8" x14ac:dyDescent="0.65">
      <c r="B23" s="1" t="s">
        <v>34</v>
      </c>
      <c r="C23" s="6">
        <v>193</v>
      </c>
      <c r="D23" s="8">
        <v>8.1814328105129286E-2</v>
      </c>
      <c r="E23" s="6">
        <v>171</v>
      </c>
      <c r="F23" s="7">
        <v>0.88601036269430056</v>
      </c>
      <c r="G23" s="6">
        <v>22</v>
      </c>
      <c r="H23" s="7">
        <v>0.11398963730569948</v>
      </c>
    </row>
    <row r="24" spans="1:8" x14ac:dyDescent="0.65">
      <c r="B24" s="1" t="s">
        <v>35</v>
      </c>
      <c r="C24" s="6">
        <v>231</v>
      </c>
      <c r="D24" s="8">
        <v>9.7922848664688422E-2</v>
      </c>
      <c r="E24" s="6">
        <v>206</v>
      </c>
      <c r="F24" s="7">
        <v>0.89177489177489178</v>
      </c>
      <c r="G24" s="6">
        <v>25</v>
      </c>
      <c r="H24" s="7">
        <v>0.10822510822510822</v>
      </c>
    </row>
    <row r="25" spans="1:8" x14ac:dyDescent="0.65">
      <c r="B25" s="1" t="s">
        <v>36</v>
      </c>
      <c r="C25" s="1">
        <v>49</v>
      </c>
      <c r="D25" s="8">
        <v>2.0771513353115726E-2</v>
      </c>
      <c r="E25" s="1">
        <v>44</v>
      </c>
      <c r="F25" s="7">
        <v>0.89795918367346939</v>
      </c>
      <c r="G25" s="1">
        <v>5</v>
      </c>
      <c r="H25" s="7">
        <v>0.10204081632653061</v>
      </c>
    </row>
    <row r="26" spans="1:8" x14ac:dyDescent="0.65">
      <c r="A26" s="1" t="s">
        <v>28</v>
      </c>
      <c r="B26" s="1" t="s">
        <v>39</v>
      </c>
      <c r="C26" s="6">
        <v>769</v>
      </c>
      <c r="D26" s="7">
        <f>C26/2359</f>
        <v>0.32598558711318354</v>
      </c>
      <c r="E26" s="6">
        <v>735</v>
      </c>
      <c r="F26" s="7">
        <f>E26/C26</f>
        <v>0.95578673602080622</v>
      </c>
      <c r="G26" s="6">
        <v>34</v>
      </c>
      <c r="H26" s="7">
        <f>G26/C26</f>
        <v>4.4213263979193757E-2</v>
      </c>
    </row>
    <row r="27" spans="1:8" x14ac:dyDescent="0.65">
      <c r="B27" s="1" t="s">
        <v>40</v>
      </c>
      <c r="C27" s="6">
        <v>383</v>
      </c>
      <c r="D27" s="7">
        <f>C27/2359</f>
        <v>0.16235693090292497</v>
      </c>
      <c r="E27" s="6">
        <v>377</v>
      </c>
      <c r="F27" s="7">
        <f t="shared" ref="F27:F30" si="0">E27/C27</f>
        <v>0.98433420365535251</v>
      </c>
      <c r="G27" s="6">
        <v>6</v>
      </c>
      <c r="H27" s="7">
        <f t="shared" ref="H27:H30" si="1">G27/C27</f>
        <v>1.5665796344647518E-2</v>
      </c>
    </row>
    <row r="28" spans="1:8" x14ac:dyDescent="0.65">
      <c r="B28" s="1" t="s">
        <v>41</v>
      </c>
      <c r="C28" s="1">
        <v>264</v>
      </c>
      <c r="D28" s="7">
        <f>C28/2359</f>
        <v>0.11191182704535821</v>
      </c>
      <c r="E28" s="6">
        <v>216</v>
      </c>
      <c r="F28" s="7">
        <f t="shared" si="0"/>
        <v>0.81818181818181823</v>
      </c>
      <c r="G28" s="6">
        <v>48</v>
      </c>
      <c r="H28" s="7">
        <f t="shared" si="1"/>
        <v>0.18181818181818182</v>
      </c>
    </row>
    <row r="29" spans="1:8" x14ac:dyDescent="0.65">
      <c r="B29" s="1" t="s">
        <v>42</v>
      </c>
      <c r="C29" s="6">
        <v>0</v>
      </c>
      <c r="D29" s="7">
        <v>0</v>
      </c>
      <c r="E29" s="6">
        <v>0</v>
      </c>
      <c r="F29" s="7">
        <v>0</v>
      </c>
      <c r="G29" s="6">
        <v>0</v>
      </c>
      <c r="H29" s="7">
        <v>0</v>
      </c>
    </row>
    <row r="30" spans="1:8" s="9" customFormat="1" x14ac:dyDescent="0.65">
      <c r="B30" s="1" t="s">
        <v>37</v>
      </c>
      <c r="C30" s="6">
        <v>495</v>
      </c>
      <c r="D30" s="8">
        <f>C30/$C$3</f>
        <v>0.20983467571004663</v>
      </c>
      <c r="E30" s="6">
        <v>472</v>
      </c>
      <c r="F30" s="7">
        <f t="shared" si="0"/>
        <v>0.95353535353535357</v>
      </c>
      <c r="G30" s="6">
        <v>23</v>
      </c>
      <c r="H30" s="7">
        <f t="shared" si="1"/>
        <v>4.6464646464646465E-2</v>
      </c>
    </row>
    <row r="31" spans="1:8" s="9" customFormat="1" x14ac:dyDescent="0.65">
      <c r="A31" s="1"/>
    </row>
    <row r="32" spans="1:8" s="9" customFormat="1" x14ac:dyDescent="0.65">
      <c r="A32" s="1"/>
      <c r="B32" s="1"/>
      <c r="C32" s="1"/>
      <c r="D32" s="8"/>
      <c r="E32" s="1"/>
      <c r="F32" s="7"/>
      <c r="G32" s="1"/>
      <c r="H32" s="7"/>
    </row>
    <row r="33" spans="1:8" s="9" customFormat="1" x14ac:dyDescent="0.65">
      <c r="A33" s="1"/>
      <c r="B33" s="1"/>
      <c r="C33" s="6"/>
      <c r="D33" s="8"/>
      <c r="E33" s="6"/>
      <c r="F33" s="7"/>
      <c r="G33" s="6"/>
      <c r="H33" s="7"/>
    </row>
    <row r="34" spans="1:8" s="9" customFormat="1" x14ac:dyDescent="0.65">
      <c r="A34" s="1"/>
      <c r="B34" s="10"/>
      <c r="C34" s="6"/>
      <c r="D34" s="8"/>
      <c r="E34" s="6"/>
      <c r="F34" s="7"/>
      <c r="G34" s="6"/>
      <c r="H34" s="7"/>
    </row>
    <row r="35" spans="1:8" s="9" customFormat="1" x14ac:dyDescent="0.65">
      <c r="A35" s="1"/>
      <c r="B35" s="10"/>
      <c r="C35" s="6"/>
      <c r="D35" s="8"/>
      <c r="E35" s="6"/>
      <c r="F35" s="7"/>
      <c r="G35" s="6"/>
      <c r="H35" s="7"/>
    </row>
    <row r="36" spans="1:8" s="9" customFormat="1" x14ac:dyDescent="0.65">
      <c r="A36" s="1"/>
      <c r="B36" s="10"/>
      <c r="C36" s="6"/>
      <c r="D36" s="8"/>
      <c r="E36" s="6"/>
      <c r="F36" s="7"/>
      <c r="G36" s="6"/>
      <c r="H36" s="7"/>
    </row>
    <row r="37" spans="1:8" s="9" customFormat="1" x14ac:dyDescent="0.65">
      <c r="A37" s="1"/>
      <c r="B37" s="10"/>
      <c r="C37" s="6"/>
      <c r="D37" s="8"/>
      <c r="E37" s="6"/>
      <c r="F37" s="7"/>
      <c r="G37" s="6"/>
      <c r="H37" s="7"/>
    </row>
    <row r="38" spans="1:8" s="9" customFormat="1" x14ac:dyDescent="0.65">
      <c r="A38" s="1"/>
      <c r="B38" s="10"/>
      <c r="C38" s="6"/>
      <c r="D38" s="8"/>
      <c r="E38" s="6"/>
      <c r="F38" s="7"/>
      <c r="G38" s="6"/>
      <c r="H38" s="7"/>
    </row>
    <row r="39" spans="1:8" s="9" customFormat="1" x14ac:dyDescent="0.65">
      <c r="A39" s="1"/>
      <c r="B39" s="10"/>
      <c r="C39" s="6"/>
      <c r="D39" s="8"/>
      <c r="E39" s="6"/>
      <c r="F39" s="7"/>
      <c r="G39" s="6"/>
      <c r="H39" s="7"/>
    </row>
    <row r="40" spans="1:8" s="9" customFormat="1" x14ac:dyDescent="0.65">
      <c r="A40" s="1"/>
      <c r="B40" s="11"/>
      <c r="C40" s="1"/>
      <c r="D40" s="8"/>
      <c r="E40" s="6"/>
      <c r="F40" s="7"/>
      <c r="G40" s="6"/>
      <c r="H40" s="7"/>
    </row>
    <row r="41" spans="1:8" s="9" customFormat="1" x14ac:dyDescent="0.65">
      <c r="A41" s="1"/>
      <c r="B41" s="1"/>
      <c r="C41" s="6"/>
      <c r="D41" s="8"/>
      <c r="E41" s="6"/>
      <c r="F41" s="7"/>
      <c r="G41" s="6"/>
      <c r="H41" s="7"/>
    </row>
    <row r="42" spans="1:8" s="9" customFormat="1" x14ac:dyDescent="0.65">
      <c r="A42" s="1"/>
      <c r="B42" s="11"/>
      <c r="C42" s="6"/>
      <c r="D42" s="8"/>
      <c r="E42" s="6"/>
      <c r="F42" s="7"/>
      <c r="G42" s="6"/>
      <c r="H42" s="7"/>
    </row>
    <row r="43" spans="1:8" s="9" customFormat="1" x14ac:dyDescent="0.65">
      <c r="A43" s="1"/>
      <c r="B43" s="1"/>
      <c r="C43" s="6"/>
      <c r="D43" s="8"/>
      <c r="E43" s="6"/>
      <c r="F43" s="7"/>
      <c r="G43" s="6"/>
      <c r="H43" s="7"/>
    </row>
    <row r="44" spans="1:8" s="9" customFormat="1" x14ac:dyDescent="0.65">
      <c r="A44" s="1"/>
      <c r="C44" s="1"/>
      <c r="D44" s="1"/>
      <c r="E44" s="1"/>
      <c r="F44" s="1"/>
      <c r="G44" s="1"/>
      <c r="H44" s="1"/>
    </row>
    <row r="45" spans="1:8" s="9" customFormat="1" x14ac:dyDescent="0.65">
      <c r="A45" s="1"/>
      <c r="C45" s="1"/>
      <c r="D45" s="1"/>
      <c r="E45" s="1"/>
      <c r="F45" s="1"/>
      <c r="G45" s="1"/>
      <c r="H45" s="1"/>
    </row>
    <row r="46" spans="1:8" s="9" customFormat="1" x14ac:dyDescent="0.65">
      <c r="A46" s="1"/>
      <c r="C46" s="1"/>
      <c r="D46" s="1"/>
      <c r="E46" s="1"/>
      <c r="F46" s="1"/>
      <c r="G46" s="1"/>
      <c r="H46" s="1"/>
    </row>
    <row r="47" spans="1:8" s="9" customFormat="1" x14ac:dyDescent="0.65">
      <c r="A47" s="1"/>
      <c r="B47" s="1"/>
      <c r="C47" s="1"/>
      <c r="D47" s="1"/>
      <c r="E47" s="1"/>
      <c r="F47" s="1"/>
      <c r="G47" s="1"/>
      <c r="H47" s="1"/>
    </row>
    <row r="48" spans="1:8" s="9" customFormat="1" x14ac:dyDescent="0.65">
      <c r="A48" s="1"/>
      <c r="B48" s="1"/>
      <c r="C48" s="1"/>
      <c r="D48" s="1"/>
      <c r="E48" s="1"/>
      <c r="F48" s="1"/>
      <c r="G48" s="1"/>
      <c r="H48" s="1"/>
    </row>
    <row r="49" spans="1:8" s="9" customFormat="1" x14ac:dyDescent="0.65">
      <c r="A49" s="1"/>
      <c r="B49" s="1"/>
      <c r="C49" s="1"/>
      <c r="D49" s="1"/>
      <c r="E49" s="1"/>
      <c r="F49" s="1"/>
      <c r="G49" s="1"/>
      <c r="H49" s="1"/>
    </row>
    <row r="50" spans="1:8" s="9" customFormat="1" x14ac:dyDescent="0.65">
      <c r="A50" s="1"/>
      <c r="B50" s="1"/>
      <c r="C50" s="1"/>
      <c r="D50" s="1"/>
      <c r="E50" s="1"/>
      <c r="F50" s="1"/>
      <c r="G50" s="1"/>
      <c r="H50" s="1"/>
    </row>
    <row r="51" spans="1:8" s="9" customFormat="1" x14ac:dyDescent="0.65">
      <c r="A51" s="1"/>
      <c r="B51" s="1"/>
      <c r="C51" s="1"/>
      <c r="D51" s="1"/>
      <c r="E51" s="1"/>
      <c r="F51" s="1"/>
      <c r="G51" s="1"/>
      <c r="H51" s="1"/>
    </row>
    <row r="52" spans="1:8" s="9" customFormat="1" x14ac:dyDescent="0.65">
      <c r="A52" s="1"/>
      <c r="B52" s="1"/>
      <c r="C52" s="1"/>
      <c r="D52" s="1"/>
      <c r="E52" s="1"/>
      <c r="F52" s="1"/>
      <c r="G52" s="1"/>
      <c r="H52" s="1"/>
    </row>
    <row r="53" spans="1:8" s="9" customFormat="1" x14ac:dyDescent="0.65">
      <c r="A53" s="1"/>
      <c r="B53" s="1"/>
      <c r="C53" s="1"/>
      <c r="D53" s="1"/>
      <c r="E53" s="1"/>
      <c r="F53" s="1"/>
      <c r="G53" s="1"/>
      <c r="H53" s="1"/>
    </row>
    <row r="54" spans="1:8" s="9" customFormat="1" x14ac:dyDescent="0.65">
      <c r="A54" s="1"/>
      <c r="B54" s="1"/>
      <c r="C54" s="1"/>
      <c r="D54" s="1"/>
      <c r="E54" s="1"/>
      <c r="F54" s="1"/>
      <c r="G54" s="1"/>
      <c r="H54" s="1"/>
    </row>
    <row r="55" spans="1:8" s="9" customFormat="1" x14ac:dyDescent="0.65">
      <c r="A55" s="1"/>
      <c r="B55" s="1"/>
      <c r="C55" s="1"/>
      <c r="D55" s="1"/>
      <c r="E55" s="1"/>
      <c r="F55" s="1"/>
      <c r="G55" s="1"/>
      <c r="H55" s="1"/>
    </row>
    <row r="56" spans="1:8" s="9" customFormat="1" x14ac:dyDescent="0.65">
      <c r="A56" s="1"/>
      <c r="B56" s="1"/>
      <c r="C56" s="1"/>
      <c r="D56" s="1"/>
      <c r="E56" s="1"/>
      <c r="F56" s="1"/>
      <c r="G56" s="1"/>
      <c r="H56" s="1"/>
    </row>
    <row r="57" spans="1:8" s="9" customFormat="1" x14ac:dyDescent="0.65">
      <c r="A57" s="1"/>
      <c r="B57" s="1"/>
      <c r="C57" s="1"/>
      <c r="D57" s="1"/>
      <c r="E57" s="1"/>
      <c r="F57" s="1"/>
      <c r="G57" s="1"/>
      <c r="H57" s="1"/>
    </row>
    <row r="58" spans="1:8" s="9" customFormat="1" x14ac:dyDescent="0.65">
      <c r="A58" s="1"/>
      <c r="B58" s="1"/>
      <c r="C58" s="1"/>
      <c r="D58" s="1"/>
      <c r="E58" s="1"/>
      <c r="F58" s="1"/>
      <c r="G58" s="1"/>
      <c r="H58" s="1"/>
    </row>
    <row r="59" spans="1:8" s="9" customFormat="1" x14ac:dyDescent="0.65">
      <c r="A59" s="1"/>
      <c r="B59" s="1"/>
      <c r="C59" s="1"/>
      <c r="D59" s="1"/>
      <c r="E59" s="1"/>
      <c r="F59" s="1"/>
      <c r="G59" s="1"/>
      <c r="H59" s="1"/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AKIHIRO</dc:creator>
  <cp:lastModifiedBy>AKIHIRO</cp:lastModifiedBy>
  <dcterms:created xsi:type="dcterms:W3CDTF">2020-10-30T04:57:51Z</dcterms:created>
  <dcterms:modified xsi:type="dcterms:W3CDTF">2023-03-29T09:13:16Z</dcterms:modified>
</cp:coreProperties>
</file>