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 activeTab="2"/>
  </bookViews>
  <sheets>
    <sheet name="time (s)" sheetId="1" r:id="rId1"/>
    <sheet name="vas" sheetId="2" r:id="rId2"/>
    <sheet name="age ranges" sheetId="3" r:id="rId3"/>
  </sheets>
  <calcPr calcId="152511"/>
</workbook>
</file>

<file path=xl/calcChain.xml><?xml version="1.0" encoding="utf-8"?>
<calcChain xmlns="http://schemas.openxmlformats.org/spreadsheetml/2006/main">
  <c r="N41" i="1" l="1"/>
  <c r="K41" i="1"/>
  <c r="O41" i="1" s="1"/>
  <c r="N40" i="1"/>
  <c r="K40" i="1"/>
  <c r="N39" i="1"/>
  <c r="K39" i="1"/>
  <c r="N38" i="1"/>
  <c r="K38" i="1"/>
  <c r="N37" i="1"/>
  <c r="K37" i="1"/>
  <c r="N36" i="1"/>
  <c r="K36" i="1"/>
  <c r="N35" i="1"/>
  <c r="K35" i="1"/>
  <c r="O35" i="1" s="1"/>
  <c r="N34" i="1"/>
  <c r="K34" i="1"/>
  <c r="N33" i="1"/>
  <c r="K33" i="1"/>
  <c r="O33" i="1" s="1"/>
  <c r="N32" i="1"/>
  <c r="K32" i="1"/>
  <c r="N31" i="1"/>
  <c r="K31" i="1"/>
  <c r="O31" i="1" s="1"/>
  <c r="N30" i="1"/>
  <c r="K30" i="1"/>
  <c r="N29" i="1"/>
  <c r="K29" i="1"/>
  <c r="N28" i="1"/>
  <c r="K28" i="1"/>
  <c r="N27" i="1"/>
  <c r="K27" i="1"/>
  <c r="O27" i="1" s="1"/>
  <c r="N26" i="1"/>
  <c r="K26" i="1"/>
  <c r="N25" i="1"/>
  <c r="K25" i="1"/>
  <c r="N24" i="1"/>
  <c r="K24" i="1"/>
  <c r="N23" i="1"/>
  <c r="K23" i="1"/>
  <c r="O23" i="1" s="1"/>
  <c r="N22" i="1"/>
  <c r="K22" i="1"/>
  <c r="N21" i="1"/>
  <c r="K21" i="1"/>
  <c r="N20" i="1"/>
  <c r="K20" i="1"/>
  <c r="N19" i="1"/>
  <c r="K19" i="1"/>
  <c r="O19" i="1" s="1"/>
  <c r="N18" i="1"/>
  <c r="K18" i="1"/>
  <c r="N17" i="1"/>
  <c r="K17" i="1"/>
  <c r="O17" i="1" s="1"/>
  <c r="N16" i="1"/>
  <c r="K16" i="1"/>
  <c r="N15" i="1"/>
  <c r="K15" i="1"/>
  <c r="O15" i="1" s="1"/>
  <c r="N14" i="1"/>
  <c r="K14" i="1"/>
  <c r="N13" i="1"/>
  <c r="K13" i="1"/>
  <c r="N12" i="1"/>
  <c r="K12" i="1"/>
  <c r="N11" i="1"/>
  <c r="K11" i="1"/>
  <c r="O11" i="1" s="1"/>
  <c r="N10" i="1"/>
  <c r="K10" i="1"/>
  <c r="O10" i="1" s="1"/>
  <c r="N9" i="1"/>
  <c r="K9" i="1"/>
  <c r="N8" i="1"/>
  <c r="K8" i="1"/>
  <c r="N7" i="1"/>
  <c r="K7" i="1"/>
  <c r="O7" i="1" s="1"/>
  <c r="N6" i="1"/>
  <c r="K6" i="1"/>
  <c r="N5" i="1"/>
  <c r="K5" i="1"/>
  <c r="N4" i="1"/>
  <c r="I4" i="1"/>
  <c r="K4" i="1" s="1"/>
  <c r="N3" i="1"/>
  <c r="I3" i="1"/>
  <c r="K3" i="1" s="1"/>
  <c r="N2" i="1"/>
  <c r="I2" i="1"/>
  <c r="K2" i="1" s="1"/>
  <c r="E41" i="1"/>
  <c r="F41" i="1" s="1"/>
  <c r="E40" i="1"/>
  <c r="F40" i="1" s="1"/>
  <c r="E39" i="1"/>
  <c r="F39" i="1" s="1"/>
  <c r="E38" i="1"/>
  <c r="F38" i="1" s="1"/>
  <c r="E37" i="1"/>
  <c r="F37" i="1" s="1"/>
  <c r="E36" i="1"/>
  <c r="F36" i="1" s="1"/>
  <c r="E35" i="1"/>
  <c r="F35" i="1" s="1"/>
  <c r="E34" i="1"/>
  <c r="F34" i="1" s="1"/>
  <c r="E33" i="1"/>
  <c r="F33" i="1" s="1"/>
  <c r="E32" i="1"/>
  <c r="F32" i="1" s="1"/>
  <c r="E31" i="1"/>
  <c r="F31" i="1" s="1"/>
  <c r="E30" i="1"/>
  <c r="F30" i="1" s="1"/>
  <c r="E29" i="1"/>
  <c r="F29" i="1" s="1"/>
  <c r="E28" i="1"/>
  <c r="F28" i="1" s="1"/>
  <c r="E27" i="1"/>
  <c r="F27" i="1" s="1"/>
  <c r="E26" i="1"/>
  <c r="F26" i="1" s="1"/>
  <c r="E25" i="1"/>
  <c r="F25" i="1" s="1"/>
  <c r="E24" i="1"/>
  <c r="F24" i="1" s="1"/>
  <c r="E23" i="1"/>
  <c r="F23" i="1" s="1"/>
  <c r="F22" i="1"/>
  <c r="E22" i="1"/>
  <c r="E21" i="1"/>
  <c r="F21" i="1" s="1"/>
  <c r="E20" i="1"/>
  <c r="F20" i="1" s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F12" i="1"/>
  <c r="E12" i="1"/>
  <c r="E11" i="1"/>
  <c r="F11" i="1" s="1"/>
  <c r="E10" i="1"/>
  <c r="F10" i="1" s="1"/>
  <c r="E9" i="1"/>
  <c r="F9" i="1" s="1"/>
  <c r="E8" i="1"/>
  <c r="F8" i="1" s="1"/>
  <c r="E7" i="1"/>
  <c r="F7" i="1" s="1"/>
  <c r="E6" i="1"/>
  <c r="F6" i="1" s="1"/>
  <c r="E5" i="1"/>
  <c r="F5" i="1" s="1"/>
  <c r="E4" i="1"/>
  <c r="F4" i="1" s="1"/>
  <c r="E3" i="1"/>
  <c r="B3" i="1"/>
  <c r="F3" i="1" s="1"/>
  <c r="E2" i="1"/>
  <c r="B2" i="1"/>
  <c r="O12" i="1" l="1"/>
  <c r="O28" i="1"/>
  <c r="O32" i="1"/>
  <c r="O36" i="1"/>
  <c r="O40" i="1"/>
  <c r="O16" i="1"/>
  <c r="O20" i="1"/>
  <c r="O26" i="1"/>
  <c r="O3" i="1"/>
  <c r="O5" i="1"/>
  <c r="O8" i="1"/>
  <c r="O14" i="1"/>
  <c r="O21" i="1"/>
  <c r="O24" i="1"/>
  <c r="O30" i="1"/>
  <c r="O37" i="1"/>
  <c r="O39" i="1"/>
  <c r="F2" i="1"/>
  <c r="O9" i="1"/>
  <c r="O18" i="1"/>
  <c r="O25" i="1"/>
  <c r="O34" i="1"/>
  <c r="O2" i="1"/>
  <c r="O4" i="1"/>
  <c r="O6" i="1"/>
  <c r="O13" i="1"/>
  <c r="O22" i="1"/>
  <c r="O29" i="1"/>
  <c r="O38" i="1"/>
</calcChain>
</file>

<file path=xl/sharedStrings.xml><?xml version="1.0" encoding="utf-8"?>
<sst xmlns="http://schemas.openxmlformats.org/spreadsheetml/2006/main" count="49" uniqueCount="27">
  <si>
    <t>Hyflex GPF</t>
    <phoneticPr fontId="1" type="noConversion"/>
  </si>
  <si>
    <t>Next X1</t>
    <phoneticPr fontId="1" type="noConversion"/>
  </si>
  <si>
    <t>Next X2</t>
    <phoneticPr fontId="1" type="noConversion"/>
  </si>
  <si>
    <t>Next total</t>
    <phoneticPr fontId="1" type="noConversion"/>
  </si>
  <si>
    <t>total</t>
    <phoneticPr fontId="1" type="noConversion"/>
  </si>
  <si>
    <t>Pathfile 1</t>
    <phoneticPr fontId="1" type="noConversion"/>
  </si>
  <si>
    <t>Pathfile 2</t>
    <phoneticPr fontId="1" type="noConversion"/>
  </si>
  <si>
    <t>Pathfile total</t>
    <phoneticPr fontId="1" type="noConversion"/>
  </si>
  <si>
    <t>HyFlex EDM GPF group</t>
    <phoneticPr fontId="1" type="noConversion"/>
  </si>
  <si>
    <t>Pathfile group</t>
    <phoneticPr fontId="1" type="noConversion"/>
  </si>
  <si>
    <t>1AM</t>
    <phoneticPr fontId="1" type="noConversion"/>
  </si>
  <si>
    <t>1PM</t>
    <phoneticPr fontId="1" type="noConversion"/>
  </si>
  <si>
    <t>2AM</t>
    <phoneticPr fontId="1" type="noConversion"/>
  </si>
  <si>
    <t>2PM</t>
    <phoneticPr fontId="1" type="noConversion"/>
  </si>
  <si>
    <t>3AM</t>
    <phoneticPr fontId="1" type="noConversion"/>
  </si>
  <si>
    <t>3PM</t>
    <phoneticPr fontId="1" type="noConversion"/>
  </si>
  <si>
    <t>4AM</t>
    <phoneticPr fontId="1" type="noConversion"/>
  </si>
  <si>
    <t>4PM</t>
    <phoneticPr fontId="1" type="noConversion"/>
  </si>
  <si>
    <t>5AM</t>
    <phoneticPr fontId="1" type="noConversion"/>
  </si>
  <si>
    <t>5PM</t>
    <phoneticPr fontId="1" type="noConversion"/>
  </si>
  <si>
    <t>6AM</t>
    <phoneticPr fontId="1" type="noConversion"/>
  </si>
  <si>
    <t>6PM</t>
    <phoneticPr fontId="1" type="noConversion"/>
  </si>
  <si>
    <t>7AM</t>
    <phoneticPr fontId="1" type="noConversion"/>
  </si>
  <si>
    <t>7PM</t>
    <phoneticPr fontId="1" type="noConversion"/>
  </si>
  <si>
    <t>age ranges</t>
    <phoneticPr fontId="1" type="noConversion"/>
  </si>
  <si>
    <t>23-73 years old</t>
    <phoneticPr fontId="1" type="noConversion"/>
  </si>
  <si>
    <t>28-70 years old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</si>
</sst>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workbookViewId="0"/>
  </sheetViews>
  <sheetFormatPr defaultRowHeight="13.5" x14ac:dyDescent="0.3"/>
  <cols>
    <col min="1" max="1" width="14.59765625" customWidth="1"/>
    <col min="2" max="2" width="12.46484375" customWidth="1"/>
    <col min="8" max="8" width="10.796875" customWidth="1"/>
    <col min="9" max="9" width="13.86328125" customWidth="1"/>
    <col min="10" max="10" width="11" customWidth="1"/>
    <col min="11" max="11" width="14.3984375" customWidth="1"/>
    <col min="16" max="16" width="4.86328125" customWidth="1"/>
    <col min="17" max="17" width="4.3984375" customWidth="1"/>
  </cols>
  <sheetData>
    <row r="1" spans="1:15" s="1" customFormat="1" ht="54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H1" s="1" t="s">
        <v>9</v>
      </c>
      <c r="I1" s="1" t="s">
        <v>5</v>
      </c>
      <c r="J1" s="1" t="s">
        <v>6</v>
      </c>
      <c r="K1" s="1" t="s">
        <v>7</v>
      </c>
      <c r="L1" s="1" t="s">
        <v>1</v>
      </c>
      <c r="M1" s="1" t="s">
        <v>2</v>
      </c>
      <c r="N1" s="1" t="s">
        <v>3</v>
      </c>
      <c r="O1" s="1" t="s">
        <v>4</v>
      </c>
    </row>
    <row r="2" spans="1:15" x14ac:dyDescent="0.3">
      <c r="A2">
        <v>1</v>
      </c>
      <c r="B2">
        <f>10.34+20</f>
        <v>30.34</v>
      </c>
      <c r="C2">
        <v>26.68</v>
      </c>
      <c r="D2">
        <v>45.21</v>
      </c>
      <c r="E2">
        <f t="shared" ref="E2:E41" si="0">C2+D2</f>
        <v>71.89</v>
      </c>
      <c r="F2">
        <f t="shared" ref="F2:F41" si="1">B2+E2</f>
        <v>102.23</v>
      </c>
      <c r="H2">
        <v>1</v>
      </c>
      <c r="I2">
        <f>17.45+6</f>
        <v>23.45</v>
      </c>
      <c r="J2">
        <v>29.04</v>
      </c>
      <c r="K2">
        <f>I2+J2</f>
        <v>52.489999999999995</v>
      </c>
      <c r="L2">
        <v>28.8</v>
      </c>
      <c r="M2">
        <v>48.96</v>
      </c>
      <c r="N2">
        <f>L2+M2</f>
        <v>77.760000000000005</v>
      </c>
      <c r="O2">
        <f>K2+N2</f>
        <v>130.25</v>
      </c>
    </row>
    <row r="3" spans="1:15" x14ac:dyDescent="0.3">
      <c r="A3">
        <v>2</v>
      </c>
      <c r="B3">
        <f>10.16+20</f>
        <v>30.16</v>
      </c>
      <c r="C3">
        <v>24.71</v>
      </c>
      <c r="D3">
        <v>43.38</v>
      </c>
      <c r="E3">
        <f t="shared" si="0"/>
        <v>68.09</v>
      </c>
      <c r="F3">
        <f t="shared" si="1"/>
        <v>98.25</v>
      </c>
      <c r="H3">
        <v>2</v>
      </c>
      <c r="I3">
        <f>17.07+6</f>
        <v>23.07</v>
      </c>
      <c r="J3">
        <v>29.15</v>
      </c>
      <c r="K3">
        <f t="shared" ref="K3:K41" si="2">I3+J3</f>
        <v>52.22</v>
      </c>
      <c r="L3">
        <v>25.83</v>
      </c>
      <c r="M3">
        <v>51.29</v>
      </c>
      <c r="N3">
        <f t="shared" ref="N3:N41" si="3">L3+M3</f>
        <v>77.12</v>
      </c>
      <c r="O3">
        <f t="shared" ref="O3:O41" si="4">K3+N3</f>
        <v>129.34</v>
      </c>
    </row>
    <row r="4" spans="1:15" x14ac:dyDescent="0.3">
      <c r="A4">
        <v>3</v>
      </c>
      <c r="B4">
        <v>28.78</v>
      </c>
      <c r="C4">
        <v>25.29</v>
      </c>
      <c r="D4">
        <v>47.32</v>
      </c>
      <c r="E4">
        <f t="shared" si="0"/>
        <v>72.61</v>
      </c>
      <c r="F4">
        <f t="shared" si="1"/>
        <v>101.39</v>
      </c>
      <c r="H4">
        <v>3</v>
      </c>
      <c r="I4">
        <f>15.29+6</f>
        <v>21.29</v>
      </c>
      <c r="J4">
        <v>28.26</v>
      </c>
      <c r="K4">
        <f t="shared" si="2"/>
        <v>49.55</v>
      </c>
      <c r="L4">
        <v>27.92</v>
      </c>
      <c r="M4">
        <v>50.6</v>
      </c>
      <c r="N4">
        <f t="shared" si="3"/>
        <v>78.52000000000001</v>
      </c>
      <c r="O4">
        <f t="shared" si="4"/>
        <v>128.07</v>
      </c>
    </row>
    <row r="5" spans="1:15" x14ac:dyDescent="0.3">
      <c r="A5">
        <v>4</v>
      </c>
      <c r="B5">
        <v>29.03</v>
      </c>
      <c r="C5">
        <v>28.95</v>
      </c>
      <c r="D5">
        <v>47.9</v>
      </c>
      <c r="E5">
        <f t="shared" si="0"/>
        <v>76.849999999999994</v>
      </c>
      <c r="F5">
        <f t="shared" si="1"/>
        <v>105.88</v>
      </c>
      <c r="H5">
        <v>4</v>
      </c>
      <c r="I5">
        <v>24.08</v>
      </c>
      <c r="J5">
        <v>29.79</v>
      </c>
      <c r="K5">
        <f t="shared" si="2"/>
        <v>53.87</v>
      </c>
      <c r="L5">
        <v>24.21</v>
      </c>
      <c r="M5">
        <v>51.18</v>
      </c>
      <c r="N5">
        <f t="shared" si="3"/>
        <v>75.39</v>
      </c>
      <c r="O5">
        <f t="shared" si="4"/>
        <v>129.26</v>
      </c>
    </row>
    <row r="6" spans="1:15" x14ac:dyDescent="0.3">
      <c r="A6">
        <v>5</v>
      </c>
      <c r="B6">
        <v>29.59</v>
      </c>
      <c r="C6">
        <v>30.16</v>
      </c>
      <c r="D6">
        <v>46.82</v>
      </c>
      <c r="E6">
        <f t="shared" si="0"/>
        <v>76.98</v>
      </c>
      <c r="F6">
        <f t="shared" si="1"/>
        <v>106.57000000000001</v>
      </c>
      <c r="H6">
        <v>5</v>
      </c>
      <c r="I6">
        <v>25.4</v>
      </c>
      <c r="J6">
        <v>31.35</v>
      </c>
      <c r="K6">
        <f t="shared" si="2"/>
        <v>56.75</v>
      </c>
      <c r="L6">
        <v>29.9</v>
      </c>
      <c r="M6">
        <v>50.77</v>
      </c>
      <c r="N6">
        <f t="shared" si="3"/>
        <v>80.67</v>
      </c>
      <c r="O6">
        <f t="shared" si="4"/>
        <v>137.42000000000002</v>
      </c>
    </row>
    <row r="7" spans="1:15" x14ac:dyDescent="0.3">
      <c r="A7">
        <v>6</v>
      </c>
      <c r="B7">
        <v>30.23</v>
      </c>
      <c r="C7">
        <v>28.97</v>
      </c>
      <c r="D7">
        <v>42.42</v>
      </c>
      <c r="E7">
        <f t="shared" si="0"/>
        <v>71.39</v>
      </c>
      <c r="F7">
        <f t="shared" si="1"/>
        <v>101.62</v>
      </c>
      <c r="H7">
        <v>6</v>
      </c>
      <c r="I7">
        <v>22.07</v>
      </c>
      <c r="J7">
        <v>29.53</v>
      </c>
      <c r="K7">
        <f t="shared" si="2"/>
        <v>51.6</v>
      </c>
      <c r="L7">
        <v>28.74</v>
      </c>
      <c r="M7">
        <v>51.15</v>
      </c>
      <c r="N7">
        <f t="shared" si="3"/>
        <v>79.89</v>
      </c>
      <c r="O7">
        <f t="shared" si="4"/>
        <v>131.49</v>
      </c>
    </row>
    <row r="8" spans="1:15" x14ac:dyDescent="0.3">
      <c r="A8">
        <v>7</v>
      </c>
      <c r="B8">
        <v>31.05</v>
      </c>
      <c r="C8">
        <v>30.06</v>
      </c>
      <c r="D8">
        <v>46.05</v>
      </c>
      <c r="E8">
        <f t="shared" si="0"/>
        <v>76.11</v>
      </c>
      <c r="F8">
        <f t="shared" si="1"/>
        <v>107.16</v>
      </c>
      <c r="H8">
        <v>7</v>
      </c>
      <c r="I8">
        <v>23.74</v>
      </c>
      <c r="J8">
        <v>30.45</v>
      </c>
      <c r="K8">
        <f t="shared" si="2"/>
        <v>54.19</v>
      </c>
      <c r="L8">
        <v>28.66</v>
      </c>
      <c r="M8">
        <v>47.07</v>
      </c>
      <c r="N8">
        <f t="shared" si="3"/>
        <v>75.73</v>
      </c>
      <c r="O8">
        <f t="shared" si="4"/>
        <v>129.92000000000002</v>
      </c>
    </row>
    <row r="9" spans="1:15" x14ac:dyDescent="0.3">
      <c r="A9">
        <v>8</v>
      </c>
      <c r="B9">
        <v>29.85</v>
      </c>
      <c r="C9">
        <v>27.44</v>
      </c>
      <c r="D9">
        <v>42.93</v>
      </c>
      <c r="E9">
        <f t="shared" si="0"/>
        <v>70.37</v>
      </c>
      <c r="F9">
        <f t="shared" si="1"/>
        <v>100.22</v>
      </c>
      <c r="H9">
        <v>8</v>
      </c>
      <c r="I9">
        <v>24.18</v>
      </c>
      <c r="J9">
        <v>28.17</v>
      </c>
      <c r="K9">
        <f t="shared" si="2"/>
        <v>52.35</v>
      </c>
      <c r="L9">
        <v>27.04</v>
      </c>
      <c r="M9">
        <v>53.43</v>
      </c>
      <c r="N9">
        <f t="shared" si="3"/>
        <v>80.47</v>
      </c>
      <c r="O9">
        <f t="shared" si="4"/>
        <v>132.82</v>
      </c>
    </row>
    <row r="10" spans="1:15" x14ac:dyDescent="0.3">
      <c r="A10">
        <v>9</v>
      </c>
      <c r="B10">
        <v>27.84</v>
      </c>
      <c r="C10">
        <v>25.31</v>
      </c>
      <c r="D10">
        <v>45.8</v>
      </c>
      <c r="E10">
        <f t="shared" si="0"/>
        <v>71.11</v>
      </c>
      <c r="F10">
        <f t="shared" si="1"/>
        <v>98.95</v>
      </c>
      <c r="H10">
        <v>9</v>
      </c>
      <c r="I10">
        <v>22.36</v>
      </c>
      <c r="J10">
        <v>30.42</v>
      </c>
      <c r="K10">
        <f t="shared" si="2"/>
        <v>52.78</v>
      </c>
      <c r="L10">
        <v>26.36</v>
      </c>
      <c r="M10">
        <v>51.71</v>
      </c>
      <c r="N10">
        <f t="shared" si="3"/>
        <v>78.069999999999993</v>
      </c>
      <c r="O10">
        <f t="shared" si="4"/>
        <v>130.85</v>
      </c>
    </row>
    <row r="11" spans="1:15" x14ac:dyDescent="0.3">
      <c r="A11">
        <v>10</v>
      </c>
      <c r="B11">
        <v>30.17</v>
      </c>
      <c r="C11">
        <v>29.95</v>
      </c>
      <c r="D11">
        <v>43.44</v>
      </c>
      <c r="E11">
        <f t="shared" si="0"/>
        <v>73.39</v>
      </c>
      <c r="F11">
        <f t="shared" si="1"/>
        <v>103.56</v>
      </c>
      <c r="H11">
        <v>10</v>
      </c>
      <c r="I11">
        <v>25.8</v>
      </c>
      <c r="J11">
        <v>31.67</v>
      </c>
      <c r="K11">
        <f t="shared" si="2"/>
        <v>57.47</v>
      </c>
      <c r="L11">
        <v>29.92</v>
      </c>
      <c r="M11">
        <v>52.49</v>
      </c>
      <c r="N11">
        <f t="shared" si="3"/>
        <v>82.41</v>
      </c>
      <c r="O11">
        <f t="shared" si="4"/>
        <v>139.88</v>
      </c>
    </row>
    <row r="12" spans="1:15" x14ac:dyDescent="0.3">
      <c r="A12">
        <v>11</v>
      </c>
      <c r="B12">
        <v>34.39</v>
      </c>
      <c r="C12">
        <v>31.2</v>
      </c>
      <c r="D12">
        <v>47.08</v>
      </c>
      <c r="E12">
        <f t="shared" si="0"/>
        <v>78.28</v>
      </c>
      <c r="F12">
        <f t="shared" si="1"/>
        <v>112.67</v>
      </c>
      <c r="H12">
        <v>11</v>
      </c>
      <c r="I12">
        <v>28.24</v>
      </c>
      <c r="J12">
        <v>30.67</v>
      </c>
      <c r="K12">
        <f t="shared" si="2"/>
        <v>58.91</v>
      </c>
      <c r="L12">
        <v>30.21</v>
      </c>
      <c r="M12">
        <v>44.38</v>
      </c>
      <c r="N12">
        <f t="shared" si="3"/>
        <v>74.59</v>
      </c>
      <c r="O12">
        <f t="shared" si="4"/>
        <v>133.5</v>
      </c>
    </row>
    <row r="13" spans="1:15" x14ac:dyDescent="0.3">
      <c r="A13">
        <v>12</v>
      </c>
      <c r="B13">
        <v>28.56</v>
      </c>
      <c r="C13">
        <v>28.95</v>
      </c>
      <c r="D13">
        <v>44.02</v>
      </c>
      <c r="E13">
        <f t="shared" si="0"/>
        <v>72.97</v>
      </c>
      <c r="F13">
        <f t="shared" si="1"/>
        <v>101.53</v>
      </c>
      <c r="H13">
        <v>12</v>
      </c>
      <c r="I13">
        <v>22.16</v>
      </c>
      <c r="J13">
        <v>28.21</v>
      </c>
      <c r="K13">
        <f t="shared" si="2"/>
        <v>50.370000000000005</v>
      </c>
      <c r="L13">
        <v>25.32</v>
      </c>
      <c r="M13">
        <v>44.94</v>
      </c>
      <c r="N13">
        <f t="shared" si="3"/>
        <v>70.259999999999991</v>
      </c>
      <c r="O13">
        <f t="shared" si="4"/>
        <v>120.63</v>
      </c>
    </row>
    <row r="14" spans="1:15" x14ac:dyDescent="0.3">
      <c r="A14">
        <v>13</v>
      </c>
      <c r="B14">
        <v>29.49</v>
      </c>
      <c r="C14">
        <v>28.41</v>
      </c>
      <c r="D14">
        <v>41.69</v>
      </c>
      <c r="E14">
        <f t="shared" si="0"/>
        <v>70.099999999999994</v>
      </c>
      <c r="F14">
        <f t="shared" si="1"/>
        <v>99.589999999999989</v>
      </c>
      <c r="H14">
        <v>13</v>
      </c>
      <c r="I14">
        <v>21.08</v>
      </c>
      <c r="J14">
        <v>26.83</v>
      </c>
      <c r="K14">
        <f t="shared" si="2"/>
        <v>47.91</v>
      </c>
      <c r="L14">
        <v>24.95</v>
      </c>
      <c r="M14">
        <v>42.94</v>
      </c>
      <c r="N14">
        <f t="shared" si="3"/>
        <v>67.89</v>
      </c>
      <c r="O14">
        <f t="shared" si="4"/>
        <v>115.8</v>
      </c>
    </row>
    <row r="15" spans="1:15" x14ac:dyDescent="0.3">
      <c r="A15">
        <v>14</v>
      </c>
      <c r="B15">
        <v>30.62</v>
      </c>
      <c r="C15">
        <v>28.31</v>
      </c>
      <c r="D15">
        <v>42.59</v>
      </c>
      <c r="E15">
        <f t="shared" si="0"/>
        <v>70.900000000000006</v>
      </c>
      <c r="F15">
        <f t="shared" si="1"/>
        <v>101.52000000000001</v>
      </c>
      <c r="H15">
        <v>14</v>
      </c>
      <c r="I15">
        <v>23.04</v>
      </c>
      <c r="J15">
        <v>27.16</v>
      </c>
      <c r="K15">
        <f t="shared" si="2"/>
        <v>50.2</v>
      </c>
      <c r="L15">
        <v>26.63</v>
      </c>
      <c r="M15">
        <v>42.36</v>
      </c>
      <c r="N15">
        <f t="shared" si="3"/>
        <v>68.989999999999995</v>
      </c>
      <c r="O15">
        <f t="shared" si="4"/>
        <v>119.19</v>
      </c>
    </row>
    <row r="16" spans="1:15" x14ac:dyDescent="0.3">
      <c r="A16">
        <v>15</v>
      </c>
      <c r="B16">
        <v>28.03</v>
      </c>
      <c r="C16">
        <v>29.83</v>
      </c>
      <c r="D16">
        <v>43.21</v>
      </c>
      <c r="E16">
        <f t="shared" si="0"/>
        <v>73.039999999999992</v>
      </c>
      <c r="F16">
        <f t="shared" si="1"/>
        <v>101.07</v>
      </c>
      <c r="H16">
        <v>15</v>
      </c>
      <c r="I16">
        <v>22.64</v>
      </c>
      <c r="J16">
        <v>28.05</v>
      </c>
      <c r="K16">
        <f t="shared" si="2"/>
        <v>50.69</v>
      </c>
      <c r="L16">
        <v>25.98</v>
      </c>
      <c r="M16">
        <v>43.27</v>
      </c>
      <c r="N16">
        <f t="shared" si="3"/>
        <v>69.25</v>
      </c>
      <c r="O16">
        <f t="shared" si="4"/>
        <v>119.94</v>
      </c>
    </row>
    <row r="17" spans="1:15" x14ac:dyDescent="0.3">
      <c r="A17">
        <v>16</v>
      </c>
      <c r="B17">
        <v>30.58</v>
      </c>
      <c r="C17">
        <v>29.39</v>
      </c>
      <c r="D17">
        <v>42.18</v>
      </c>
      <c r="E17">
        <f t="shared" si="0"/>
        <v>71.569999999999993</v>
      </c>
      <c r="F17">
        <f t="shared" si="1"/>
        <v>102.14999999999999</v>
      </c>
      <c r="H17">
        <v>16</v>
      </c>
      <c r="I17">
        <v>24.63</v>
      </c>
      <c r="J17">
        <v>26.32</v>
      </c>
      <c r="K17">
        <f t="shared" si="2"/>
        <v>50.95</v>
      </c>
      <c r="L17">
        <v>26.53</v>
      </c>
      <c r="M17">
        <v>43.06</v>
      </c>
      <c r="N17">
        <f t="shared" si="3"/>
        <v>69.59</v>
      </c>
      <c r="O17">
        <f t="shared" si="4"/>
        <v>120.54</v>
      </c>
    </row>
    <row r="18" spans="1:15" x14ac:dyDescent="0.3">
      <c r="A18">
        <v>17</v>
      </c>
      <c r="B18">
        <v>27.39</v>
      </c>
      <c r="C18">
        <v>27.53</v>
      </c>
      <c r="D18">
        <v>43.12</v>
      </c>
      <c r="E18">
        <f t="shared" si="0"/>
        <v>70.650000000000006</v>
      </c>
      <c r="F18">
        <f t="shared" si="1"/>
        <v>98.04</v>
      </c>
      <c r="H18">
        <v>17</v>
      </c>
      <c r="I18">
        <v>20.34</v>
      </c>
      <c r="J18">
        <v>25.73</v>
      </c>
      <c r="K18">
        <f t="shared" si="2"/>
        <v>46.07</v>
      </c>
      <c r="L18">
        <v>24.72</v>
      </c>
      <c r="M18">
        <v>45.95</v>
      </c>
      <c r="N18">
        <f t="shared" si="3"/>
        <v>70.67</v>
      </c>
      <c r="O18">
        <f t="shared" si="4"/>
        <v>116.74000000000001</v>
      </c>
    </row>
    <row r="19" spans="1:15" x14ac:dyDescent="0.3">
      <c r="A19">
        <v>18</v>
      </c>
      <c r="B19">
        <v>27.94</v>
      </c>
      <c r="C19">
        <v>29.4</v>
      </c>
      <c r="D19">
        <v>42.96</v>
      </c>
      <c r="E19">
        <f t="shared" si="0"/>
        <v>72.36</v>
      </c>
      <c r="F19">
        <f t="shared" si="1"/>
        <v>100.3</v>
      </c>
      <c r="H19">
        <v>18</v>
      </c>
      <c r="I19">
        <v>25.26</v>
      </c>
      <c r="J19">
        <v>29.51</v>
      </c>
      <c r="K19">
        <f t="shared" si="2"/>
        <v>54.77</v>
      </c>
      <c r="L19">
        <v>27.59</v>
      </c>
      <c r="M19">
        <v>42.38</v>
      </c>
      <c r="N19">
        <f t="shared" si="3"/>
        <v>69.97</v>
      </c>
      <c r="O19">
        <f t="shared" si="4"/>
        <v>124.74000000000001</v>
      </c>
    </row>
    <row r="20" spans="1:15" x14ac:dyDescent="0.3">
      <c r="A20">
        <v>19</v>
      </c>
      <c r="B20">
        <v>28.69</v>
      </c>
      <c r="C20">
        <v>26.31</v>
      </c>
      <c r="D20">
        <v>43.37</v>
      </c>
      <c r="E20">
        <f t="shared" si="0"/>
        <v>69.679999999999993</v>
      </c>
      <c r="F20">
        <f t="shared" si="1"/>
        <v>98.36999999999999</v>
      </c>
      <c r="H20">
        <v>19</v>
      </c>
      <c r="I20">
        <v>21.46</v>
      </c>
      <c r="J20">
        <v>26.87</v>
      </c>
      <c r="K20">
        <f t="shared" si="2"/>
        <v>48.33</v>
      </c>
      <c r="L20">
        <v>26.51</v>
      </c>
      <c r="M20">
        <v>43.05</v>
      </c>
      <c r="N20">
        <f t="shared" si="3"/>
        <v>69.56</v>
      </c>
      <c r="O20">
        <f t="shared" si="4"/>
        <v>117.89</v>
      </c>
    </row>
    <row r="21" spans="1:15" x14ac:dyDescent="0.3">
      <c r="A21">
        <v>20</v>
      </c>
      <c r="B21">
        <v>30.45</v>
      </c>
      <c r="C21">
        <v>28.18</v>
      </c>
      <c r="D21">
        <v>44.49</v>
      </c>
      <c r="E21">
        <f t="shared" si="0"/>
        <v>72.67</v>
      </c>
      <c r="F21">
        <f t="shared" si="1"/>
        <v>103.12</v>
      </c>
      <c r="H21">
        <v>20</v>
      </c>
      <c r="I21">
        <v>25.07</v>
      </c>
      <c r="J21">
        <v>27.27</v>
      </c>
      <c r="K21">
        <f t="shared" si="2"/>
        <v>52.34</v>
      </c>
      <c r="L21">
        <v>25.28</v>
      </c>
      <c r="M21">
        <v>42.9</v>
      </c>
      <c r="N21">
        <f t="shared" si="3"/>
        <v>68.180000000000007</v>
      </c>
      <c r="O21">
        <f t="shared" si="4"/>
        <v>120.52000000000001</v>
      </c>
    </row>
    <row r="22" spans="1:15" x14ac:dyDescent="0.3">
      <c r="A22">
        <v>21</v>
      </c>
      <c r="B22">
        <v>26.58</v>
      </c>
      <c r="C22">
        <v>27.05</v>
      </c>
      <c r="D22">
        <v>43.19</v>
      </c>
      <c r="E22">
        <f t="shared" si="0"/>
        <v>70.239999999999995</v>
      </c>
      <c r="F22">
        <f t="shared" si="1"/>
        <v>96.82</v>
      </c>
      <c r="H22">
        <v>21</v>
      </c>
      <c r="I22">
        <v>21.96</v>
      </c>
      <c r="J22">
        <v>25.81</v>
      </c>
      <c r="K22">
        <f t="shared" si="2"/>
        <v>47.769999999999996</v>
      </c>
      <c r="L22">
        <v>27.04</v>
      </c>
      <c r="M22">
        <v>48.72</v>
      </c>
      <c r="N22">
        <f t="shared" si="3"/>
        <v>75.759999999999991</v>
      </c>
      <c r="O22">
        <f t="shared" si="4"/>
        <v>123.52999999999999</v>
      </c>
    </row>
    <row r="23" spans="1:15" x14ac:dyDescent="0.3">
      <c r="A23">
        <v>22</v>
      </c>
      <c r="B23">
        <v>28.68</v>
      </c>
      <c r="C23">
        <v>29.42</v>
      </c>
      <c r="D23">
        <v>41.89</v>
      </c>
      <c r="E23">
        <f t="shared" si="0"/>
        <v>71.31</v>
      </c>
      <c r="F23">
        <f t="shared" si="1"/>
        <v>99.990000000000009</v>
      </c>
      <c r="H23">
        <v>22</v>
      </c>
      <c r="I23">
        <v>24.01</v>
      </c>
      <c r="J23">
        <v>27.68</v>
      </c>
      <c r="K23">
        <f t="shared" si="2"/>
        <v>51.69</v>
      </c>
      <c r="L23">
        <v>24.68</v>
      </c>
      <c r="M23">
        <v>42.06</v>
      </c>
      <c r="N23">
        <f t="shared" si="3"/>
        <v>66.740000000000009</v>
      </c>
      <c r="O23">
        <f t="shared" si="4"/>
        <v>118.43</v>
      </c>
    </row>
    <row r="24" spans="1:15" x14ac:dyDescent="0.3">
      <c r="A24">
        <v>23</v>
      </c>
      <c r="B24">
        <v>26.54</v>
      </c>
      <c r="C24">
        <v>27.46</v>
      </c>
      <c r="D24">
        <v>41.04</v>
      </c>
      <c r="E24">
        <f t="shared" si="0"/>
        <v>68.5</v>
      </c>
      <c r="F24">
        <f t="shared" si="1"/>
        <v>95.039999999999992</v>
      </c>
      <c r="H24">
        <v>23</v>
      </c>
      <c r="I24">
        <v>25.9</v>
      </c>
      <c r="J24">
        <v>24.81</v>
      </c>
      <c r="K24">
        <f t="shared" si="2"/>
        <v>50.709999999999994</v>
      </c>
      <c r="L24">
        <v>25.27</v>
      </c>
      <c r="M24">
        <v>41.37</v>
      </c>
      <c r="N24">
        <f t="shared" si="3"/>
        <v>66.64</v>
      </c>
      <c r="O24">
        <f t="shared" si="4"/>
        <v>117.35</v>
      </c>
    </row>
    <row r="25" spans="1:15" x14ac:dyDescent="0.3">
      <c r="A25">
        <v>24</v>
      </c>
      <c r="B25">
        <v>26.8</v>
      </c>
      <c r="C25">
        <v>28.16</v>
      </c>
      <c r="D25">
        <v>42.57</v>
      </c>
      <c r="E25">
        <f t="shared" si="0"/>
        <v>70.73</v>
      </c>
      <c r="F25">
        <f t="shared" si="1"/>
        <v>97.53</v>
      </c>
      <c r="H25">
        <v>24</v>
      </c>
      <c r="I25">
        <v>22.28</v>
      </c>
      <c r="J25">
        <v>29.37</v>
      </c>
      <c r="K25">
        <f t="shared" si="2"/>
        <v>51.650000000000006</v>
      </c>
      <c r="L25">
        <v>25.93</v>
      </c>
      <c r="M25">
        <v>42.17</v>
      </c>
      <c r="N25">
        <f t="shared" si="3"/>
        <v>68.099999999999994</v>
      </c>
      <c r="O25">
        <f t="shared" si="4"/>
        <v>119.75</v>
      </c>
    </row>
    <row r="26" spans="1:15" x14ac:dyDescent="0.3">
      <c r="A26">
        <v>25</v>
      </c>
      <c r="B26">
        <v>28.69</v>
      </c>
      <c r="C26">
        <v>25.42</v>
      </c>
      <c r="D26">
        <v>40.54</v>
      </c>
      <c r="E26">
        <f t="shared" si="0"/>
        <v>65.960000000000008</v>
      </c>
      <c r="F26">
        <f t="shared" si="1"/>
        <v>94.65</v>
      </c>
      <c r="H26">
        <v>25</v>
      </c>
      <c r="I26">
        <v>23.93</v>
      </c>
      <c r="J26">
        <v>26.37</v>
      </c>
      <c r="K26">
        <f t="shared" si="2"/>
        <v>50.3</v>
      </c>
      <c r="L26">
        <v>28.03</v>
      </c>
      <c r="M26">
        <v>43.08</v>
      </c>
      <c r="N26">
        <f t="shared" si="3"/>
        <v>71.11</v>
      </c>
      <c r="O26">
        <f t="shared" si="4"/>
        <v>121.41</v>
      </c>
    </row>
    <row r="27" spans="1:15" x14ac:dyDescent="0.3">
      <c r="A27">
        <v>26</v>
      </c>
      <c r="B27">
        <v>24.87</v>
      </c>
      <c r="C27">
        <v>25.29</v>
      </c>
      <c r="D27">
        <v>40.04</v>
      </c>
      <c r="E27">
        <f t="shared" si="0"/>
        <v>65.33</v>
      </c>
      <c r="F27">
        <f t="shared" si="1"/>
        <v>90.2</v>
      </c>
      <c r="H27">
        <v>26</v>
      </c>
      <c r="I27">
        <v>21.93</v>
      </c>
      <c r="J27">
        <v>29.31</v>
      </c>
      <c r="K27">
        <f t="shared" si="2"/>
        <v>51.239999999999995</v>
      </c>
      <c r="L27">
        <v>28.91</v>
      </c>
      <c r="M27">
        <v>42.08</v>
      </c>
      <c r="N27">
        <f t="shared" si="3"/>
        <v>70.989999999999995</v>
      </c>
      <c r="O27">
        <f t="shared" si="4"/>
        <v>122.22999999999999</v>
      </c>
    </row>
    <row r="28" spans="1:15" x14ac:dyDescent="0.3">
      <c r="A28">
        <v>27</v>
      </c>
      <c r="B28">
        <v>25.12</v>
      </c>
      <c r="C28">
        <v>26.01</v>
      </c>
      <c r="D28">
        <v>40.19</v>
      </c>
      <c r="E28">
        <f t="shared" si="0"/>
        <v>66.2</v>
      </c>
      <c r="F28">
        <f t="shared" si="1"/>
        <v>91.320000000000007</v>
      </c>
      <c r="H28">
        <v>27</v>
      </c>
      <c r="I28">
        <v>23.97</v>
      </c>
      <c r="J28">
        <v>28.17</v>
      </c>
      <c r="K28">
        <f t="shared" si="2"/>
        <v>52.14</v>
      </c>
      <c r="L28">
        <v>27.93</v>
      </c>
      <c r="M28">
        <v>44.29</v>
      </c>
      <c r="N28">
        <f t="shared" si="3"/>
        <v>72.22</v>
      </c>
      <c r="O28">
        <f t="shared" si="4"/>
        <v>124.36</v>
      </c>
    </row>
    <row r="29" spans="1:15" x14ac:dyDescent="0.3">
      <c r="A29">
        <v>28</v>
      </c>
      <c r="B29">
        <v>26.85</v>
      </c>
      <c r="C29">
        <v>25.27</v>
      </c>
      <c r="D29">
        <v>40.33</v>
      </c>
      <c r="E29">
        <f t="shared" si="0"/>
        <v>65.599999999999994</v>
      </c>
      <c r="F29">
        <f t="shared" si="1"/>
        <v>92.449999999999989</v>
      </c>
      <c r="H29">
        <v>28</v>
      </c>
      <c r="I29">
        <v>20.78</v>
      </c>
      <c r="J29">
        <v>26.38</v>
      </c>
      <c r="K29">
        <f t="shared" si="2"/>
        <v>47.16</v>
      </c>
      <c r="L29">
        <v>25.03</v>
      </c>
      <c r="M29">
        <v>43.26</v>
      </c>
      <c r="N29">
        <f t="shared" si="3"/>
        <v>68.289999999999992</v>
      </c>
      <c r="O29">
        <f t="shared" si="4"/>
        <v>115.44999999999999</v>
      </c>
    </row>
    <row r="30" spans="1:15" x14ac:dyDescent="0.3">
      <c r="A30">
        <v>29</v>
      </c>
      <c r="B30">
        <v>24.03</v>
      </c>
      <c r="C30">
        <v>25.09</v>
      </c>
      <c r="D30">
        <v>39.380000000000003</v>
      </c>
      <c r="E30">
        <f t="shared" si="0"/>
        <v>64.47</v>
      </c>
      <c r="F30">
        <f t="shared" si="1"/>
        <v>88.5</v>
      </c>
      <c r="H30">
        <v>29</v>
      </c>
      <c r="I30">
        <v>22.94</v>
      </c>
      <c r="J30">
        <v>25.73</v>
      </c>
      <c r="K30">
        <f t="shared" si="2"/>
        <v>48.67</v>
      </c>
      <c r="L30">
        <v>24.86</v>
      </c>
      <c r="M30">
        <v>44.37</v>
      </c>
      <c r="N30">
        <f t="shared" si="3"/>
        <v>69.22999999999999</v>
      </c>
      <c r="O30">
        <f t="shared" si="4"/>
        <v>117.89999999999999</v>
      </c>
    </row>
    <row r="31" spans="1:15" x14ac:dyDescent="0.3">
      <c r="A31">
        <v>30</v>
      </c>
      <c r="B31">
        <v>24.73</v>
      </c>
      <c r="C31">
        <v>24.78</v>
      </c>
      <c r="D31">
        <v>39.67</v>
      </c>
      <c r="E31">
        <f t="shared" si="0"/>
        <v>64.45</v>
      </c>
      <c r="F31">
        <f t="shared" si="1"/>
        <v>89.18</v>
      </c>
      <c r="H31">
        <v>30</v>
      </c>
      <c r="I31">
        <v>24.27</v>
      </c>
      <c r="J31">
        <v>25.83</v>
      </c>
      <c r="K31">
        <f t="shared" si="2"/>
        <v>50.099999999999994</v>
      </c>
      <c r="L31">
        <v>26.82</v>
      </c>
      <c r="M31">
        <v>43.28</v>
      </c>
      <c r="N31">
        <f t="shared" si="3"/>
        <v>70.099999999999994</v>
      </c>
      <c r="O31">
        <f t="shared" si="4"/>
        <v>120.19999999999999</v>
      </c>
    </row>
    <row r="32" spans="1:15" x14ac:dyDescent="0.3">
      <c r="A32">
        <v>31</v>
      </c>
      <c r="B32">
        <v>25.92</v>
      </c>
      <c r="C32">
        <v>25.02</v>
      </c>
      <c r="D32">
        <v>40.18</v>
      </c>
      <c r="E32">
        <f t="shared" si="0"/>
        <v>65.2</v>
      </c>
      <c r="F32">
        <f t="shared" si="1"/>
        <v>91.12</v>
      </c>
      <c r="H32">
        <v>31</v>
      </c>
      <c r="I32">
        <v>22.03</v>
      </c>
      <c r="J32">
        <v>24.71</v>
      </c>
      <c r="K32">
        <f t="shared" si="2"/>
        <v>46.74</v>
      </c>
      <c r="L32">
        <v>25.22</v>
      </c>
      <c r="M32">
        <v>42.17</v>
      </c>
      <c r="N32">
        <f t="shared" si="3"/>
        <v>67.39</v>
      </c>
      <c r="O32">
        <f t="shared" si="4"/>
        <v>114.13</v>
      </c>
    </row>
    <row r="33" spans="1:15" x14ac:dyDescent="0.3">
      <c r="A33">
        <v>32</v>
      </c>
      <c r="B33">
        <v>26.92</v>
      </c>
      <c r="C33">
        <v>24.17</v>
      </c>
      <c r="D33">
        <v>40.18</v>
      </c>
      <c r="E33">
        <f t="shared" si="0"/>
        <v>64.349999999999994</v>
      </c>
      <c r="F33">
        <f t="shared" si="1"/>
        <v>91.27</v>
      </c>
      <c r="H33">
        <v>32</v>
      </c>
      <c r="I33">
        <v>21.27</v>
      </c>
      <c r="J33">
        <v>25.22</v>
      </c>
      <c r="K33">
        <f t="shared" si="2"/>
        <v>46.489999999999995</v>
      </c>
      <c r="L33">
        <v>25.18</v>
      </c>
      <c r="M33">
        <v>41.82</v>
      </c>
      <c r="N33">
        <f t="shared" si="3"/>
        <v>67</v>
      </c>
      <c r="O33">
        <f t="shared" si="4"/>
        <v>113.49</v>
      </c>
    </row>
    <row r="34" spans="1:15" x14ac:dyDescent="0.3">
      <c r="A34">
        <v>33</v>
      </c>
      <c r="B34">
        <v>24.92</v>
      </c>
      <c r="C34">
        <v>25.18</v>
      </c>
      <c r="D34">
        <v>40.229999999999997</v>
      </c>
      <c r="E34">
        <f t="shared" si="0"/>
        <v>65.41</v>
      </c>
      <c r="F34">
        <f t="shared" si="1"/>
        <v>90.33</v>
      </c>
      <c r="H34">
        <v>33</v>
      </c>
      <c r="I34">
        <v>23.23</v>
      </c>
      <c r="J34">
        <v>25.92</v>
      </c>
      <c r="K34">
        <f t="shared" si="2"/>
        <v>49.150000000000006</v>
      </c>
      <c r="L34">
        <v>26.02</v>
      </c>
      <c r="M34">
        <v>42.21</v>
      </c>
      <c r="N34">
        <f t="shared" si="3"/>
        <v>68.23</v>
      </c>
      <c r="O34">
        <f t="shared" si="4"/>
        <v>117.38000000000001</v>
      </c>
    </row>
    <row r="35" spans="1:15" x14ac:dyDescent="0.3">
      <c r="A35">
        <v>34</v>
      </c>
      <c r="B35">
        <v>25.37</v>
      </c>
      <c r="C35">
        <v>24.83</v>
      </c>
      <c r="D35">
        <v>40.28</v>
      </c>
      <c r="E35">
        <f t="shared" si="0"/>
        <v>65.11</v>
      </c>
      <c r="F35">
        <f t="shared" si="1"/>
        <v>90.48</v>
      </c>
      <c r="H35">
        <v>34</v>
      </c>
      <c r="I35">
        <v>24.08</v>
      </c>
      <c r="J35">
        <v>27.18</v>
      </c>
      <c r="K35">
        <f t="shared" si="2"/>
        <v>51.26</v>
      </c>
      <c r="L35">
        <v>24.37</v>
      </c>
      <c r="M35">
        <v>43.18</v>
      </c>
      <c r="N35">
        <f t="shared" si="3"/>
        <v>67.55</v>
      </c>
      <c r="O35">
        <f t="shared" si="4"/>
        <v>118.81</v>
      </c>
    </row>
    <row r="36" spans="1:15" x14ac:dyDescent="0.3">
      <c r="A36">
        <v>35</v>
      </c>
      <c r="B36">
        <v>27.93</v>
      </c>
      <c r="C36">
        <v>25.45</v>
      </c>
      <c r="D36">
        <v>40.9</v>
      </c>
      <c r="E36">
        <f t="shared" si="0"/>
        <v>66.349999999999994</v>
      </c>
      <c r="F36">
        <f t="shared" si="1"/>
        <v>94.28</v>
      </c>
      <c r="H36">
        <v>35</v>
      </c>
      <c r="I36">
        <v>21.92</v>
      </c>
      <c r="J36">
        <v>28.28</v>
      </c>
      <c r="K36">
        <f t="shared" si="2"/>
        <v>50.2</v>
      </c>
      <c r="L36">
        <v>26.12</v>
      </c>
      <c r="M36">
        <v>45.37</v>
      </c>
      <c r="N36">
        <f t="shared" si="3"/>
        <v>71.489999999999995</v>
      </c>
      <c r="O36">
        <f t="shared" si="4"/>
        <v>121.69</v>
      </c>
    </row>
    <row r="37" spans="1:15" x14ac:dyDescent="0.3">
      <c r="A37">
        <v>36</v>
      </c>
      <c r="B37">
        <v>25.73</v>
      </c>
      <c r="C37">
        <v>24.83</v>
      </c>
      <c r="D37">
        <v>41.06</v>
      </c>
      <c r="E37">
        <f t="shared" si="0"/>
        <v>65.89</v>
      </c>
      <c r="F37">
        <f t="shared" si="1"/>
        <v>91.62</v>
      </c>
      <c r="H37">
        <v>36</v>
      </c>
      <c r="I37">
        <v>24.01</v>
      </c>
      <c r="J37">
        <v>25.41</v>
      </c>
      <c r="K37">
        <f t="shared" si="2"/>
        <v>49.42</v>
      </c>
      <c r="L37">
        <v>26.26</v>
      </c>
      <c r="M37">
        <v>42.31</v>
      </c>
      <c r="N37">
        <f t="shared" si="3"/>
        <v>68.570000000000007</v>
      </c>
      <c r="O37">
        <f t="shared" si="4"/>
        <v>117.99000000000001</v>
      </c>
    </row>
    <row r="38" spans="1:15" x14ac:dyDescent="0.3">
      <c r="A38">
        <v>37</v>
      </c>
      <c r="B38">
        <v>24.38</v>
      </c>
      <c r="C38">
        <v>25.63</v>
      </c>
      <c r="D38">
        <v>40.01</v>
      </c>
      <c r="E38">
        <f t="shared" si="0"/>
        <v>65.64</v>
      </c>
      <c r="F38">
        <f t="shared" si="1"/>
        <v>90.02</v>
      </c>
      <c r="H38">
        <v>37</v>
      </c>
      <c r="I38">
        <v>21.82</v>
      </c>
      <c r="J38">
        <v>26.2</v>
      </c>
      <c r="K38">
        <f t="shared" si="2"/>
        <v>48.019999999999996</v>
      </c>
      <c r="L38">
        <v>25.27</v>
      </c>
      <c r="M38">
        <v>47.45</v>
      </c>
      <c r="N38">
        <f t="shared" si="3"/>
        <v>72.72</v>
      </c>
      <c r="O38">
        <f t="shared" si="4"/>
        <v>120.74</v>
      </c>
    </row>
    <row r="39" spans="1:15" x14ac:dyDescent="0.3">
      <c r="A39">
        <v>38</v>
      </c>
      <c r="B39">
        <v>25.01</v>
      </c>
      <c r="C39">
        <v>24.21</v>
      </c>
      <c r="D39">
        <v>39.74</v>
      </c>
      <c r="E39">
        <f t="shared" si="0"/>
        <v>63.95</v>
      </c>
      <c r="F39">
        <f t="shared" si="1"/>
        <v>88.960000000000008</v>
      </c>
      <c r="H39">
        <v>38</v>
      </c>
      <c r="I39">
        <v>22.22</v>
      </c>
      <c r="J39">
        <v>26.28</v>
      </c>
      <c r="K39">
        <f t="shared" si="2"/>
        <v>48.5</v>
      </c>
      <c r="L39">
        <v>23.63</v>
      </c>
      <c r="M39">
        <v>45.81</v>
      </c>
      <c r="N39">
        <f t="shared" si="3"/>
        <v>69.44</v>
      </c>
      <c r="O39">
        <f t="shared" si="4"/>
        <v>117.94</v>
      </c>
    </row>
    <row r="40" spans="1:15" x14ac:dyDescent="0.3">
      <c r="A40">
        <v>39</v>
      </c>
      <c r="B40">
        <v>25.92</v>
      </c>
      <c r="C40">
        <v>26.04</v>
      </c>
      <c r="D40">
        <v>40.69</v>
      </c>
      <c r="E40">
        <f t="shared" si="0"/>
        <v>66.72999999999999</v>
      </c>
      <c r="F40">
        <f t="shared" si="1"/>
        <v>92.649999999999991</v>
      </c>
      <c r="H40">
        <v>39</v>
      </c>
      <c r="I40">
        <v>23.97</v>
      </c>
      <c r="J40">
        <v>27.04</v>
      </c>
      <c r="K40">
        <f t="shared" si="2"/>
        <v>51.01</v>
      </c>
      <c r="L40">
        <v>26.87</v>
      </c>
      <c r="M40">
        <v>42.73</v>
      </c>
      <c r="N40">
        <f t="shared" si="3"/>
        <v>69.599999999999994</v>
      </c>
      <c r="O40">
        <f t="shared" si="4"/>
        <v>120.60999999999999</v>
      </c>
    </row>
    <row r="41" spans="1:15" x14ac:dyDescent="0.3">
      <c r="A41">
        <v>40</v>
      </c>
      <c r="B41">
        <v>24.96</v>
      </c>
      <c r="C41">
        <v>25.16</v>
      </c>
      <c r="D41">
        <v>39.69</v>
      </c>
      <c r="E41">
        <f t="shared" si="0"/>
        <v>64.849999999999994</v>
      </c>
      <c r="F41">
        <f t="shared" si="1"/>
        <v>89.81</v>
      </c>
      <c r="H41">
        <v>40</v>
      </c>
      <c r="I41">
        <v>24.37</v>
      </c>
      <c r="J41">
        <v>27.27</v>
      </c>
      <c r="K41">
        <f t="shared" si="2"/>
        <v>51.64</v>
      </c>
      <c r="L41">
        <v>25.18</v>
      </c>
      <c r="M41">
        <v>44.21</v>
      </c>
      <c r="N41">
        <f t="shared" si="3"/>
        <v>69.39</v>
      </c>
      <c r="O41">
        <f t="shared" si="4"/>
        <v>121.03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1"/>
  <sheetViews>
    <sheetView topLeftCell="B1" workbookViewId="0">
      <selection activeCell="Q1" sqref="Q1"/>
    </sheetView>
  </sheetViews>
  <sheetFormatPr defaultRowHeight="13.5" x14ac:dyDescent="0.3"/>
  <cols>
    <col min="2" max="2" width="6" customWidth="1"/>
    <col min="3" max="5" width="5.86328125" customWidth="1"/>
    <col min="6" max="6" width="6" customWidth="1"/>
    <col min="7" max="7" width="6.46484375" customWidth="1"/>
    <col min="8" max="8" width="5.86328125" customWidth="1"/>
    <col min="9" max="9" width="6.3984375" customWidth="1"/>
    <col min="10" max="10" width="6.46484375" customWidth="1"/>
    <col min="11" max="11" width="5.265625" customWidth="1"/>
    <col min="12" max="12" width="7.265625" customWidth="1"/>
    <col min="13" max="13" width="6.86328125" customWidth="1"/>
    <col min="14" max="14" width="6" customWidth="1"/>
    <col min="15" max="15" width="6.1328125" customWidth="1"/>
  </cols>
  <sheetData>
    <row r="1" spans="1:31" ht="40.5" x14ac:dyDescent="0.3">
      <c r="A1" s="1" t="s">
        <v>8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  <c r="Q1" s="1" t="s">
        <v>9</v>
      </c>
      <c r="R1" t="s">
        <v>10</v>
      </c>
      <c r="S1" t="s">
        <v>11</v>
      </c>
      <c r="T1" t="s">
        <v>12</v>
      </c>
      <c r="U1" t="s">
        <v>13</v>
      </c>
      <c r="V1" t="s">
        <v>14</v>
      </c>
      <c r="W1" t="s">
        <v>15</v>
      </c>
      <c r="X1" t="s">
        <v>16</v>
      </c>
      <c r="Y1" t="s">
        <v>17</v>
      </c>
      <c r="Z1" t="s">
        <v>18</v>
      </c>
      <c r="AA1" t="s">
        <v>19</v>
      </c>
      <c r="AB1" t="s">
        <v>20</v>
      </c>
      <c r="AC1" t="s">
        <v>21</v>
      </c>
      <c r="AD1" t="s">
        <v>22</v>
      </c>
      <c r="AE1" t="s">
        <v>23</v>
      </c>
    </row>
    <row r="2" spans="1:31" x14ac:dyDescent="0.3">
      <c r="A2">
        <v>1</v>
      </c>
      <c r="B2">
        <v>3</v>
      </c>
      <c r="C2">
        <v>3</v>
      </c>
      <c r="D2">
        <v>3</v>
      </c>
      <c r="E2">
        <v>3</v>
      </c>
      <c r="F2">
        <v>2</v>
      </c>
      <c r="G2">
        <v>2</v>
      </c>
      <c r="H2">
        <v>1</v>
      </c>
      <c r="I2">
        <v>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Q2">
        <v>1</v>
      </c>
      <c r="R2">
        <v>3</v>
      </c>
      <c r="S2">
        <v>3</v>
      </c>
      <c r="T2">
        <v>3</v>
      </c>
      <c r="U2">
        <v>3</v>
      </c>
      <c r="V2">
        <v>3</v>
      </c>
      <c r="W2">
        <v>3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0</v>
      </c>
      <c r="AE2">
        <v>0</v>
      </c>
    </row>
    <row r="3" spans="1:31" x14ac:dyDescent="0.3">
      <c r="A3">
        <v>2</v>
      </c>
      <c r="B3">
        <v>4</v>
      </c>
      <c r="C3">
        <v>4</v>
      </c>
      <c r="D3">
        <v>3</v>
      </c>
      <c r="E3">
        <v>3</v>
      </c>
      <c r="F3">
        <v>3</v>
      </c>
      <c r="G3">
        <v>3</v>
      </c>
      <c r="H3">
        <v>1</v>
      </c>
      <c r="I3">
        <v>1</v>
      </c>
      <c r="J3">
        <v>1</v>
      </c>
      <c r="K3">
        <v>1</v>
      </c>
      <c r="L3">
        <v>0</v>
      </c>
      <c r="M3">
        <v>0</v>
      </c>
      <c r="N3">
        <v>0</v>
      </c>
      <c r="O3">
        <v>0</v>
      </c>
      <c r="Q3">
        <v>2</v>
      </c>
      <c r="R3">
        <v>4</v>
      </c>
      <c r="S3">
        <v>4</v>
      </c>
      <c r="T3">
        <v>3</v>
      </c>
      <c r="U3">
        <v>3</v>
      </c>
      <c r="V3">
        <v>3</v>
      </c>
      <c r="W3">
        <v>3</v>
      </c>
      <c r="X3">
        <v>2</v>
      </c>
      <c r="Y3">
        <v>2</v>
      </c>
      <c r="Z3">
        <v>1</v>
      </c>
      <c r="AA3">
        <v>1</v>
      </c>
      <c r="AB3">
        <v>0</v>
      </c>
      <c r="AC3">
        <v>0</v>
      </c>
      <c r="AD3">
        <v>0</v>
      </c>
      <c r="AE3">
        <v>0</v>
      </c>
    </row>
    <row r="4" spans="1:31" x14ac:dyDescent="0.3">
      <c r="A4">
        <v>3</v>
      </c>
      <c r="B4">
        <v>4</v>
      </c>
      <c r="C4">
        <v>4</v>
      </c>
      <c r="D4">
        <v>3</v>
      </c>
      <c r="E4">
        <v>3</v>
      </c>
      <c r="F4">
        <v>3</v>
      </c>
      <c r="G4">
        <v>3</v>
      </c>
      <c r="H4">
        <v>2</v>
      </c>
      <c r="I4">
        <v>2</v>
      </c>
      <c r="J4">
        <v>1</v>
      </c>
      <c r="K4">
        <v>1</v>
      </c>
      <c r="L4">
        <v>1</v>
      </c>
      <c r="M4">
        <v>1</v>
      </c>
      <c r="N4">
        <v>0</v>
      </c>
      <c r="O4">
        <v>0</v>
      </c>
      <c r="Q4">
        <v>3</v>
      </c>
      <c r="R4">
        <v>5</v>
      </c>
      <c r="S4">
        <v>5</v>
      </c>
      <c r="T4">
        <v>4</v>
      </c>
      <c r="U4">
        <v>4</v>
      </c>
      <c r="V4">
        <v>3</v>
      </c>
      <c r="W4">
        <v>3</v>
      </c>
      <c r="X4">
        <v>2</v>
      </c>
      <c r="Y4">
        <v>2</v>
      </c>
      <c r="Z4">
        <v>2</v>
      </c>
      <c r="AA4">
        <v>2</v>
      </c>
      <c r="AB4">
        <v>1</v>
      </c>
      <c r="AC4">
        <v>1</v>
      </c>
      <c r="AD4">
        <v>0</v>
      </c>
      <c r="AE4">
        <v>0</v>
      </c>
    </row>
    <row r="5" spans="1:31" x14ac:dyDescent="0.3">
      <c r="A5">
        <v>4</v>
      </c>
      <c r="B5">
        <v>4</v>
      </c>
      <c r="C5">
        <v>3</v>
      </c>
      <c r="D5">
        <v>3</v>
      </c>
      <c r="E5">
        <v>3</v>
      </c>
      <c r="F5">
        <v>2</v>
      </c>
      <c r="G5">
        <v>2</v>
      </c>
      <c r="H5">
        <v>2</v>
      </c>
      <c r="I5">
        <v>2</v>
      </c>
      <c r="J5">
        <v>1</v>
      </c>
      <c r="K5">
        <v>1</v>
      </c>
      <c r="L5">
        <v>0</v>
      </c>
      <c r="M5">
        <v>0</v>
      </c>
      <c r="N5">
        <v>0</v>
      </c>
      <c r="O5">
        <v>0</v>
      </c>
      <c r="Q5">
        <v>4</v>
      </c>
      <c r="R5">
        <v>4</v>
      </c>
      <c r="S5">
        <v>4</v>
      </c>
      <c r="T5">
        <v>3</v>
      </c>
      <c r="U5">
        <v>3</v>
      </c>
      <c r="V5">
        <v>2</v>
      </c>
      <c r="W5">
        <v>2</v>
      </c>
      <c r="X5">
        <v>2</v>
      </c>
      <c r="Y5">
        <v>2</v>
      </c>
      <c r="Z5">
        <v>1</v>
      </c>
      <c r="AA5">
        <v>1</v>
      </c>
      <c r="AB5">
        <v>0</v>
      </c>
      <c r="AC5">
        <v>0</v>
      </c>
      <c r="AD5">
        <v>0</v>
      </c>
      <c r="AE5">
        <v>0</v>
      </c>
    </row>
    <row r="6" spans="1:31" x14ac:dyDescent="0.3">
      <c r="A6">
        <v>5</v>
      </c>
      <c r="B6">
        <v>5</v>
      </c>
      <c r="C6">
        <v>5</v>
      </c>
      <c r="D6">
        <v>4</v>
      </c>
      <c r="E6">
        <v>4</v>
      </c>
      <c r="F6">
        <v>4</v>
      </c>
      <c r="G6">
        <v>4</v>
      </c>
      <c r="H6">
        <v>3</v>
      </c>
      <c r="I6">
        <v>3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Q6">
        <v>5</v>
      </c>
      <c r="R6">
        <v>5</v>
      </c>
      <c r="S6">
        <v>5</v>
      </c>
      <c r="T6">
        <v>4</v>
      </c>
      <c r="U6">
        <v>4</v>
      </c>
      <c r="V6">
        <v>4</v>
      </c>
      <c r="W6">
        <v>4</v>
      </c>
      <c r="X6">
        <v>3</v>
      </c>
      <c r="Y6">
        <v>3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</row>
    <row r="7" spans="1:31" x14ac:dyDescent="0.3">
      <c r="A7">
        <v>6</v>
      </c>
      <c r="B7">
        <v>4</v>
      </c>
      <c r="C7">
        <v>4</v>
      </c>
      <c r="D7">
        <v>3</v>
      </c>
      <c r="E7">
        <v>3</v>
      </c>
      <c r="F7">
        <v>3</v>
      </c>
      <c r="G7">
        <v>2</v>
      </c>
      <c r="H7">
        <v>2</v>
      </c>
      <c r="I7">
        <v>2</v>
      </c>
      <c r="J7">
        <v>2</v>
      </c>
      <c r="K7">
        <v>2</v>
      </c>
      <c r="L7">
        <v>0</v>
      </c>
      <c r="M7">
        <v>0</v>
      </c>
      <c r="N7">
        <v>0</v>
      </c>
      <c r="O7">
        <v>0</v>
      </c>
      <c r="Q7">
        <v>6</v>
      </c>
      <c r="R7">
        <v>4</v>
      </c>
      <c r="S7">
        <v>4</v>
      </c>
      <c r="T7">
        <v>3</v>
      </c>
      <c r="U7">
        <v>3</v>
      </c>
      <c r="V7">
        <v>3</v>
      </c>
      <c r="W7">
        <v>2</v>
      </c>
      <c r="X7">
        <v>2</v>
      </c>
      <c r="Y7">
        <v>2</v>
      </c>
      <c r="Z7">
        <v>2</v>
      </c>
      <c r="AA7">
        <v>2</v>
      </c>
      <c r="AB7">
        <v>0</v>
      </c>
      <c r="AC7">
        <v>0</v>
      </c>
      <c r="AD7">
        <v>0</v>
      </c>
      <c r="AE7">
        <v>0</v>
      </c>
    </row>
    <row r="8" spans="1:31" x14ac:dyDescent="0.3">
      <c r="A8">
        <v>7</v>
      </c>
      <c r="B8">
        <v>3</v>
      </c>
      <c r="C8">
        <v>3</v>
      </c>
      <c r="D8">
        <v>3</v>
      </c>
      <c r="E8">
        <v>3</v>
      </c>
      <c r="F8">
        <v>2</v>
      </c>
      <c r="G8">
        <v>2</v>
      </c>
      <c r="H8">
        <v>2</v>
      </c>
      <c r="I8">
        <v>2</v>
      </c>
      <c r="J8">
        <v>1</v>
      </c>
      <c r="K8">
        <v>1</v>
      </c>
      <c r="L8">
        <v>1</v>
      </c>
      <c r="M8">
        <v>1</v>
      </c>
      <c r="N8">
        <v>0</v>
      </c>
      <c r="O8">
        <v>0</v>
      </c>
      <c r="Q8">
        <v>7</v>
      </c>
      <c r="R8">
        <v>3</v>
      </c>
      <c r="S8">
        <v>3</v>
      </c>
      <c r="T8">
        <v>3</v>
      </c>
      <c r="U8">
        <v>3</v>
      </c>
      <c r="V8">
        <v>2</v>
      </c>
      <c r="W8">
        <v>2</v>
      </c>
      <c r="X8">
        <v>2</v>
      </c>
      <c r="Y8">
        <v>2</v>
      </c>
      <c r="Z8">
        <v>1</v>
      </c>
      <c r="AA8">
        <v>1</v>
      </c>
      <c r="AB8">
        <v>1</v>
      </c>
      <c r="AC8">
        <v>1</v>
      </c>
      <c r="AD8">
        <v>0</v>
      </c>
      <c r="AE8">
        <v>0</v>
      </c>
    </row>
    <row r="9" spans="1:31" x14ac:dyDescent="0.3">
      <c r="A9">
        <v>8</v>
      </c>
      <c r="B9">
        <v>4</v>
      </c>
      <c r="C9">
        <v>4</v>
      </c>
      <c r="D9">
        <v>4</v>
      </c>
      <c r="E9">
        <v>4</v>
      </c>
      <c r="F9">
        <v>3</v>
      </c>
      <c r="G9">
        <v>3</v>
      </c>
      <c r="H9">
        <v>3</v>
      </c>
      <c r="I9">
        <v>3</v>
      </c>
      <c r="J9">
        <v>2</v>
      </c>
      <c r="K9">
        <v>2</v>
      </c>
      <c r="L9">
        <v>1</v>
      </c>
      <c r="M9">
        <v>1</v>
      </c>
      <c r="N9">
        <v>1</v>
      </c>
      <c r="O9">
        <v>1</v>
      </c>
      <c r="Q9">
        <v>8</v>
      </c>
      <c r="R9">
        <v>4</v>
      </c>
      <c r="S9">
        <v>4</v>
      </c>
      <c r="T9">
        <v>4</v>
      </c>
      <c r="U9">
        <v>4</v>
      </c>
      <c r="V9">
        <v>3</v>
      </c>
      <c r="W9">
        <v>3</v>
      </c>
      <c r="X9">
        <v>3</v>
      </c>
      <c r="Y9">
        <v>3</v>
      </c>
      <c r="Z9">
        <v>2</v>
      </c>
      <c r="AA9">
        <v>2</v>
      </c>
      <c r="AB9">
        <v>1</v>
      </c>
      <c r="AC9">
        <v>1</v>
      </c>
      <c r="AD9">
        <v>1</v>
      </c>
      <c r="AE9">
        <v>1</v>
      </c>
    </row>
    <row r="10" spans="1:31" x14ac:dyDescent="0.3">
      <c r="A10">
        <v>9</v>
      </c>
      <c r="B10">
        <v>4</v>
      </c>
      <c r="C10">
        <v>4</v>
      </c>
      <c r="D10">
        <v>3</v>
      </c>
      <c r="E10">
        <v>3</v>
      </c>
      <c r="F10">
        <v>3</v>
      </c>
      <c r="G10">
        <v>3</v>
      </c>
      <c r="H10">
        <v>2</v>
      </c>
      <c r="I10">
        <v>1</v>
      </c>
      <c r="J10">
        <v>1</v>
      </c>
      <c r="K10">
        <v>1</v>
      </c>
      <c r="L10">
        <v>0</v>
      </c>
      <c r="M10">
        <v>0</v>
      </c>
      <c r="N10">
        <v>0</v>
      </c>
      <c r="O10">
        <v>0</v>
      </c>
      <c r="Q10">
        <v>9</v>
      </c>
      <c r="R10">
        <v>4</v>
      </c>
      <c r="S10">
        <v>4</v>
      </c>
      <c r="T10">
        <v>3</v>
      </c>
      <c r="U10">
        <v>3</v>
      </c>
      <c r="V10">
        <v>3</v>
      </c>
      <c r="W10">
        <v>3</v>
      </c>
      <c r="X10">
        <v>2</v>
      </c>
      <c r="Y10">
        <v>2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</row>
    <row r="11" spans="1:31" x14ac:dyDescent="0.3">
      <c r="A11">
        <v>10</v>
      </c>
      <c r="B11">
        <v>4</v>
      </c>
      <c r="C11">
        <v>4</v>
      </c>
      <c r="D11">
        <v>4</v>
      </c>
      <c r="E11">
        <v>4</v>
      </c>
      <c r="F11">
        <v>3</v>
      </c>
      <c r="G11">
        <v>3</v>
      </c>
      <c r="H11">
        <v>3</v>
      </c>
      <c r="I11">
        <v>3</v>
      </c>
      <c r="J11">
        <v>2</v>
      </c>
      <c r="K11">
        <v>2</v>
      </c>
      <c r="L11">
        <v>1</v>
      </c>
      <c r="M11">
        <v>1</v>
      </c>
      <c r="N11">
        <v>1</v>
      </c>
      <c r="O11">
        <v>1</v>
      </c>
      <c r="Q11">
        <v>10</v>
      </c>
      <c r="R11">
        <v>3</v>
      </c>
      <c r="S11">
        <v>3</v>
      </c>
      <c r="T11">
        <v>3</v>
      </c>
      <c r="U11">
        <v>3</v>
      </c>
      <c r="V11">
        <v>2</v>
      </c>
      <c r="W11">
        <v>2</v>
      </c>
      <c r="X11">
        <v>2</v>
      </c>
      <c r="Y11">
        <v>2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</row>
    <row r="12" spans="1:31" x14ac:dyDescent="0.3">
      <c r="A12">
        <v>11</v>
      </c>
      <c r="B12">
        <v>3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Q12">
        <v>11</v>
      </c>
      <c r="R12">
        <v>3</v>
      </c>
      <c r="S12">
        <v>3</v>
      </c>
      <c r="T12">
        <v>2</v>
      </c>
      <c r="U12">
        <v>2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</row>
    <row r="13" spans="1:31" x14ac:dyDescent="0.3">
      <c r="A13">
        <v>12</v>
      </c>
      <c r="B13">
        <v>4</v>
      </c>
      <c r="C13">
        <v>4</v>
      </c>
      <c r="D13">
        <v>2</v>
      </c>
      <c r="E13">
        <v>2</v>
      </c>
      <c r="F13">
        <v>1</v>
      </c>
      <c r="G13">
        <v>1</v>
      </c>
      <c r="H13">
        <v>1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Q13">
        <v>12</v>
      </c>
      <c r="R13">
        <v>4</v>
      </c>
      <c r="S13">
        <v>4</v>
      </c>
      <c r="T13">
        <v>4</v>
      </c>
      <c r="U13">
        <v>4</v>
      </c>
      <c r="V13">
        <v>3</v>
      </c>
      <c r="W13">
        <v>3</v>
      </c>
      <c r="X13">
        <v>2</v>
      </c>
      <c r="Y13">
        <v>2</v>
      </c>
      <c r="Z13">
        <v>2</v>
      </c>
      <c r="AA13">
        <v>2</v>
      </c>
      <c r="AB13">
        <v>1</v>
      </c>
      <c r="AC13">
        <v>1</v>
      </c>
      <c r="AD13">
        <v>1</v>
      </c>
      <c r="AE13">
        <v>1</v>
      </c>
    </row>
    <row r="14" spans="1:31" x14ac:dyDescent="0.3">
      <c r="A14">
        <v>13</v>
      </c>
      <c r="B14">
        <v>5</v>
      </c>
      <c r="C14">
        <v>4</v>
      </c>
      <c r="D14">
        <v>3</v>
      </c>
      <c r="E14">
        <v>3</v>
      </c>
      <c r="F14">
        <v>2</v>
      </c>
      <c r="G14">
        <v>2</v>
      </c>
      <c r="H14">
        <v>2</v>
      </c>
      <c r="I14">
        <v>2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Q14">
        <v>13</v>
      </c>
      <c r="R14">
        <v>3</v>
      </c>
      <c r="S14">
        <v>3</v>
      </c>
      <c r="T14">
        <v>3</v>
      </c>
      <c r="U14">
        <v>3</v>
      </c>
      <c r="V14">
        <v>2</v>
      </c>
      <c r="W14">
        <v>2</v>
      </c>
      <c r="X14">
        <v>2</v>
      </c>
      <c r="Y14">
        <v>2</v>
      </c>
      <c r="Z14">
        <v>2</v>
      </c>
      <c r="AA14">
        <v>1</v>
      </c>
      <c r="AB14">
        <v>1</v>
      </c>
      <c r="AC14">
        <v>0</v>
      </c>
      <c r="AD14">
        <v>0</v>
      </c>
      <c r="AE14">
        <v>0</v>
      </c>
    </row>
    <row r="15" spans="1:31" x14ac:dyDescent="0.3">
      <c r="A15">
        <v>14</v>
      </c>
      <c r="B15">
        <v>3</v>
      </c>
      <c r="C15">
        <v>3</v>
      </c>
      <c r="D15">
        <v>3</v>
      </c>
      <c r="E15">
        <v>3</v>
      </c>
      <c r="F15">
        <v>2</v>
      </c>
      <c r="G15">
        <v>2</v>
      </c>
      <c r="H15">
        <v>1</v>
      </c>
      <c r="I15">
        <v>1</v>
      </c>
      <c r="J15">
        <v>1</v>
      </c>
      <c r="K15">
        <v>1</v>
      </c>
      <c r="L15">
        <v>0</v>
      </c>
      <c r="M15">
        <v>0</v>
      </c>
      <c r="N15">
        <v>0</v>
      </c>
      <c r="O15">
        <v>0</v>
      </c>
      <c r="Q15">
        <v>14</v>
      </c>
      <c r="R15">
        <v>5</v>
      </c>
      <c r="S15">
        <v>5</v>
      </c>
      <c r="T15">
        <v>4</v>
      </c>
      <c r="U15">
        <v>4</v>
      </c>
      <c r="V15">
        <v>3</v>
      </c>
      <c r="W15">
        <v>2</v>
      </c>
      <c r="X15">
        <v>2</v>
      </c>
      <c r="Y15">
        <v>2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1</v>
      </c>
    </row>
    <row r="16" spans="1:31" x14ac:dyDescent="0.3">
      <c r="A16">
        <v>15</v>
      </c>
      <c r="B16">
        <v>6</v>
      </c>
      <c r="C16">
        <v>5</v>
      </c>
      <c r="D16">
        <v>5</v>
      </c>
      <c r="E16">
        <v>5</v>
      </c>
      <c r="F16">
        <v>4</v>
      </c>
      <c r="G16">
        <v>4</v>
      </c>
      <c r="H16">
        <v>4</v>
      </c>
      <c r="I16">
        <v>3</v>
      </c>
      <c r="J16">
        <v>3</v>
      </c>
      <c r="K16">
        <v>3</v>
      </c>
      <c r="L16">
        <v>2</v>
      </c>
      <c r="M16">
        <v>2</v>
      </c>
      <c r="N16">
        <v>2</v>
      </c>
      <c r="O16">
        <v>2</v>
      </c>
      <c r="Q16">
        <v>15</v>
      </c>
      <c r="R16">
        <v>3</v>
      </c>
      <c r="S16">
        <v>3</v>
      </c>
      <c r="T16">
        <v>3</v>
      </c>
      <c r="U16">
        <v>3</v>
      </c>
      <c r="V16">
        <v>3</v>
      </c>
      <c r="W16">
        <v>3</v>
      </c>
      <c r="X16">
        <v>2</v>
      </c>
      <c r="Y16">
        <v>2</v>
      </c>
      <c r="Z16">
        <v>2</v>
      </c>
      <c r="AA16">
        <v>2</v>
      </c>
      <c r="AB16">
        <v>1</v>
      </c>
      <c r="AC16">
        <v>1</v>
      </c>
      <c r="AD16">
        <v>1</v>
      </c>
      <c r="AE16">
        <v>1</v>
      </c>
    </row>
    <row r="17" spans="1:31" x14ac:dyDescent="0.3">
      <c r="A17">
        <v>16</v>
      </c>
      <c r="B17">
        <v>4</v>
      </c>
      <c r="C17">
        <v>4</v>
      </c>
      <c r="D17">
        <v>4</v>
      </c>
      <c r="E17">
        <v>4</v>
      </c>
      <c r="F17">
        <v>4</v>
      </c>
      <c r="G17">
        <v>3</v>
      </c>
      <c r="H17">
        <v>3</v>
      </c>
      <c r="I17">
        <v>3</v>
      </c>
      <c r="J17">
        <v>3</v>
      </c>
      <c r="K17">
        <v>3</v>
      </c>
      <c r="L17">
        <v>2</v>
      </c>
      <c r="M17">
        <v>1</v>
      </c>
      <c r="N17">
        <v>1</v>
      </c>
      <c r="O17">
        <v>1</v>
      </c>
      <c r="Q17">
        <v>16</v>
      </c>
      <c r="R17">
        <v>6</v>
      </c>
      <c r="S17">
        <v>6</v>
      </c>
      <c r="T17">
        <v>6</v>
      </c>
      <c r="U17">
        <v>6</v>
      </c>
      <c r="V17">
        <v>5</v>
      </c>
      <c r="W17">
        <v>5</v>
      </c>
      <c r="X17">
        <v>5</v>
      </c>
      <c r="Y17">
        <v>5</v>
      </c>
      <c r="Z17">
        <v>4</v>
      </c>
      <c r="AA17">
        <v>4</v>
      </c>
      <c r="AB17">
        <v>4</v>
      </c>
      <c r="AC17">
        <v>3</v>
      </c>
      <c r="AD17">
        <v>3</v>
      </c>
      <c r="AE17">
        <v>3</v>
      </c>
    </row>
    <row r="18" spans="1:31" x14ac:dyDescent="0.3">
      <c r="A18">
        <v>17</v>
      </c>
      <c r="B18">
        <v>2</v>
      </c>
      <c r="C18">
        <v>2</v>
      </c>
      <c r="D18">
        <v>2</v>
      </c>
      <c r="E18">
        <v>2</v>
      </c>
      <c r="F18">
        <v>1</v>
      </c>
      <c r="G18">
        <v>1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Q18">
        <v>17</v>
      </c>
      <c r="R18">
        <v>3</v>
      </c>
      <c r="S18">
        <v>3</v>
      </c>
      <c r="T18">
        <v>3</v>
      </c>
      <c r="U18">
        <v>3</v>
      </c>
      <c r="V18">
        <v>2</v>
      </c>
      <c r="W18">
        <v>2</v>
      </c>
      <c r="X18">
        <v>2</v>
      </c>
      <c r="Y18">
        <v>2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</row>
    <row r="19" spans="1:31" x14ac:dyDescent="0.3">
      <c r="A19">
        <v>18</v>
      </c>
      <c r="B19">
        <v>4</v>
      </c>
      <c r="C19">
        <v>4</v>
      </c>
      <c r="D19">
        <v>3</v>
      </c>
      <c r="E19">
        <v>3</v>
      </c>
      <c r="F19">
        <v>3</v>
      </c>
      <c r="G19">
        <v>3</v>
      </c>
      <c r="H19">
        <v>2</v>
      </c>
      <c r="I19">
        <v>2</v>
      </c>
      <c r="J19">
        <v>2</v>
      </c>
      <c r="K19">
        <v>0</v>
      </c>
      <c r="L19">
        <v>0</v>
      </c>
      <c r="M19">
        <v>0</v>
      </c>
      <c r="N19">
        <v>0</v>
      </c>
      <c r="O19">
        <v>0</v>
      </c>
      <c r="Q19">
        <v>18</v>
      </c>
      <c r="R19">
        <v>4</v>
      </c>
      <c r="S19">
        <v>4</v>
      </c>
      <c r="T19">
        <v>4</v>
      </c>
      <c r="U19">
        <v>4</v>
      </c>
      <c r="V19">
        <v>4</v>
      </c>
      <c r="W19">
        <v>3</v>
      </c>
      <c r="X19">
        <v>3</v>
      </c>
      <c r="Y19">
        <v>3</v>
      </c>
      <c r="Z19">
        <v>3</v>
      </c>
      <c r="AA19">
        <v>2</v>
      </c>
      <c r="AB19">
        <v>2</v>
      </c>
      <c r="AC19">
        <v>2</v>
      </c>
      <c r="AD19">
        <v>2</v>
      </c>
      <c r="AE19">
        <v>2</v>
      </c>
    </row>
    <row r="20" spans="1:31" x14ac:dyDescent="0.3">
      <c r="A20">
        <v>19</v>
      </c>
      <c r="B20">
        <v>3</v>
      </c>
      <c r="C20">
        <v>3</v>
      </c>
      <c r="D20">
        <v>2</v>
      </c>
      <c r="E20">
        <v>2</v>
      </c>
      <c r="F20">
        <v>1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Q20">
        <v>19</v>
      </c>
      <c r="R20">
        <v>4</v>
      </c>
      <c r="S20">
        <v>4</v>
      </c>
      <c r="T20">
        <v>3</v>
      </c>
      <c r="U20">
        <v>3</v>
      </c>
      <c r="V20">
        <v>3</v>
      </c>
      <c r="W20">
        <v>3</v>
      </c>
      <c r="X20">
        <v>2</v>
      </c>
      <c r="Y20">
        <v>2</v>
      </c>
      <c r="Z20">
        <v>2</v>
      </c>
      <c r="AA20">
        <v>2</v>
      </c>
      <c r="AB20">
        <v>2</v>
      </c>
      <c r="AC20">
        <v>2</v>
      </c>
      <c r="AD20">
        <v>1</v>
      </c>
      <c r="AE20">
        <v>1</v>
      </c>
    </row>
    <row r="21" spans="1:31" x14ac:dyDescent="0.3">
      <c r="A21">
        <v>20</v>
      </c>
      <c r="B21">
        <v>4</v>
      </c>
      <c r="C21">
        <v>4</v>
      </c>
      <c r="D21">
        <v>3</v>
      </c>
      <c r="E21">
        <v>3</v>
      </c>
      <c r="F21">
        <v>2</v>
      </c>
      <c r="G21">
        <v>2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0</v>
      </c>
      <c r="O21">
        <v>0</v>
      </c>
      <c r="Q21">
        <v>20</v>
      </c>
      <c r="R21">
        <v>3</v>
      </c>
      <c r="S21">
        <v>3</v>
      </c>
      <c r="T21">
        <v>3</v>
      </c>
      <c r="U21">
        <v>3</v>
      </c>
      <c r="V21">
        <v>3</v>
      </c>
      <c r="W21">
        <v>2</v>
      </c>
      <c r="X21">
        <v>2</v>
      </c>
      <c r="Y21">
        <v>2</v>
      </c>
      <c r="Z21">
        <v>2</v>
      </c>
      <c r="AA21">
        <v>2</v>
      </c>
      <c r="AB21">
        <v>2</v>
      </c>
      <c r="AC21">
        <v>1</v>
      </c>
      <c r="AD21">
        <v>1</v>
      </c>
      <c r="AE21">
        <v>0</v>
      </c>
    </row>
    <row r="22" spans="1:31" x14ac:dyDescent="0.3">
      <c r="A22">
        <v>21</v>
      </c>
      <c r="B22">
        <v>2</v>
      </c>
      <c r="C22">
        <v>2</v>
      </c>
      <c r="D22">
        <v>1</v>
      </c>
      <c r="E22">
        <v>1</v>
      </c>
      <c r="F22">
        <v>1</v>
      </c>
      <c r="G22">
        <v>1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Q22">
        <v>21</v>
      </c>
      <c r="R22">
        <v>2</v>
      </c>
      <c r="S22">
        <v>2</v>
      </c>
      <c r="T22">
        <v>2</v>
      </c>
      <c r="U22">
        <v>2</v>
      </c>
      <c r="V22">
        <v>2</v>
      </c>
      <c r="W22">
        <v>2</v>
      </c>
      <c r="X22">
        <v>1</v>
      </c>
      <c r="Y22">
        <v>1</v>
      </c>
      <c r="Z22">
        <v>1</v>
      </c>
      <c r="AA22">
        <v>1</v>
      </c>
      <c r="AB22">
        <v>0</v>
      </c>
      <c r="AC22">
        <v>0</v>
      </c>
      <c r="AD22">
        <v>0</v>
      </c>
      <c r="AE22">
        <v>0</v>
      </c>
    </row>
    <row r="23" spans="1:31" x14ac:dyDescent="0.3">
      <c r="A23">
        <v>22</v>
      </c>
      <c r="B23">
        <v>4</v>
      </c>
      <c r="C23">
        <v>4</v>
      </c>
      <c r="D23">
        <v>4</v>
      </c>
      <c r="E23">
        <v>4</v>
      </c>
      <c r="F23">
        <v>3</v>
      </c>
      <c r="G23">
        <v>3</v>
      </c>
      <c r="H23">
        <v>3</v>
      </c>
      <c r="I23">
        <v>3</v>
      </c>
      <c r="J23">
        <v>2</v>
      </c>
      <c r="K23">
        <v>2</v>
      </c>
      <c r="L23">
        <v>1</v>
      </c>
      <c r="M23">
        <v>1</v>
      </c>
      <c r="N23">
        <v>0</v>
      </c>
      <c r="O23">
        <v>0</v>
      </c>
      <c r="Q23">
        <v>22</v>
      </c>
      <c r="R23">
        <v>3</v>
      </c>
      <c r="S23">
        <v>3</v>
      </c>
      <c r="T23">
        <v>3</v>
      </c>
      <c r="U23">
        <v>3</v>
      </c>
      <c r="V23">
        <v>2</v>
      </c>
      <c r="W23">
        <v>2</v>
      </c>
      <c r="X23">
        <v>2</v>
      </c>
      <c r="Y23">
        <v>2</v>
      </c>
      <c r="Z23">
        <v>1</v>
      </c>
      <c r="AA23">
        <v>1</v>
      </c>
      <c r="AB23">
        <v>1</v>
      </c>
      <c r="AC23">
        <v>1</v>
      </c>
      <c r="AD23">
        <v>0</v>
      </c>
      <c r="AE23">
        <v>0</v>
      </c>
    </row>
    <row r="24" spans="1:31" x14ac:dyDescent="0.3">
      <c r="A24">
        <v>23</v>
      </c>
      <c r="B24">
        <v>3</v>
      </c>
      <c r="C24">
        <v>3</v>
      </c>
      <c r="D24">
        <v>3</v>
      </c>
      <c r="E24">
        <v>2</v>
      </c>
      <c r="F24">
        <v>2</v>
      </c>
      <c r="G24">
        <v>2</v>
      </c>
      <c r="H24">
        <v>1</v>
      </c>
      <c r="I24">
        <v>1</v>
      </c>
      <c r="J24">
        <v>1</v>
      </c>
      <c r="K24">
        <v>1</v>
      </c>
      <c r="L24">
        <v>0</v>
      </c>
      <c r="M24">
        <v>0</v>
      </c>
      <c r="N24">
        <v>0</v>
      </c>
      <c r="O24">
        <v>0</v>
      </c>
      <c r="Q24">
        <v>23</v>
      </c>
      <c r="R24">
        <v>4</v>
      </c>
      <c r="S24">
        <v>4</v>
      </c>
      <c r="T24">
        <v>3</v>
      </c>
      <c r="U24">
        <v>3</v>
      </c>
      <c r="V24">
        <v>3</v>
      </c>
      <c r="W24">
        <v>3</v>
      </c>
      <c r="X24">
        <v>3</v>
      </c>
      <c r="Y24">
        <v>3</v>
      </c>
      <c r="Z24">
        <v>2</v>
      </c>
      <c r="AA24">
        <v>2</v>
      </c>
      <c r="AB24">
        <v>2</v>
      </c>
      <c r="AC24">
        <v>1</v>
      </c>
      <c r="AD24">
        <v>1</v>
      </c>
      <c r="AE24">
        <v>1</v>
      </c>
    </row>
    <row r="25" spans="1:31" x14ac:dyDescent="0.3">
      <c r="A25">
        <v>24</v>
      </c>
      <c r="B25">
        <v>3</v>
      </c>
      <c r="C25">
        <v>3</v>
      </c>
      <c r="D25">
        <v>3</v>
      </c>
      <c r="E25">
        <v>3</v>
      </c>
      <c r="F25">
        <v>2</v>
      </c>
      <c r="G25">
        <v>2</v>
      </c>
      <c r="H25">
        <v>2</v>
      </c>
      <c r="I25">
        <v>2</v>
      </c>
      <c r="J25">
        <v>2</v>
      </c>
      <c r="K25">
        <v>2</v>
      </c>
      <c r="L25">
        <v>1</v>
      </c>
      <c r="M25">
        <v>1</v>
      </c>
      <c r="N25">
        <v>1</v>
      </c>
      <c r="O25">
        <v>1</v>
      </c>
      <c r="Q25">
        <v>24</v>
      </c>
      <c r="R25">
        <v>2</v>
      </c>
      <c r="S25">
        <v>2</v>
      </c>
      <c r="T25">
        <v>2</v>
      </c>
      <c r="U25">
        <v>2</v>
      </c>
      <c r="V25">
        <v>2</v>
      </c>
      <c r="W25">
        <v>1</v>
      </c>
      <c r="X25">
        <v>1</v>
      </c>
      <c r="Y25">
        <v>1</v>
      </c>
      <c r="Z25">
        <v>1</v>
      </c>
      <c r="AA25">
        <v>1</v>
      </c>
      <c r="AB25">
        <v>0</v>
      </c>
      <c r="AC25">
        <v>0</v>
      </c>
      <c r="AD25">
        <v>0</v>
      </c>
      <c r="AE25">
        <v>0</v>
      </c>
    </row>
    <row r="26" spans="1:31" x14ac:dyDescent="0.3">
      <c r="A26">
        <v>25</v>
      </c>
      <c r="B26">
        <v>2</v>
      </c>
      <c r="C26">
        <v>2</v>
      </c>
      <c r="D26">
        <v>2</v>
      </c>
      <c r="E26">
        <v>2</v>
      </c>
      <c r="F26">
        <v>1</v>
      </c>
      <c r="G26">
        <v>1</v>
      </c>
      <c r="H26">
        <v>1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Q26">
        <v>25</v>
      </c>
      <c r="R26">
        <v>5</v>
      </c>
      <c r="S26">
        <v>5</v>
      </c>
      <c r="T26">
        <v>5</v>
      </c>
      <c r="U26">
        <v>5</v>
      </c>
      <c r="V26">
        <v>4</v>
      </c>
      <c r="W26">
        <v>4</v>
      </c>
      <c r="X26">
        <v>4</v>
      </c>
      <c r="Y26">
        <v>3</v>
      </c>
      <c r="Z26">
        <v>3</v>
      </c>
      <c r="AA26">
        <v>2</v>
      </c>
      <c r="AB26">
        <v>2</v>
      </c>
      <c r="AC26">
        <v>2</v>
      </c>
      <c r="AD26">
        <v>1</v>
      </c>
      <c r="AE26">
        <v>1</v>
      </c>
    </row>
    <row r="27" spans="1:31" x14ac:dyDescent="0.3">
      <c r="A27">
        <v>26</v>
      </c>
      <c r="B27">
        <v>4</v>
      </c>
      <c r="C27">
        <v>4</v>
      </c>
      <c r="D27">
        <v>3</v>
      </c>
      <c r="E27">
        <v>3</v>
      </c>
      <c r="F27">
        <v>3</v>
      </c>
      <c r="G27">
        <v>3</v>
      </c>
      <c r="H27">
        <v>2</v>
      </c>
      <c r="I27">
        <v>2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Q27">
        <v>26</v>
      </c>
      <c r="R27">
        <v>4</v>
      </c>
      <c r="S27">
        <v>4</v>
      </c>
      <c r="T27">
        <v>4</v>
      </c>
      <c r="U27">
        <v>4</v>
      </c>
      <c r="V27">
        <v>4</v>
      </c>
      <c r="W27">
        <v>4</v>
      </c>
      <c r="X27">
        <v>3</v>
      </c>
      <c r="Y27">
        <v>3</v>
      </c>
      <c r="Z27">
        <v>3</v>
      </c>
      <c r="AA27">
        <v>2</v>
      </c>
      <c r="AB27">
        <v>2</v>
      </c>
      <c r="AC27">
        <v>2</v>
      </c>
      <c r="AD27">
        <v>1</v>
      </c>
      <c r="AE27">
        <v>1</v>
      </c>
    </row>
    <row r="28" spans="1:31" x14ac:dyDescent="0.3">
      <c r="A28">
        <v>27</v>
      </c>
      <c r="B28">
        <v>3</v>
      </c>
      <c r="C28">
        <v>3</v>
      </c>
      <c r="D28">
        <v>3</v>
      </c>
      <c r="E28">
        <v>3</v>
      </c>
      <c r="F28">
        <v>2</v>
      </c>
      <c r="G28">
        <v>2</v>
      </c>
      <c r="H28">
        <v>2</v>
      </c>
      <c r="I28">
        <v>2</v>
      </c>
      <c r="J28">
        <v>1</v>
      </c>
      <c r="K28">
        <v>1</v>
      </c>
      <c r="L28">
        <v>0</v>
      </c>
      <c r="M28">
        <v>0</v>
      </c>
      <c r="N28">
        <v>0</v>
      </c>
      <c r="O28">
        <v>0</v>
      </c>
      <c r="Q28">
        <v>27</v>
      </c>
      <c r="R28">
        <v>6</v>
      </c>
      <c r="S28">
        <v>6</v>
      </c>
      <c r="T28">
        <v>5</v>
      </c>
      <c r="U28">
        <v>5</v>
      </c>
      <c r="V28">
        <v>5</v>
      </c>
      <c r="W28">
        <v>5</v>
      </c>
      <c r="X28">
        <v>3</v>
      </c>
      <c r="Y28">
        <v>3</v>
      </c>
      <c r="Z28">
        <v>3</v>
      </c>
      <c r="AA28">
        <v>3</v>
      </c>
      <c r="AB28">
        <v>1</v>
      </c>
      <c r="AC28">
        <v>1</v>
      </c>
      <c r="AD28">
        <v>1</v>
      </c>
      <c r="AE28">
        <v>1</v>
      </c>
    </row>
    <row r="29" spans="1:31" x14ac:dyDescent="0.3">
      <c r="A29">
        <v>28</v>
      </c>
      <c r="B29">
        <v>3</v>
      </c>
      <c r="C29">
        <v>3</v>
      </c>
      <c r="D29">
        <v>2</v>
      </c>
      <c r="E29">
        <v>2</v>
      </c>
      <c r="F29">
        <v>1</v>
      </c>
      <c r="G29">
        <v>1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Q29">
        <v>28</v>
      </c>
      <c r="R29">
        <v>4</v>
      </c>
      <c r="S29">
        <v>4</v>
      </c>
      <c r="T29">
        <v>4</v>
      </c>
      <c r="U29">
        <v>4</v>
      </c>
      <c r="V29">
        <v>3</v>
      </c>
      <c r="W29">
        <v>3</v>
      </c>
      <c r="X29">
        <v>3</v>
      </c>
      <c r="Y29">
        <v>3</v>
      </c>
      <c r="Z29">
        <v>1</v>
      </c>
      <c r="AA29">
        <v>1</v>
      </c>
      <c r="AB29">
        <v>1</v>
      </c>
      <c r="AC29">
        <v>1</v>
      </c>
      <c r="AD29">
        <v>0</v>
      </c>
      <c r="AE29">
        <v>0</v>
      </c>
    </row>
    <row r="30" spans="1:31" x14ac:dyDescent="0.3">
      <c r="A30">
        <v>29</v>
      </c>
      <c r="B30">
        <v>4</v>
      </c>
      <c r="C30">
        <v>4</v>
      </c>
      <c r="D30">
        <v>4</v>
      </c>
      <c r="E30">
        <v>3</v>
      </c>
      <c r="F30">
        <v>3</v>
      </c>
      <c r="G30">
        <v>3</v>
      </c>
      <c r="H30">
        <v>3</v>
      </c>
      <c r="I30">
        <v>2</v>
      </c>
      <c r="J30">
        <v>2</v>
      </c>
      <c r="K30">
        <v>2</v>
      </c>
      <c r="L30">
        <v>2</v>
      </c>
      <c r="M30">
        <v>1</v>
      </c>
      <c r="N30">
        <v>1</v>
      </c>
      <c r="O30">
        <v>1</v>
      </c>
      <c r="Q30">
        <v>29</v>
      </c>
      <c r="R30">
        <v>6</v>
      </c>
      <c r="S30">
        <v>5</v>
      </c>
      <c r="T30">
        <v>5</v>
      </c>
      <c r="U30">
        <v>5</v>
      </c>
      <c r="V30">
        <v>4</v>
      </c>
      <c r="W30">
        <v>4</v>
      </c>
      <c r="X30">
        <v>4</v>
      </c>
      <c r="Y30">
        <v>3</v>
      </c>
      <c r="Z30">
        <v>3</v>
      </c>
      <c r="AA30">
        <v>3</v>
      </c>
      <c r="AB30">
        <v>2</v>
      </c>
      <c r="AC30">
        <v>2</v>
      </c>
      <c r="AD30">
        <v>2</v>
      </c>
      <c r="AE30">
        <v>2</v>
      </c>
    </row>
    <row r="31" spans="1:31" x14ac:dyDescent="0.3">
      <c r="A31">
        <v>30</v>
      </c>
      <c r="B31">
        <v>2</v>
      </c>
      <c r="C31">
        <v>2</v>
      </c>
      <c r="D31">
        <v>2</v>
      </c>
      <c r="E31">
        <v>2</v>
      </c>
      <c r="F31">
        <v>1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Q31">
        <v>30</v>
      </c>
      <c r="R31">
        <v>4</v>
      </c>
      <c r="S31">
        <v>4</v>
      </c>
      <c r="T31">
        <v>4</v>
      </c>
      <c r="U31">
        <v>4</v>
      </c>
      <c r="V31">
        <v>4</v>
      </c>
      <c r="W31">
        <v>3</v>
      </c>
      <c r="X31">
        <v>3</v>
      </c>
      <c r="Y31">
        <v>3</v>
      </c>
      <c r="Z31">
        <v>2</v>
      </c>
      <c r="AA31">
        <v>2</v>
      </c>
      <c r="AB31">
        <v>2</v>
      </c>
      <c r="AC31">
        <v>1</v>
      </c>
      <c r="AD31">
        <v>1</v>
      </c>
      <c r="AE31">
        <v>1</v>
      </c>
    </row>
    <row r="32" spans="1:31" x14ac:dyDescent="0.3">
      <c r="A32">
        <v>31</v>
      </c>
      <c r="B32">
        <v>3</v>
      </c>
      <c r="C32">
        <v>3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Q32">
        <v>31</v>
      </c>
      <c r="R32">
        <v>3</v>
      </c>
      <c r="S32">
        <v>3</v>
      </c>
      <c r="T32">
        <v>3</v>
      </c>
      <c r="U32">
        <v>2</v>
      </c>
      <c r="V32">
        <v>2</v>
      </c>
      <c r="W32">
        <v>2</v>
      </c>
      <c r="X32">
        <v>2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</row>
    <row r="33" spans="1:31" x14ac:dyDescent="0.3">
      <c r="A33">
        <v>32</v>
      </c>
      <c r="B33">
        <v>2</v>
      </c>
      <c r="C33">
        <v>2</v>
      </c>
      <c r="D33">
        <v>2</v>
      </c>
      <c r="E33">
        <v>2</v>
      </c>
      <c r="F33">
        <v>2</v>
      </c>
      <c r="G33">
        <v>2</v>
      </c>
      <c r="H33">
        <v>1</v>
      </c>
      <c r="I33">
        <v>1</v>
      </c>
      <c r="J33">
        <v>1</v>
      </c>
      <c r="K33">
        <v>1</v>
      </c>
      <c r="L33">
        <v>0</v>
      </c>
      <c r="M33">
        <v>0</v>
      </c>
      <c r="N33">
        <v>0</v>
      </c>
      <c r="O33">
        <v>0</v>
      </c>
      <c r="Q33">
        <v>32</v>
      </c>
      <c r="R33">
        <v>4</v>
      </c>
      <c r="S33">
        <v>4</v>
      </c>
      <c r="T33">
        <v>4</v>
      </c>
      <c r="U33">
        <v>3</v>
      </c>
      <c r="V33">
        <v>3</v>
      </c>
      <c r="W33">
        <v>2</v>
      </c>
      <c r="X33">
        <v>2</v>
      </c>
      <c r="Y33">
        <v>2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</row>
    <row r="34" spans="1:31" x14ac:dyDescent="0.3">
      <c r="A34">
        <v>33</v>
      </c>
      <c r="B34">
        <v>3</v>
      </c>
      <c r="C34">
        <v>3</v>
      </c>
      <c r="D34">
        <v>3</v>
      </c>
      <c r="E34">
        <v>3</v>
      </c>
      <c r="F34">
        <v>2</v>
      </c>
      <c r="G34">
        <v>2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Q34">
        <v>33</v>
      </c>
      <c r="R34">
        <v>4</v>
      </c>
      <c r="S34">
        <v>4</v>
      </c>
      <c r="T34">
        <v>3</v>
      </c>
      <c r="U34">
        <v>3</v>
      </c>
      <c r="V34">
        <v>3</v>
      </c>
      <c r="W34">
        <v>3</v>
      </c>
      <c r="X34">
        <v>2</v>
      </c>
      <c r="Y34">
        <v>2</v>
      </c>
      <c r="Z34">
        <v>2</v>
      </c>
      <c r="AA34">
        <v>2</v>
      </c>
      <c r="AB34">
        <v>1</v>
      </c>
      <c r="AC34">
        <v>1</v>
      </c>
      <c r="AD34">
        <v>1</v>
      </c>
      <c r="AE34">
        <v>1</v>
      </c>
    </row>
    <row r="35" spans="1:31" x14ac:dyDescent="0.3">
      <c r="A35">
        <v>34</v>
      </c>
      <c r="B35">
        <v>4</v>
      </c>
      <c r="C35">
        <v>4</v>
      </c>
      <c r="D35">
        <v>4</v>
      </c>
      <c r="E35">
        <v>3</v>
      </c>
      <c r="F35">
        <v>3</v>
      </c>
      <c r="G35">
        <v>3</v>
      </c>
      <c r="H35">
        <v>3</v>
      </c>
      <c r="I35">
        <v>2</v>
      </c>
      <c r="J35">
        <v>2</v>
      </c>
      <c r="K35">
        <v>2</v>
      </c>
      <c r="L35">
        <v>2</v>
      </c>
      <c r="M35">
        <v>1</v>
      </c>
      <c r="N35">
        <v>1</v>
      </c>
      <c r="O35">
        <v>1</v>
      </c>
      <c r="Q35">
        <v>34</v>
      </c>
      <c r="R35">
        <v>3</v>
      </c>
      <c r="S35">
        <v>3</v>
      </c>
      <c r="T35">
        <v>2</v>
      </c>
      <c r="U35">
        <v>2</v>
      </c>
      <c r="V35">
        <v>2</v>
      </c>
      <c r="W35">
        <v>2</v>
      </c>
      <c r="X35">
        <v>1</v>
      </c>
      <c r="Y35">
        <v>1</v>
      </c>
      <c r="Z35">
        <v>1</v>
      </c>
      <c r="AA35">
        <v>0</v>
      </c>
      <c r="AB35">
        <v>0</v>
      </c>
      <c r="AC35">
        <v>0</v>
      </c>
      <c r="AD35">
        <v>0</v>
      </c>
      <c r="AE35">
        <v>0</v>
      </c>
    </row>
    <row r="36" spans="1:31" x14ac:dyDescent="0.3">
      <c r="A36">
        <v>35</v>
      </c>
      <c r="B36">
        <v>3</v>
      </c>
      <c r="C36">
        <v>3</v>
      </c>
      <c r="D36">
        <v>3</v>
      </c>
      <c r="E36">
        <v>3</v>
      </c>
      <c r="F36">
        <v>2</v>
      </c>
      <c r="G36">
        <v>2</v>
      </c>
      <c r="H36">
        <v>2</v>
      </c>
      <c r="I36">
        <v>2</v>
      </c>
      <c r="J36">
        <v>1</v>
      </c>
      <c r="K36">
        <v>1</v>
      </c>
      <c r="L36">
        <v>0</v>
      </c>
      <c r="M36">
        <v>0</v>
      </c>
      <c r="N36">
        <v>0</v>
      </c>
      <c r="O36">
        <v>0</v>
      </c>
      <c r="Q36">
        <v>35</v>
      </c>
      <c r="R36">
        <v>6</v>
      </c>
      <c r="S36">
        <v>6</v>
      </c>
      <c r="T36">
        <v>5</v>
      </c>
      <c r="U36">
        <v>5</v>
      </c>
      <c r="V36">
        <v>5</v>
      </c>
      <c r="W36">
        <v>3</v>
      </c>
      <c r="X36">
        <v>3</v>
      </c>
      <c r="Y36">
        <v>3</v>
      </c>
      <c r="Z36">
        <v>3</v>
      </c>
      <c r="AA36">
        <v>2</v>
      </c>
      <c r="AB36">
        <v>2</v>
      </c>
      <c r="AC36">
        <v>2</v>
      </c>
      <c r="AD36">
        <v>2</v>
      </c>
      <c r="AE36">
        <v>2</v>
      </c>
    </row>
    <row r="37" spans="1:31" x14ac:dyDescent="0.3">
      <c r="A37">
        <v>36</v>
      </c>
      <c r="B37">
        <v>5</v>
      </c>
      <c r="C37">
        <v>5</v>
      </c>
      <c r="D37">
        <v>4</v>
      </c>
      <c r="E37">
        <v>4</v>
      </c>
      <c r="F37">
        <v>4</v>
      </c>
      <c r="G37">
        <v>4</v>
      </c>
      <c r="H37">
        <v>4</v>
      </c>
      <c r="I37">
        <v>3</v>
      </c>
      <c r="J37">
        <v>3</v>
      </c>
      <c r="K37">
        <v>3</v>
      </c>
      <c r="L37">
        <v>3</v>
      </c>
      <c r="M37">
        <v>3</v>
      </c>
      <c r="N37">
        <v>3</v>
      </c>
      <c r="O37">
        <v>3</v>
      </c>
      <c r="Q37">
        <v>36</v>
      </c>
      <c r="R37">
        <v>5</v>
      </c>
      <c r="S37">
        <v>5</v>
      </c>
      <c r="T37">
        <v>5</v>
      </c>
      <c r="U37">
        <v>5</v>
      </c>
      <c r="V37">
        <v>4</v>
      </c>
      <c r="W37">
        <v>4</v>
      </c>
      <c r="X37">
        <v>4</v>
      </c>
      <c r="Y37">
        <v>4</v>
      </c>
      <c r="Z37">
        <v>4</v>
      </c>
      <c r="AA37">
        <v>2</v>
      </c>
      <c r="AB37">
        <v>2</v>
      </c>
      <c r="AC37">
        <v>2</v>
      </c>
      <c r="AD37">
        <v>2</v>
      </c>
      <c r="AE37">
        <v>2</v>
      </c>
    </row>
    <row r="38" spans="1:31" x14ac:dyDescent="0.3">
      <c r="A38">
        <v>37</v>
      </c>
      <c r="B38">
        <v>4</v>
      </c>
      <c r="C38">
        <v>4</v>
      </c>
      <c r="D38">
        <v>4</v>
      </c>
      <c r="E38">
        <v>4</v>
      </c>
      <c r="F38">
        <v>3</v>
      </c>
      <c r="G38">
        <v>3</v>
      </c>
      <c r="H38">
        <v>3</v>
      </c>
      <c r="I38">
        <v>3</v>
      </c>
      <c r="J38">
        <v>2</v>
      </c>
      <c r="K38">
        <v>2</v>
      </c>
      <c r="L38">
        <v>2</v>
      </c>
      <c r="M38">
        <v>2</v>
      </c>
      <c r="N38">
        <v>1</v>
      </c>
      <c r="O38">
        <v>1</v>
      </c>
      <c r="Q38">
        <v>37</v>
      </c>
      <c r="R38">
        <v>4</v>
      </c>
      <c r="S38">
        <v>4</v>
      </c>
      <c r="T38">
        <v>4</v>
      </c>
      <c r="U38">
        <v>3</v>
      </c>
      <c r="V38">
        <v>3</v>
      </c>
      <c r="W38">
        <v>3</v>
      </c>
      <c r="X38">
        <v>2</v>
      </c>
      <c r="Y38">
        <v>2</v>
      </c>
      <c r="Z38">
        <v>2</v>
      </c>
      <c r="AA38">
        <v>2</v>
      </c>
      <c r="AB38">
        <v>1</v>
      </c>
      <c r="AC38">
        <v>1</v>
      </c>
      <c r="AD38">
        <v>1</v>
      </c>
      <c r="AE38">
        <v>1</v>
      </c>
    </row>
    <row r="39" spans="1:31" x14ac:dyDescent="0.3">
      <c r="A39">
        <v>38</v>
      </c>
      <c r="B39">
        <v>3</v>
      </c>
      <c r="C39">
        <v>3</v>
      </c>
      <c r="D39">
        <v>3</v>
      </c>
      <c r="E39">
        <v>3</v>
      </c>
      <c r="F39">
        <v>2</v>
      </c>
      <c r="G39">
        <v>2</v>
      </c>
      <c r="H39">
        <v>2</v>
      </c>
      <c r="I39">
        <v>2</v>
      </c>
      <c r="J39">
        <v>2</v>
      </c>
      <c r="K39">
        <v>2</v>
      </c>
      <c r="L39">
        <v>1</v>
      </c>
      <c r="M39">
        <v>1</v>
      </c>
      <c r="N39">
        <v>1</v>
      </c>
      <c r="O39">
        <v>1</v>
      </c>
      <c r="Q39">
        <v>38</v>
      </c>
      <c r="R39">
        <v>5</v>
      </c>
      <c r="S39">
        <v>5</v>
      </c>
      <c r="T39">
        <v>5</v>
      </c>
      <c r="U39">
        <v>4</v>
      </c>
      <c r="V39">
        <v>4</v>
      </c>
      <c r="W39">
        <v>4</v>
      </c>
      <c r="X39">
        <v>4</v>
      </c>
      <c r="Y39">
        <v>4</v>
      </c>
      <c r="Z39">
        <v>4</v>
      </c>
      <c r="AA39">
        <v>3</v>
      </c>
      <c r="AB39">
        <v>3</v>
      </c>
      <c r="AC39">
        <v>3</v>
      </c>
      <c r="AD39">
        <v>3</v>
      </c>
      <c r="AE39">
        <v>3</v>
      </c>
    </row>
    <row r="40" spans="1:31" x14ac:dyDescent="0.3">
      <c r="A40">
        <v>39</v>
      </c>
      <c r="B40">
        <v>5</v>
      </c>
      <c r="C40">
        <v>5</v>
      </c>
      <c r="D40">
        <v>5</v>
      </c>
      <c r="E40">
        <v>5</v>
      </c>
      <c r="F40">
        <v>4</v>
      </c>
      <c r="G40">
        <v>4</v>
      </c>
      <c r="H40">
        <v>4</v>
      </c>
      <c r="I40">
        <v>4</v>
      </c>
      <c r="J40">
        <v>3</v>
      </c>
      <c r="K40">
        <v>3</v>
      </c>
      <c r="L40">
        <v>3</v>
      </c>
      <c r="M40">
        <v>3</v>
      </c>
      <c r="N40">
        <v>2</v>
      </c>
      <c r="O40">
        <v>2</v>
      </c>
      <c r="Q40">
        <v>39</v>
      </c>
      <c r="R40">
        <v>4</v>
      </c>
      <c r="S40">
        <v>4</v>
      </c>
      <c r="T40">
        <v>3</v>
      </c>
      <c r="U40">
        <v>3</v>
      </c>
      <c r="V40">
        <v>3</v>
      </c>
      <c r="W40">
        <v>2</v>
      </c>
      <c r="X40">
        <v>2</v>
      </c>
      <c r="Y40">
        <v>2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</row>
    <row r="41" spans="1:31" x14ac:dyDescent="0.3">
      <c r="A41">
        <v>40</v>
      </c>
      <c r="B41">
        <v>4</v>
      </c>
      <c r="C41">
        <v>4</v>
      </c>
      <c r="D41">
        <v>3</v>
      </c>
      <c r="E41">
        <v>3</v>
      </c>
      <c r="F41">
        <v>3</v>
      </c>
      <c r="G41">
        <v>2</v>
      </c>
      <c r="H41">
        <v>2</v>
      </c>
      <c r="I41">
        <v>1</v>
      </c>
      <c r="J41">
        <v>1</v>
      </c>
      <c r="K41">
        <v>1</v>
      </c>
      <c r="L41">
        <v>0</v>
      </c>
      <c r="M41">
        <v>0</v>
      </c>
      <c r="N41">
        <v>0</v>
      </c>
      <c r="O41">
        <v>0</v>
      </c>
      <c r="Q41">
        <v>40</v>
      </c>
      <c r="R41">
        <v>5</v>
      </c>
      <c r="S41">
        <v>5</v>
      </c>
      <c r="T41">
        <v>5</v>
      </c>
      <c r="U41">
        <v>5</v>
      </c>
      <c r="V41">
        <v>4</v>
      </c>
      <c r="W41">
        <v>4</v>
      </c>
      <c r="X41">
        <v>4</v>
      </c>
      <c r="Y41">
        <v>4</v>
      </c>
      <c r="Z41">
        <v>3</v>
      </c>
      <c r="AA41">
        <v>3</v>
      </c>
      <c r="AB41">
        <v>3</v>
      </c>
      <c r="AC41">
        <v>3</v>
      </c>
      <c r="AD41">
        <v>2</v>
      </c>
      <c r="AE41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C16" sqref="C16"/>
    </sheetView>
  </sheetViews>
  <sheetFormatPr defaultRowHeight="13.5" x14ac:dyDescent="0.3"/>
  <cols>
    <col min="1" max="1" width="12.9296875" customWidth="1"/>
    <col min="2" max="2" width="20.46484375" customWidth="1"/>
    <col min="3" max="3" width="13.73046875" customWidth="1"/>
  </cols>
  <sheetData>
    <row r="1" spans="1:3" ht="40.5" x14ac:dyDescent="0.3">
      <c r="B1" s="1" t="s">
        <v>8</v>
      </c>
      <c r="C1" s="1" t="s">
        <v>9</v>
      </c>
    </row>
    <row r="2" spans="1:3" x14ac:dyDescent="0.3">
      <c r="A2" t="s">
        <v>24</v>
      </c>
      <c r="B2" t="s">
        <v>25</v>
      </c>
      <c r="C2" t="s">
        <v>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time (s)</vt:lpstr>
      <vt:lpstr>vas</vt:lpstr>
      <vt:lpstr>age ranges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2020-05-05T14:23:36Z</dcterms:modified>
</cp:coreProperties>
</file>