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Table S5" sheetId="6" r:id="rId1"/>
  </sheets>
  <definedNames>
    <definedName name="OLE_LINK109" localSheetId="0">'Table S5'!$A$42</definedName>
    <definedName name="OLE_LINK11" localSheetId="0">'Table S5'!$A$33</definedName>
    <definedName name="OLE_LINK119" localSheetId="0">'Table S5'!$A$44</definedName>
    <definedName name="OLE_LINK121" localSheetId="0">'Table S5'!$A$45</definedName>
    <definedName name="OLE_LINK122" localSheetId="0">'Table S5'!$A$52</definedName>
    <definedName name="OLE_LINK124" localSheetId="0">'Table S5'!$K$49</definedName>
    <definedName name="OLE_LINK126" localSheetId="0">'Table S5'!$K$55</definedName>
    <definedName name="OLE_LINK130" localSheetId="0">'Table S5'!$K$57</definedName>
    <definedName name="OLE_LINK23" localSheetId="0">'Table S5'!$K$36</definedName>
    <definedName name="OLE_LINK76" localSheetId="0">'Table S5'!$K$39</definedName>
    <definedName name="OLE_LINK80" localSheetId="0">'Table S5'!$K$33</definedName>
  </definedNames>
  <calcPr calcId="144525"/>
</workbook>
</file>

<file path=xl/sharedStrings.xml><?xml version="1.0" encoding="utf-8"?>
<sst xmlns="http://schemas.openxmlformats.org/spreadsheetml/2006/main" count="344" uniqueCount="220">
  <si>
    <t>Table S5 The expression pattern of molecular marker genes during longan SE.</t>
  </si>
  <si>
    <t>Gene ID</t>
  </si>
  <si>
    <t>Gene name</t>
  </si>
  <si>
    <t>NEC_FPKM</t>
  </si>
  <si>
    <t>EC_FPKM</t>
  </si>
  <si>
    <t>ICpEC_FPKM</t>
  </si>
  <si>
    <t>GE_FPKM</t>
  </si>
  <si>
    <r>
      <rPr>
        <b/>
        <sz val="12"/>
        <color rgb="FF000000"/>
        <rFont val="Times New Roman"/>
        <charset val="134"/>
      </rPr>
      <t>NEC_</t>
    </r>
    <r>
      <rPr>
        <b/>
        <i/>
        <sz val="12"/>
        <color rgb="FF000000"/>
        <rFont val="Times New Roman"/>
        <charset val="134"/>
      </rPr>
      <t>vs</t>
    </r>
    <r>
      <rPr>
        <b/>
        <sz val="12"/>
        <color rgb="FF000000"/>
        <rFont val="Times New Roman"/>
        <charset val="134"/>
      </rPr>
      <t>_EC</t>
    </r>
  </si>
  <si>
    <r>
      <rPr>
        <b/>
        <sz val="12"/>
        <color rgb="FF000000"/>
        <rFont val="Times New Roman"/>
        <charset val="134"/>
      </rPr>
      <t>EC_</t>
    </r>
    <r>
      <rPr>
        <b/>
        <i/>
        <sz val="12"/>
        <color rgb="FF000000"/>
        <rFont val="Times New Roman"/>
        <charset val="134"/>
      </rPr>
      <t>vs</t>
    </r>
    <r>
      <rPr>
        <b/>
        <sz val="12"/>
        <color rgb="FF000000"/>
        <rFont val="Times New Roman"/>
        <charset val="134"/>
      </rPr>
      <t>_ICpEC</t>
    </r>
  </si>
  <si>
    <r>
      <rPr>
        <b/>
        <sz val="12"/>
        <color rgb="FF000000"/>
        <rFont val="Times New Roman"/>
        <charset val="134"/>
      </rPr>
      <t>EC_</t>
    </r>
    <r>
      <rPr>
        <b/>
        <i/>
        <sz val="12"/>
        <color rgb="FF000000"/>
        <rFont val="Times New Roman"/>
        <charset val="134"/>
      </rPr>
      <t>vs</t>
    </r>
    <r>
      <rPr>
        <b/>
        <sz val="12"/>
        <color rgb="FF000000"/>
        <rFont val="Times New Roman"/>
        <charset val="134"/>
      </rPr>
      <t>_GE</t>
    </r>
  </si>
  <si>
    <r>
      <rPr>
        <b/>
        <sz val="12"/>
        <color rgb="FF000000"/>
        <rFont val="Times New Roman"/>
        <charset val="134"/>
      </rPr>
      <t>ICpEC_</t>
    </r>
    <r>
      <rPr>
        <b/>
        <i/>
        <sz val="12"/>
        <color rgb="FF000000"/>
        <rFont val="Times New Roman"/>
        <charset val="134"/>
      </rPr>
      <t>vs</t>
    </r>
    <r>
      <rPr>
        <b/>
        <sz val="12"/>
        <color rgb="FF000000"/>
        <rFont val="Times New Roman"/>
        <charset val="134"/>
      </rPr>
      <t>_GE</t>
    </r>
  </si>
  <si>
    <t>Description</t>
  </si>
  <si>
    <t>Log2 (Fold_change)</t>
  </si>
  <si>
    <t>Dlo_017092.1</t>
  </si>
  <si>
    <t>LEC1</t>
  </si>
  <si>
    <t>–</t>
  </si>
  <si>
    <t>leafy cotyledon 1 transcription factor</t>
  </si>
  <si>
    <t>Dlo_020821.1</t>
  </si>
  <si>
    <t>L1L</t>
  </si>
  <si>
    <t>leafy cotyledon 1-like protein</t>
  </si>
  <si>
    <t>Dlo_022316.1</t>
  </si>
  <si>
    <t>WOX9</t>
  </si>
  <si>
    <t>WUSCHEL-related homeobox 9</t>
  </si>
  <si>
    <t>Dlo_032045.1</t>
  </si>
  <si>
    <t>WOX2</t>
  </si>
  <si>
    <t>WUSCHEL-related homeobox 2</t>
  </si>
  <si>
    <t>Dlo_011527.1</t>
  </si>
  <si>
    <t>BBM</t>
  </si>
  <si>
    <t>AP2/ERF, BABYBOOM</t>
  </si>
  <si>
    <t>Dlo_004646.1</t>
  </si>
  <si>
    <t>PLT2</t>
  </si>
  <si>
    <t>AP2/ERF, PLT2</t>
  </si>
  <si>
    <t>Dlo_012160.1</t>
  </si>
  <si>
    <t>ABI3</t>
  </si>
  <si>
    <t>ABA-insensitive protein 3</t>
  </si>
  <si>
    <t>Dlo_022372.1</t>
  </si>
  <si>
    <t>LEC2</t>
  </si>
  <si>
    <t>leafy cotyledon 2 transcription factor</t>
  </si>
  <si>
    <t>Dlo_024008.1</t>
  </si>
  <si>
    <t>FUS3</t>
  </si>
  <si>
    <t>FUSCA3</t>
  </si>
  <si>
    <t>Dlo_017585.1</t>
  </si>
  <si>
    <t>AGL80</t>
  </si>
  <si>
    <t>Agamous-like MADS-box protein, AGL80</t>
  </si>
  <si>
    <t>Dlo_020986.1</t>
  </si>
  <si>
    <t>GH3.6</t>
  </si>
  <si>
    <t>IAA-amido synthetase GH3.6</t>
  </si>
  <si>
    <t>Dlo_020694.1</t>
  </si>
  <si>
    <t>PIN1</t>
  </si>
  <si>
    <t>Auxin efflux carrier component 1, PIN1</t>
  </si>
  <si>
    <t>Dlo_030812.1</t>
  </si>
  <si>
    <t>PDF1.3</t>
  </si>
  <si>
    <t>Protodermal factor 1.3</t>
  </si>
  <si>
    <t>Dlo_027182.2</t>
  </si>
  <si>
    <t>GRP-5</t>
  </si>
  <si>
    <t>glycine-rich protein 5</t>
  </si>
  <si>
    <t>Dlo_032565.1</t>
  </si>
  <si>
    <t>CYP78A5</t>
  </si>
  <si>
    <t>Cytochrome P450 family 78A5</t>
  </si>
  <si>
    <t>Dlo_017331.1</t>
  </si>
  <si>
    <t>CYP87A3</t>
  </si>
  <si>
    <t>Cytochrome P450 family 87A3</t>
  </si>
  <si>
    <t>Dlo_026048.1</t>
  </si>
  <si>
    <t>RGF3</t>
  </si>
  <si>
    <t>root meristem growth factor 3</t>
  </si>
  <si>
    <t>Dlo_026819.1</t>
  </si>
  <si>
    <t>GIF2</t>
  </si>
  <si>
    <t>GRF1-interacting factor 2, GIF2</t>
  </si>
  <si>
    <t>Dlo_013012.1</t>
  </si>
  <si>
    <t>LTP</t>
  </si>
  <si>
    <t>Lipid transfer protein</t>
  </si>
  <si>
    <t>Dlo_031913.1</t>
  </si>
  <si>
    <t>LBP</t>
  </si>
  <si>
    <t>Lipid binding protein</t>
  </si>
  <si>
    <t>Dlo_025851.1</t>
  </si>
  <si>
    <t>MAM7</t>
  </si>
  <si>
    <t>mannan endo-1,4-beta-mannosidase 7</t>
  </si>
  <si>
    <t>Dlo_029005.1</t>
  </si>
  <si>
    <t>ZDS</t>
  </si>
  <si>
    <t>zeta-carotene desaturase</t>
  </si>
  <si>
    <t>Dlo_023272.1</t>
  </si>
  <si>
    <t>KCS</t>
  </si>
  <si>
    <t>3-ketoacyl-CoA synthase (fatty acid)</t>
  </si>
  <si>
    <t>Dlo_032570.1</t>
  </si>
  <si>
    <t>RPL17</t>
  </si>
  <si>
    <t>60S ribosomal protein L17</t>
  </si>
  <si>
    <t>Dlo_033433.1</t>
  </si>
  <si>
    <t>DlU1</t>
  </si>
  <si>
    <t>Unknown 1</t>
  </si>
  <si>
    <t>Dlo_026772.1</t>
  </si>
  <si>
    <t>DlU2</t>
  </si>
  <si>
    <t>Unknown 2</t>
  </si>
  <si>
    <t>Dlo_028569.1</t>
  </si>
  <si>
    <t>DlU3</t>
  </si>
  <si>
    <t>Unknown 3</t>
  </si>
  <si>
    <t>Dlo_019949.1</t>
  </si>
  <si>
    <t>LEA5</t>
  </si>
  <si>
    <t>late embryogenesis abundant protein LEA5</t>
  </si>
  <si>
    <t>Dlo_008311.1</t>
  </si>
  <si>
    <t>CNOT3</t>
  </si>
  <si>
    <t>CCR4-NOT transcription complex subunit 3</t>
  </si>
  <si>
    <t>Dlo_028175.1</t>
  </si>
  <si>
    <t>DlU4</t>
  </si>
  <si>
    <t>Unknown 4</t>
  </si>
  <si>
    <t>Dlo_017033.1</t>
  </si>
  <si>
    <t>PR1-1</t>
  </si>
  <si>
    <t>Pathogenesis-related protein 1-1</t>
  </si>
  <si>
    <t>Dlo_022694.1</t>
  </si>
  <si>
    <t>DC2.15</t>
  </si>
  <si>
    <t>14 kDa proline-rich protein DC2.15</t>
  </si>
  <si>
    <t>Dlo_030517.1</t>
  </si>
  <si>
    <t>CHI</t>
  </si>
  <si>
    <t>Chitinase</t>
  </si>
  <si>
    <t>Dlo_030074.1</t>
  </si>
  <si>
    <t>PR-4</t>
  </si>
  <si>
    <t>PR-4 protein</t>
  </si>
  <si>
    <t>Dlo_028350.1</t>
  </si>
  <si>
    <t>CAT</t>
  </si>
  <si>
    <t>Catalase</t>
  </si>
  <si>
    <t>Dlo_011004.1</t>
  </si>
  <si>
    <t>NsLTP2</t>
  </si>
  <si>
    <t>Non-specific lipid-transfer protein 2</t>
  </si>
  <si>
    <t>Dlo_032927.1</t>
  </si>
  <si>
    <t>PIP2.1</t>
  </si>
  <si>
    <t>Aquaporin PIP2.1</t>
  </si>
  <si>
    <t>Dlo_011314.1</t>
  </si>
  <si>
    <t>POD P7</t>
  </si>
  <si>
    <t>Peroxidase P7-like</t>
  </si>
  <si>
    <t>Dlo_020889.1</t>
  </si>
  <si>
    <t>DlU5</t>
  </si>
  <si>
    <t>Unknown 5</t>
  </si>
  <si>
    <t>Dlo_009170.1</t>
  </si>
  <si>
    <t>OSM1</t>
  </si>
  <si>
    <t>Osmotin-like protein 1</t>
  </si>
  <si>
    <t>Dlo_006330.1</t>
  </si>
  <si>
    <t>EXLB1</t>
  </si>
  <si>
    <t>Expansin-like B1</t>
  </si>
  <si>
    <t>Dlo_003365.1</t>
  </si>
  <si>
    <t>DIR1</t>
  </si>
  <si>
    <t>Lipid-transfer protein DIR1</t>
  </si>
  <si>
    <t>Dlo_024175.1</t>
  </si>
  <si>
    <t>class I chitinase</t>
  </si>
  <si>
    <t>Dlo_011438.1</t>
  </si>
  <si>
    <t>PIP1</t>
  </si>
  <si>
    <t>Aquaporin PIP1</t>
  </si>
  <si>
    <t>Dlo_014725.1</t>
  </si>
  <si>
    <t>PME1</t>
  </si>
  <si>
    <t>Pectinesterase precursor</t>
  </si>
  <si>
    <t>Dlo_027164.1</t>
  </si>
  <si>
    <t>CHS</t>
  </si>
  <si>
    <t>chalcone synthase</t>
  </si>
  <si>
    <t>Dlo_023321.1</t>
  </si>
  <si>
    <t>TLP1</t>
  </si>
  <si>
    <t xml:space="preserve">thaumatin-like protein </t>
  </si>
  <si>
    <t>Dlo_000377.1</t>
  </si>
  <si>
    <t>POD5</t>
  </si>
  <si>
    <t>Peroxidase 5</t>
  </si>
  <si>
    <t>Dlo_004275.1</t>
  </si>
  <si>
    <t>TIP2-1</t>
  </si>
  <si>
    <t>aquaporin MIP family TIP2-1</t>
  </si>
  <si>
    <t>Dlo_017039.1</t>
  </si>
  <si>
    <t>PR1-like</t>
  </si>
  <si>
    <t>Pathogenesis-related protein 1</t>
  </si>
  <si>
    <t>Dlo_017003.1</t>
  </si>
  <si>
    <t>GAST-like</t>
  </si>
  <si>
    <t>Gibberellic Acid Stimulated Transcript-like</t>
  </si>
  <si>
    <t>Dlo_012593.1</t>
  </si>
  <si>
    <t>DlU6</t>
  </si>
  <si>
    <t>Unknown 6</t>
  </si>
  <si>
    <t>Dlo_005429.1</t>
  </si>
  <si>
    <t>ERF114</t>
  </si>
  <si>
    <t>ethylene-responsive transcription factor</t>
  </si>
  <si>
    <t>Dlo_032871.1</t>
  </si>
  <si>
    <t>GST</t>
  </si>
  <si>
    <t>glutathione S-transferase</t>
  </si>
  <si>
    <t>Dlo_014570.1</t>
  </si>
  <si>
    <t>GLP3</t>
  </si>
  <si>
    <t>germin-like protein 3</t>
  </si>
  <si>
    <t>Dlo_000585.2</t>
  </si>
  <si>
    <t>AIL6</t>
  </si>
  <si>
    <t>AP2/ERF, AINTEGUMENTA-like 6</t>
  </si>
  <si>
    <t>Dlo_001969.1</t>
  </si>
  <si>
    <t>SERK3</t>
  </si>
  <si>
    <t>somatic embryogenesis receptor like kinase 3</t>
  </si>
  <si>
    <t>Dlo_028609.1</t>
  </si>
  <si>
    <t>AGL15</t>
  </si>
  <si>
    <t>Agamous-like MADS-box protein AGL15</t>
  </si>
  <si>
    <t>Dlo_008433.1</t>
  </si>
  <si>
    <t>EMB8</t>
  </si>
  <si>
    <t>embryogenesis-associated protein EMB8</t>
  </si>
  <si>
    <t>Dlo_026380.1</t>
  </si>
  <si>
    <t>EMB8L</t>
  </si>
  <si>
    <t>embryogenesis-associated protein EMB8-like</t>
  </si>
  <si>
    <t>Dlo_022371.1</t>
  </si>
  <si>
    <t>LEA76</t>
  </si>
  <si>
    <t>late embryogenesis abundant protein 76</t>
  </si>
  <si>
    <t>Dlo_023715.1</t>
  </si>
  <si>
    <t>WOX3</t>
  </si>
  <si>
    <t>WUSCHEL-related homeobox 3</t>
  </si>
  <si>
    <t>Dlo_011443.1</t>
  </si>
  <si>
    <t>WOX5</t>
  </si>
  <si>
    <t>WUSCHEL-related homeobox 5</t>
  </si>
  <si>
    <t>Dlo_021946.1</t>
  </si>
  <si>
    <t>WUS</t>
  </si>
  <si>
    <t>WUSCHEL</t>
  </si>
  <si>
    <t>Dlo_021420.1</t>
  </si>
  <si>
    <t>Dlo_003859.1</t>
  </si>
  <si>
    <t>SERK1</t>
  </si>
  <si>
    <t>somatic embryogenesis receptor like kinase 1</t>
  </si>
  <si>
    <t>Dlo_021142.1</t>
  </si>
  <si>
    <t>LEA14A</t>
  </si>
  <si>
    <t>late embryogenesis abundant protein 14A</t>
  </si>
  <si>
    <t>Dlo_023874.1</t>
  </si>
  <si>
    <t>LEAD34</t>
  </si>
  <si>
    <t>late embryogenesis abundant protein D34</t>
  </si>
  <si>
    <t>Dlo_027598.1</t>
  </si>
  <si>
    <t>CLV1</t>
  </si>
  <si>
    <t>Receptor protein kinase CLAVATA1</t>
  </si>
  <si>
    <t>Dlo_005235.1</t>
  </si>
  <si>
    <t>Dlo_012159.1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</si>
</sst>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0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  <scheme val="minor"/>
    </font>
    <font>
      <i/>
      <sz val="11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i/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6" fillId="25" borderId="3" applyNumberFormat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/>
  </cellStyleXfs>
  <cellXfs count="16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/>
    <xf numFmtId="0" fontId="3" fillId="0" borderId="0" xfId="0" applyFont="1" applyFill="1" applyBorder="1" applyAlignment="1">
      <alignment vertical="center"/>
    </xf>
    <xf numFmtId="0" fontId="4" fillId="0" borderId="0" xfId="0" applyFont="1" applyFill="1"/>
    <xf numFmtId="176" fontId="2" fillId="0" borderId="0" xfId="0" applyNumberFormat="1" applyFont="1" applyFill="1"/>
    <xf numFmtId="0" fontId="3" fillId="0" borderId="0" xfId="0" applyFont="1" applyFill="1"/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176" fontId="6" fillId="0" borderId="0" xfId="51" applyNumberFormat="1" applyFont="1" applyFill="1" applyBorder="1" applyAlignment="1">
      <alignment horizontal="righ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colors>
    <mruColors>
      <color rgb="00000000"/>
      <color rgb="003135F7"/>
      <color rgb="000000FF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"/>
  <sheetViews>
    <sheetView tabSelected="1" topLeftCell="A28" workbookViewId="0">
      <selection activeCell="A31" sqref="$A31:$XFD31"/>
    </sheetView>
  </sheetViews>
  <sheetFormatPr defaultColWidth="9" defaultRowHeight="15"/>
  <cols>
    <col min="1" max="1" width="11.75" style="3" customWidth="1"/>
    <col min="2" max="2" width="9.875" style="5" customWidth="1"/>
    <col min="3" max="3" width="9" style="3"/>
    <col min="4" max="4" width="9.375" style="3"/>
    <col min="5" max="5" width="10.5" style="3" customWidth="1"/>
    <col min="6" max="6" width="9" style="3"/>
    <col min="7" max="7" width="15" style="6" customWidth="1"/>
    <col min="8" max="8" width="14.125" style="6" customWidth="1"/>
    <col min="9" max="9" width="15.125" style="6" customWidth="1"/>
    <col min="10" max="10" width="14.125" style="6" customWidth="1"/>
    <col min="11" max="11" width="38.375" style="3" customWidth="1"/>
    <col min="12" max="16350" width="9" style="3"/>
    <col min="16351" max="16384" width="9" style="7"/>
  </cols>
  <sheetData>
    <row r="1" ht="33.75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ht="25.15" customHeight="1" spans="1:11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9" t="s">
        <v>11</v>
      </c>
    </row>
    <row r="3" s="1" customFormat="1" ht="33" customHeight="1" spans="1:11">
      <c r="A3" s="8"/>
      <c r="B3" s="8"/>
      <c r="C3" s="12"/>
      <c r="D3" s="12"/>
      <c r="E3" s="12"/>
      <c r="F3" s="12"/>
      <c r="G3" s="12" t="s">
        <v>12</v>
      </c>
      <c r="H3" s="12" t="s">
        <v>12</v>
      </c>
      <c r="I3" s="12" t="s">
        <v>12</v>
      </c>
      <c r="J3" s="12" t="s">
        <v>12</v>
      </c>
      <c r="K3" s="8"/>
    </row>
    <row r="4" s="2" customFormat="1" spans="1:11">
      <c r="A4" s="2" t="s">
        <v>13</v>
      </c>
      <c r="B4" s="13" t="s">
        <v>14</v>
      </c>
      <c r="C4" s="2">
        <v>0</v>
      </c>
      <c r="D4" s="2">
        <v>2118.54</v>
      </c>
      <c r="E4" s="2">
        <v>1262.61</v>
      </c>
      <c r="F4" s="2">
        <v>727.62</v>
      </c>
      <c r="G4" s="14">
        <v>21.0146389377035</v>
      </c>
      <c r="H4" s="15" t="s">
        <v>15</v>
      </c>
      <c r="I4" s="14">
        <v>-1.54181326455401</v>
      </c>
      <c r="J4" s="15" t="s">
        <v>15</v>
      </c>
      <c r="K4" s="2" t="s">
        <v>16</v>
      </c>
    </row>
    <row r="5" s="2" customFormat="1" spans="1:11">
      <c r="A5" s="2" t="s">
        <v>17</v>
      </c>
      <c r="B5" s="13" t="s">
        <v>18</v>
      </c>
      <c r="C5" s="2">
        <v>0.21</v>
      </c>
      <c r="D5" s="2">
        <v>511.04</v>
      </c>
      <c r="E5" s="2">
        <v>393.39</v>
      </c>
      <c r="F5" s="2">
        <v>1665.7</v>
      </c>
      <c r="G5" s="14">
        <v>11.2488311746325</v>
      </c>
      <c r="H5" s="15" t="s">
        <v>15</v>
      </c>
      <c r="I5" s="14">
        <v>1.70462046531289</v>
      </c>
      <c r="J5" s="14">
        <v>2.08209639849615</v>
      </c>
      <c r="K5" s="2" t="s">
        <v>19</v>
      </c>
    </row>
    <row r="6" s="2" customFormat="1" spans="1:11">
      <c r="A6" s="2" t="s">
        <v>20</v>
      </c>
      <c r="B6" s="13" t="s">
        <v>21</v>
      </c>
      <c r="C6" s="2">
        <v>1.34</v>
      </c>
      <c r="D6" s="2">
        <v>1602.12</v>
      </c>
      <c r="E6" s="2">
        <v>1424.69</v>
      </c>
      <c r="F6" s="2">
        <v>665.41</v>
      </c>
      <c r="G6" s="14">
        <v>10.2235334947227</v>
      </c>
      <c r="H6" s="15" t="s">
        <v>15</v>
      </c>
      <c r="I6" s="14">
        <v>-1.26766675795244</v>
      </c>
      <c r="J6" s="14">
        <v>-1.09833258289574</v>
      </c>
      <c r="K6" s="2" t="s">
        <v>22</v>
      </c>
    </row>
    <row r="7" s="2" customFormat="1" spans="1:11">
      <c r="A7" s="2" t="s">
        <v>23</v>
      </c>
      <c r="B7" s="13" t="s">
        <v>24</v>
      </c>
      <c r="C7" s="2">
        <v>0.48</v>
      </c>
      <c r="D7" s="2">
        <v>141.61</v>
      </c>
      <c r="E7" s="2">
        <v>83.91</v>
      </c>
      <c r="F7" s="2">
        <v>59.36</v>
      </c>
      <c r="G7" s="14">
        <v>8.20467302589473</v>
      </c>
      <c r="H7" s="15" t="s">
        <v>15</v>
      </c>
      <c r="I7" s="14">
        <v>-1.25436014999508</v>
      </c>
      <c r="J7" s="15" t="s">
        <v>15</v>
      </c>
      <c r="K7" s="2" t="s">
        <v>25</v>
      </c>
    </row>
    <row r="8" s="2" customFormat="1" spans="1:11">
      <c r="A8" s="2" t="s">
        <v>26</v>
      </c>
      <c r="B8" s="13" t="s">
        <v>27</v>
      </c>
      <c r="C8" s="2">
        <v>6.28</v>
      </c>
      <c r="D8" s="2">
        <v>367.26</v>
      </c>
      <c r="E8" s="2">
        <v>484.12</v>
      </c>
      <c r="F8" s="2">
        <v>511.04</v>
      </c>
      <c r="G8" s="14">
        <v>5.86989340463609</v>
      </c>
      <c r="H8" s="15" t="s">
        <v>15</v>
      </c>
      <c r="I8" s="15" t="s">
        <v>15</v>
      </c>
      <c r="J8" s="15" t="s">
        <v>15</v>
      </c>
      <c r="K8" s="2" t="s">
        <v>28</v>
      </c>
    </row>
    <row r="9" s="2" customFormat="1" spans="1:11">
      <c r="A9" s="2" t="s">
        <v>29</v>
      </c>
      <c r="B9" s="13" t="s">
        <v>30</v>
      </c>
      <c r="C9" s="2">
        <v>3.94</v>
      </c>
      <c r="D9" s="2">
        <v>491.37</v>
      </c>
      <c r="E9" s="2">
        <v>610.1</v>
      </c>
      <c r="F9" s="2">
        <v>759.4</v>
      </c>
      <c r="G9" s="14">
        <v>6.96247033848418</v>
      </c>
      <c r="H9" s="15" t="s">
        <v>15</v>
      </c>
      <c r="I9" s="15" t="s">
        <v>15</v>
      </c>
      <c r="J9" s="15" t="s">
        <v>15</v>
      </c>
      <c r="K9" s="2" t="s">
        <v>31</v>
      </c>
    </row>
    <row r="10" s="2" customFormat="1" spans="1:11">
      <c r="A10" s="2" t="s">
        <v>32</v>
      </c>
      <c r="B10" s="13" t="s">
        <v>33</v>
      </c>
      <c r="C10" s="2">
        <v>0</v>
      </c>
      <c r="D10" s="2">
        <v>82.94</v>
      </c>
      <c r="E10" s="2">
        <v>177.78</v>
      </c>
      <c r="F10" s="2">
        <v>374.51</v>
      </c>
      <c r="G10" s="14">
        <v>16.3397804267933</v>
      </c>
      <c r="H10" s="14">
        <v>1.09995307977648</v>
      </c>
      <c r="I10" s="14">
        <v>2.17486428904526</v>
      </c>
      <c r="J10" s="14">
        <v>1.07491120926878</v>
      </c>
      <c r="K10" s="2" t="s">
        <v>34</v>
      </c>
    </row>
    <row r="11" s="2" customFormat="1" spans="1:11">
      <c r="A11" s="2" t="s">
        <v>35</v>
      </c>
      <c r="B11" s="13" t="s">
        <v>36</v>
      </c>
      <c r="C11" s="2">
        <v>0</v>
      </c>
      <c r="D11" s="2">
        <v>45.35</v>
      </c>
      <c r="E11" s="2">
        <v>55.63</v>
      </c>
      <c r="F11" s="2">
        <v>51.22</v>
      </c>
      <c r="G11" s="14">
        <v>15.4688149303032</v>
      </c>
      <c r="H11" s="15" t="s">
        <v>15</v>
      </c>
      <c r="I11" s="15" t="s">
        <v>15</v>
      </c>
      <c r="J11" s="15" t="s">
        <v>15</v>
      </c>
      <c r="K11" s="2" t="s">
        <v>37</v>
      </c>
    </row>
    <row r="12" s="2" customFormat="1" spans="1:11">
      <c r="A12" s="2" t="s">
        <v>38</v>
      </c>
      <c r="B12" s="13" t="s">
        <v>39</v>
      </c>
      <c r="C12" s="2">
        <v>0</v>
      </c>
      <c r="D12" s="2">
        <v>5.75</v>
      </c>
      <c r="E12" s="2">
        <v>37.93</v>
      </c>
      <c r="F12" s="2">
        <v>260.7</v>
      </c>
      <c r="G12" s="14">
        <v>12.4893462407191</v>
      </c>
      <c r="H12" s="14">
        <v>2.7217055104625</v>
      </c>
      <c r="I12" s="14">
        <v>5.50268481659118</v>
      </c>
      <c r="J12" s="14">
        <v>2.78097930612868</v>
      </c>
      <c r="K12" s="2" t="s">
        <v>40</v>
      </c>
    </row>
    <row r="13" s="2" customFormat="1" spans="1:11">
      <c r="A13" s="2" t="s">
        <v>41</v>
      </c>
      <c r="B13" s="13" t="s">
        <v>42</v>
      </c>
      <c r="C13" s="2">
        <v>0</v>
      </c>
      <c r="D13" s="2">
        <v>829.45</v>
      </c>
      <c r="E13" s="2">
        <v>590.14</v>
      </c>
      <c r="F13" s="2">
        <v>278.12</v>
      </c>
      <c r="G13" s="14">
        <v>19.6617954912705</v>
      </c>
      <c r="H13" s="15" t="s">
        <v>15</v>
      </c>
      <c r="I13" s="14">
        <v>-1.57644752219109</v>
      </c>
      <c r="J13" s="14">
        <v>-1.0853497536388</v>
      </c>
      <c r="K13" s="2" t="s">
        <v>43</v>
      </c>
    </row>
    <row r="14" s="2" customFormat="1" spans="1:11">
      <c r="A14" s="2" t="s">
        <v>44</v>
      </c>
      <c r="B14" s="13" t="s">
        <v>45</v>
      </c>
      <c r="C14" s="2">
        <v>0.06</v>
      </c>
      <c r="D14" s="2">
        <v>4136.45</v>
      </c>
      <c r="E14" s="2">
        <v>2439.09</v>
      </c>
      <c r="F14" s="2">
        <v>1630.99</v>
      </c>
      <c r="G14" s="14">
        <v>16.0730711171667</v>
      </c>
      <c r="H14" s="15" t="s">
        <v>15</v>
      </c>
      <c r="I14" s="14">
        <v>-1.34264520689157</v>
      </c>
      <c r="J14" s="15" t="s">
        <v>15</v>
      </c>
      <c r="K14" s="2" t="s">
        <v>46</v>
      </c>
    </row>
    <row r="15" s="2" customFormat="1" spans="1:11">
      <c r="A15" s="2" t="s">
        <v>47</v>
      </c>
      <c r="B15" s="13" t="s">
        <v>48</v>
      </c>
      <c r="C15" s="2">
        <v>3.23</v>
      </c>
      <c r="D15" s="2">
        <v>216.9</v>
      </c>
      <c r="E15" s="2">
        <v>96.91</v>
      </c>
      <c r="F15" s="2">
        <v>100.29</v>
      </c>
      <c r="G15" s="14">
        <v>6.06935207786571</v>
      </c>
      <c r="H15" s="14">
        <v>-1.16231260500193</v>
      </c>
      <c r="I15" s="14">
        <v>-1.11285229222108</v>
      </c>
      <c r="J15" s="15" t="s">
        <v>15</v>
      </c>
      <c r="K15" s="2" t="s">
        <v>49</v>
      </c>
    </row>
    <row r="16" s="2" customFormat="1" spans="1:11">
      <c r="A16" s="2" t="s">
        <v>50</v>
      </c>
      <c r="B16" s="13" t="s">
        <v>51</v>
      </c>
      <c r="C16" s="2">
        <v>15.81</v>
      </c>
      <c r="D16" s="2">
        <v>15114.88</v>
      </c>
      <c r="E16" s="2">
        <v>10330.16</v>
      </c>
      <c r="F16" s="2">
        <v>1899.07</v>
      </c>
      <c r="G16" s="14">
        <v>9.9009164421377</v>
      </c>
      <c r="H16" s="15" t="s">
        <v>15</v>
      </c>
      <c r="I16" s="14">
        <v>-2.99260453563998</v>
      </c>
      <c r="J16" s="14">
        <v>-2.44349761021016</v>
      </c>
      <c r="K16" s="2" t="s">
        <v>52</v>
      </c>
    </row>
    <row r="17" s="2" customFormat="1" spans="1:11">
      <c r="A17" s="2" t="s">
        <v>53</v>
      </c>
      <c r="B17" s="13" t="s">
        <v>54</v>
      </c>
      <c r="C17" s="2">
        <v>0</v>
      </c>
      <c r="D17" s="2">
        <v>1699.47</v>
      </c>
      <c r="E17" s="2">
        <v>1094.49</v>
      </c>
      <c r="F17" s="2">
        <v>874.66</v>
      </c>
      <c r="G17" s="14">
        <v>20.6966534641645</v>
      </c>
      <c r="H17" s="15" t="s">
        <v>15</v>
      </c>
      <c r="I17" s="15" t="s">
        <v>15</v>
      </c>
      <c r="J17" s="15" t="s">
        <v>15</v>
      </c>
      <c r="K17" s="2" t="s">
        <v>55</v>
      </c>
    </row>
    <row r="18" s="2" customFormat="1" spans="1:11">
      <c r="A18" s="2" t="s">
        <v>56</v>
      </c>
      <c r="B18" s="13" t="s">
        <v>57</v>
      </c>
      <c r="C18" s="2">
        <v>0.97</v>
      </c>
      <c r="D18" s="2">
        <v>320.4</v>
      </c>
      <c r="E18" s="2">
        <v>102.08</v>
      </c>
      <c r="F18" s="2">
        <v>12.72</v>
      </c>
      <c r="G18" s="14">
        <v>8.36767368510895</v>
      </c>
      <c r="H18" s="14">
        <v>-1.6501739135312</v>
      </c>
      <c r="I18" s="14">
        <v>-4.65470357201172</v>
      </c>
      <c r="J18" s="14">
        <v>-3.00452965848051</v>
      </c>
      <c r="K18" s="2" t="s">
        <v>58</v>
      </c>
    </row>
    <row r="19" s="2" customFormat="1" spans="1:11">
      <c r="A19" s="2" t="s">
        <v>59</v>
      </c>
      <c r="B19" s="13" t="s">
        <v>60</v>
      </c>
      <c r="C19" s="2">
        <v>0</v>
      </c>
      <c r="D19" s="2">
        <v>274.33</v>
      </c>
      <c r="E19" s="2">
        <v>130.99</v>
      </c>
      <c r="F19" s="2">
        <v>25.01</v>
      </c>
      <c r="G19" s="14">
        <v>18.0655528745472</v>
      </c>
      <c r="H19" s="14">
        <v>-1.0664557219437</v>
      </c>
      <c r="I19" s="14">
        <v>-3.45533543747884</v>
      </c>
      <c r="J19" s="14">
        <v>-2.38887971553514</v>
      </c>
      <c r="K19" s="2" t="s">
        <v>61</v>
      </c>
    </row>
    <row r="20" s="2" customFormat="1" spans="1:11">
      <c r="A20" s="2" t="s">
        <v>62</v>
      </c>
      <c r="B20" s="13" t="s">
        <v>63</v>
      </c>
      <c r="C20" s="2">
        <v>0</v>
      </c>
      <c r="D20" s="2">
        <v>2219.4</v>
      </c>
      <c r="E20" s="2">
        <v>6620.49</v>
      </c>
      <c r="F20" s="2">
        <v>3762.46</v>
      </c>
      <c r="G20" s="14">
        <v>21.0817382756199</v>
      </c>
      <c r="H20" s="14">
        <v>1.57676829236955</v>
      </c>
      <c r="I20" s="15" t="s">
        <v>15</v>
      </c>
      <c r="J20" s="15" t="s">
        <v>15</v>
      </c>
      <c r="K20" s="2" t="s">
        <v>64</v>
      </c>
    </row>
    <row r="21" s="2" customFormat="1" spans="1:11">
      <c r="A21" s="2" t="s">
        <v>65</v>
      </c>
      <c r="B21" s="13" t="s">
        <v>66</v>
      </c>
      <c r="C21" s="2">
        <v>0</v>
      </c>
      <c r="D21" s="2">
        <v>726.78</v>
      </c>
      <c r="E21" s="2">
        <v>454.72</v>
      </c>
      <c r="F21" s="2">
        <v>339.9</v>
      </c>
      <c r="G21" s="14">
        <v>19.471159193544</v>
      </c>
      <c r="H21" s="15" t="s">
        <v>15</v>
      </c>
      <c r="I21" s="14">
        <v>-1.09640835722763</v>
      </c>
      <c r="J21" s="15" t="s">
        <v>15</v>
      </c>
      <c r="K21" s="2" t="s">
        <v>67</v>
      </c>
    </row>
    <row r="22" s="2" customFormat="1" spans="1:11">
      <c r="A22" s="2" t="s">
        <v>68</v>
      </c>
      <c r="B22" s="13" t="s">
        <v>69</v>
      </c>
      <c r="C22" s="2">
        <v>6.56</v>
      </c>
      <c r="D22" s="2">
        <v>7392.37</v>
      </c>
      <c r="E22" s="2">
        <v>4301.99</v>
      </c>
      <c r="F22" s="2">
        <v>4004.61</v>
      </c>
      <c r="G22" s="14">
        <v>10.1381254375854</v>
      </c>
      <c r="H22" s="15" t="s">
        <v>15</v>
      </c>
      <c r="I22" s="15" t="s">
        <v>15</v>
      </c>
      <c r="J22" s="15" t="s">
        <v>15</v>
      </c>
      <c r="K22" s="2" t="s">
        <v>70</v>
      </c>
    </row>
    <row r="23" s="2" customFormat="1" spans="1:11">
      <c r="A23" s="2" t="s">
        <v>71</v>
      </c>
      <c r="B23" s="13" t="s">
        <v>72</v>
      </c>
      <c r="C23" s="2">
        <v>3.92</v>
      </c>
      <c r="D23" s="2">
        <v>2959.02</v>
      </c>
      <c r="E23" s="2">
        <v>4694.68</v>
      </c>
      <c r="F23" s="2">
        <v>2957.57</v>
      </c>
      <c r="G23" s="14">
        <v>9.56005007805429</v>
      </c>
      <c r="H23" s="15" t="s">
        <v>15</v>
      </c>
      <c r="I23" s="15" t="s">
        <v>15</v>
      </c>
      <c r="J23" s="15" t="s">
        <v>15</v>
      </c>
      <c r="K23" s="2" t="s">
        <v>73</v>
      </c>
    </row>
    <row r="24" s="2" customFormat="1" spans="1:11">
      <c r="A24" s="2" t="s">
        <v>74</v>
      </c>
      <c r="B24" s="13" t="s">
        <v>75</v>
      </c>
      <c r="C24" s="2">
        <v>3.43</v>
      </c>
      <c r="D24" s="2">
        <v>1112.42</v>
      </c>
      <c r="E24" s="2">
        <v>436.33</v>
      </c>
      <c r="F24" s="2">
        <v>119.05</v>
      </c>
      <c r="G24" s="14">
        <v>8.34127729625023</v>
      </c>
      <c r="H24" s="14">
        <v>-1.35021001281882</v>
      </c>
      <c r="I24" s="14">
        <v>-3.22406206226535</v>
      </c>
      <c r="J24" s="14">
        <v>-1.87385204944652</v>
      </c>
      <c r="K24" s="2" t="s">
        <v>76</v>
      </c>
    </row>
    <row r="25" s="2" customFormat="1" spans="1:11">
      <c r="A25" s="2" t="s">
        <v>77</v>
      </c>
      <c r="B25" s="13" t="s">
        <v>78</v>
      </c>
      <c r="C25" s="2">
        <v>0</v>
      </c>
      <c r="D25" s="2">
        <v>1819.85</v>
      </c>
      <c r="E25" s="2">
        <v>1213.68</v>
      </c>
      <c r="F25" s="2">
        <v>932.22</v>
      </c>
      <c r="G25" s="14">
        <v>20.7953881114106</v>
      </c>
      <c r="H25" s="15" t="s">
        <v>15</v>
      </c>
      <c r="I25" s="15" t="s">
        <v>15</v>
      </c>
      <c r="J25" s="15" t="s">
        <v>15</v>
      </c>
      <c r="K25" s="2" t="s">
        <v>79</v>
      </c>
    </row>
    <row r="26" s="2" customFormat="1" spans="1:11">
      <c r="A26" s="2" t="s">
        <v>80</v>
      </c>
      <c r="B26" s="13" t="s">
        <v>81</v>
      </c>
      <c r="C26" s="2">
        <v>0</v>
      </c>
      <c r="D26" s="2">
        <v>511.05</v>
      </c>
      <c r="E26" s="2">
        <v>371.46</v>
      </c>
      <c r="F26" s="2">
        <v>205.05</v>
      </c>
      <c r="G26" s="14">
        <v>18.9631049225922</v>
      </c>
      <c r="H26" s="15" t="s">
        <v>15</v>
      </c>
      <c r="I26" s="14">
        <v>-1.31748870449029</v>
      </c>
      <c r="J26" s="15" t="s">
        <v>15</v>
      </c>
      <c r="K26" s="2" t="s">
        <v>82</v>
      </c>
    </row>
    <row r="27" s="2" customFormat="1" spans="1:11">
      <c r="A27" s="2" t="s">
        <v>83</v>
      </c>
      <c r="B27" s="13" t="s">
        <v>84</v>
      </c>
      <c r="C27" s="2">
        <v>0</v>
      </c>
      <c r="D27" s="2">
        <v>1081.06</v>
      </c>
      <c r="E27" s="2">
        <v>1123.65</v>
      </c>
      <c r="F27" s="2">
        <v>990.78</v>
      </c>
      <c r="G27" s="14">
        <v>20.044015165755</v>
      </c>
      <c r="H27" s="15" t="s">
        <v>15</v>
      </c>
      <c r="I27" s="15" t="s">
        <v>15</v>
      </c>
      <c r="J27" s="15" t="s">
        <v>15</v>
      </c>
      <c r="K27" s="2" t="s">
        <v>85</v>
      </c>
    </row>
    <row r="28" s="3" customFormat="1" spans="1:11">
      <c r="A28" s="2" t="s">
        <v>86</v>
      </c>
      <c r="B28" s="13" t="s">
        <v>87</v>
      </c>
      <c r="C28" s="2">
        <v>3.52</v>
      </c>
      <c r="D28" s="2">
        <v>2202.74</v>
      </c>
      <c r="E28" s="2">
        <v>1163.64</v>
      </c>
      <c r="F28" s="2">
        <v>830.54</v>
      </c>
      <c r="G28" s="14">
        <v>9.28950807265073</v>
      </c>
      <c r="H28" s="15" t="s">
        <v>15</v>
      </c>
      <c r="I28" s="14">
        <v>-1.40717765961117</v>
      </c>
      <c r="J28" s="15" t="s">
        <v>15</v>
      </c>
      <c r="K28" s="2" t="s">
        <v>88</v>
      </c>
    </row>
    <row r="29" s="3" customFormat="1" spans="1:11">
      <c r="A29" s="2" t="s">
        <v>89</v>
      </c>
      <c r="B29" s="13" t="s">
        <v>90</v>
      </c>
      <c r="C29" s="2">
        <v>0</v>
      </c>
      <c r="D29" s="2">
        <v>50.68</v>
      </c>
      <c r="E29" s="2">
        <v>397.92</v>
      </c>
      <c r="F29" s="2">
        <v>1516.17</v>
      </c>
      <c r="G29" s="14">
        <v>15.6291289040282</v>
      </c>
      <c r="H29" s="14">
        <v>2.9729899830761</v>
      </c>
      <c r="I29" s="14">
        <v>4.90287118952183</v>
      </c>
      <c r="J29" s="14">
        <v>1.92988120644573</v>
      </c>
      <c r="K29" s="2" t="s">
        <v>91</v>
      </c>
    </row>
    <row r="30" s="3" customFormat="1" spans="1:11">
      <c r="A30" s="2" t="s">
        <v>92</v>
      </c>
      <c r="B30" s="13" t="s">
        <v>93</v>
      </c>
      <c r="C30" s="2">
        <v>0</v>
      </c>
      <c r="D30" s="2">
        <v>558.23</v>
      </c>
      <c r="E30" s="2">
        <v>418.54</v>
      </c>
      <c r="F30" s="2">
        <v>121.81</v>
      </c>
      <c r="G30" s="14">
        <v>19.090500133216</v>
      </c>
      <c r="H30" s="14"/>
      <c r="I30" s="14">
        <v>-2.19622708252832</v>
      </c>
      <c r="J30" s="14">
        <v>-1.78073293193452</v>
      </c>
      <c r="K30" s="2" t="s">
        <v>94</v>
      </c>
    </row>
    <row r="31" s="3" customFormat="1" spans="1:11">
      <c r="A31" s="2"/>
      <c r="B31" s="13"/>
      <c r="C31" s="2"/>
      <c r="D31" s="2"/>
      <c r="E31" s="2"/>
      <c r="F31" s="2"/>
      <c r="G31" s="14"/>
      <c r="H31" s="14"/>
      <c r="I31" s="14"/>
      <c r="J31" s="14"/>
      <c r="K31" s="2"/>
    </row>
    <row r="32" s="3" customFormat="1" spans="1:11">
      <c r="A32" s="2" t="s">
        <v>95</v>
      </c>
      <c r="B32" s="13" t="s">
        <v>96</v>
      </c>
      <c r="C32" s="2">
        <v>36215.45</v>
      </c>
      <c r="D32" s="2">
        <v>27.67</v>
      </c>
      <c r="E32" s="2">
        <v>145.54</v>
      </c>
      <c r="F32" s="2">
        <v>256.16</v>
      </c>
      <c r="G32" s="14">
        <v>-10.3540669425303</v>
      </c>
      <c r="H32" s="14">
        <v>2.39502116675859</v>
      </c>
      <c r="I32" s="14">
        <v>3.2106506639063</v>
      </c>
      <c r="J32" s="15" t="s">
        <v>15</v>
      </c>
      <c r="K32" s="2" t="s">
        <v>97</v>
      </c>
    </row>
    <row r="33" s="2" customFormat="1" spans="1:11">
      <c r="A33" s="2" t="s">
        <v>98</v>
      </c>
      <c r="B33" s="13" t="s">
        <v>99</v>
      </c>
      <c r="C33" s="2">
        <v>11187.75</v>
      </c>
      <c r="D33" s="2">
        <v>12.96</v>
      </c>
      <c r="E33" s="2">
        <v>27.95</v>
      </c>
      <c r="F33" s="2">
        <v>44.39</v>
      </c>
      <c r="G33" s="14">
        <v>-9.75363848745156</v>
      </c>
      <c r="H33" s="14">
        <v>1.10878256484593</v>
      </c>
      <c r="I33" s="14">
        <v>1.77616899044047</v>
      </c>
      <c r="J33" s="15" t="s">
        <v>15</v>
      </c>
      <c r="K33" s="2" t="s">
        <v>100</v>
      </c>
    </row>
    <row r="34" s="2" customFormat="1" spans="1:11">
      <c r="A34" s="2" t="s">
        <v>101</v>
      </c>
      <c r="B34" s="13" t="s">
        <v>102</v>
      </c>
      <c r="C34" s="2">
        <v>10885</v>
      </c>
      <c r="D34" s="2">
        <v>0.31</v>
      </c>
      <c r="E34" s="2">
        <v>2.94</v>
      </c>
      <c r="F34" s="2">
        <v>3.3</v>
      </c>
      <c r="G34" s="14">
        <v>-15.0997136664634</v>
      </c>
      <c r="H34" s="14">
        <v>3.24547603444949</v>
      </c>
      <c r="I34" s="14">
        <v>3.41212590385894</v>
      </c>
      <c r="J34" s="15" t="s">
        <v>15</v>
      </c>
      <c r="K34" s="2" t="s">
        <v>103</v>
      </c>
    </row>
    <row r="35" s="2" customFormat="1" spans="1:11">
      <c r="A35" s="2" t="s">
        <v>104</v>
      </c>
      <c r="B35" s="13" t="s">
        <v>105</v>
      </c>
      <c r="C35" s="2">
        <v>5645.16</v>
      </c>
      <c r="D35" s="2">
        <v>40.36</v>
      </c>
      <c r="E35" s="2">
        <v>26.32</v>
      </c>
      <c r="F35" s="2">
        <v>10.4</v>
      </c>
      <c r="G35" s="14">
        <v>-7.127944487017</v>
      </c>
      <c r="H35" s="15" t="s">
        <v>15</v>
      </c>
      <c r="I35" s="14">
        <v>-1.9563426460779</v>
      </c>
      <c r="J35" s="14">
        <v>-1.33957596070679</v>
      </c>
      <c r="K35" s="2" t="s">
        <v>106</v>
      </c>
    </row>
    <row r="36" s="2" customFormat="1" spans="1:11">
      <c r="A36" s="2" t="s">
        <v>107</v>
      </c>
      <c r="B36" s="13" t="s">
        <v>108</v>
      </c>
      <c r="C36" s="2">
        <v>3546.1</v>
      </c>
      <c r="D36" s="2">
        <v>0.29</v>
      </c>
      <c r="E36" s="2">
        <v>0</v>
      </c>
      <c r="F36" s="2">
        <v>0</v>
      </c>
      <c r="G36" s="14">
        <v>-13.5778927001115</v>
      </c>
      <c r="H36" s="15" t="s">
        <v>15</v>
      </c>
      <c r="I36" s="15" t="s">
        <v>15</v>
      </c>
      <c r="J36" s="15" t="s">
        <v>15</v>
      </c>
      <c r="K36" s="2" t="s">
        <v>109</v>
      </c>
    </row>
    <row r="37" s="2" customFormat="1" spans="1:11">
      <c r="A37" s="2" t="s">
        <v>110</v>
      </c>
      <c r="B37" s="13" t="s">
        <v>111</v>
      </c>
      <c r="C37" s="2">
        <v>3288.7</v>
      </c>
      <c r="D37" s="2">
        <v>12.16</v>
      </c>
      <c r="E37" s="2">
        <v>54.25</v>
      </c>
      <c r="F37" s="2">
        <v>8.31</v>
      </c>
      <c r="G37" s="14">
        <v>-8.0792303704276</v>
      </c>
      <c r="H37" s="14">
        <v>2.15747990877562</v>
      </c>
      <c r="I37" s="15" t="s">
        <v>15</v>
      </c>
      <c r="J37" s="14">
        <v>-2.70670275544886</v>
      </c>
      <c r="K37" s="2" t="s">
        <v>112</v>
      </c>
    </row>
    <row r="38" s="2" customFormat="1" spans="1:11">
      <c r="A38" s="2" t="s">
        <v>113</v>
      </c>
      <c r="B38" s="13" t="s">
        <v>114</v>
      </c>
      <c r="C38" s="2">
        <v>3170.89</v>
      </c>
      <c r="D38" s="2">
        <v>0.31</v>
      </c>
      <c r="E38" s="2">
        <v>2.48</v>
      </c>
      <c r="F38" s="2">
        <v>1.62</v>
      </c>
      <c r="G38" s="14">
        <v>-13.320331994438</v>
      </c>
      <c r="H38" s="14">
        <v>3</v>
      </c>
      <c r="I38" s="14">
        <v>2.38565369249775</v>
      </c>
      <c r="J38" s="15" t="s">
        <v>15</v>
      </c>
      <c r="K38" s="2" t="s">
        <v>115</v>
      </c>
    </row>
    <row r="39" s="2" customFormat="1" spans="1:11">
      <c r="A39" s="2" t="s">
        <v>116</v>
      </c>
      <c r="B39" s="13" t="s">
        <v>117</v>
      </c>
      <c r="C39" s="2">
        <v>2411.98</v>
      </c>
      <c r="D39" s="2">
        <v>15.42</v>
      </c>
      <c r="E39" s="2">
        <v>41.81</v>
      </c>
      <c r="F39" s="2">
        <v>55.28</v>
      </c>
      <c r="G39" s="14">
        <v>-7.28927136906473</v>
      </c>
      <c r="H39" s="14">
        <v>1.4390452781291</v>
      </c>
      <c r="I39" s="14">
        <v>1.84195485047322</v>
      </c>
      <c r="J39" s="15" t="s">
        <v>15</v>
      </c>
      <c r="K39" s="2" t="s">
        <v>118</v>
      </c>
    </row>
    <row r="40" s="2" customFormat="1" spans="1:11">
      <c r="A40" s="2" t="s">
        <v>119</v>
      </c>
      <c r="B40" s="13" t="s">
        <v>120</v>
      </c>
      <c r="C40" s="2">
        <v>2367.71</v>
      </c>
      <c r="D40" s="2">
        <v>0</v>
      </c>
      <c r="E40" s="2">
        <v>0</v>
      </c>
      <c r="F40" s="2">
        <v>0</v>
      </c>
      <c r="G40" s="14">
        <v>-21.1750609580686</v>
      </c>
      <c r="H40" s="15" t="s">
        <v>15</v>
      </c>
      <c r="I40" s="15" t="s">
        <v>15</v>
      </c>
      <c r="J40" s="15" t="s">
        <v>15</v>
      </c>
      <c r="K40" s="2" t="s">
        <v>121</v>
      </c>
    </row>
    <row r="41" s="2" customFormat="1" spans="1:11">
      <c r="A41" s="2" t="s">
        <v>122</v>
      </c>
      <c r="B41" s="13" t="s">
        <v>123</v>
      </c>
      <c r="C41" s="2">
        <v>2191.16</v>
      </c>
      <c r="D41" s="2">
        <v>8.96</v>
      </c>
      <c r="E41" s="2">
        <v>7.95</v>
      </c>
      <c r="F41" s="2">
        <v>4.38</v>
      </c>
      <c r="G41" s="14">
        <v>-7.93398038713117</v>
      </c>
      <c r="H41" s="15" t="s">
        <v>15</v>
      </c>
      <c r="I41" s="14">
        <v>-1.03256786245643</v>
      </c>
      <c r="J41" s="15" t="s">
        <v>15</v>
      </c>
      <c r="K41" s="2" t="s">
        <v>124</v>
      </c>
    </row>
    <row r="42" s="2" customFormat="1" spans="1:11">
      <c r="A42" s="2" t="s">
        <v>125</v>
      </c>
      <c r="B42" s="13" t="s">
        <v>126</v>
      </c>
      <c r="C42" s="2">
        <v>2007.14</v>
      </c>
      <c r="D42" s="2">
        <v>3.73</v>
      </c>
      <c r="E42" s="2">
        <v>4.04</v>
      </c>
      <c r="F42" s="2">
        <v>2.59</v>
      </c>
      <c r="G42" s="14">
        <v>-9.07174990379765</v>
      </c>
      <c r="H42" s="15" t="s">
        <v>15</v>
      </c>
      <c r="I42" s="15" t="s">
        <v>15</v>
      </c>
      <c r="J42" s="15" t="s">
        <v>15</v>
      </c>
      <c r="K42" s="2" t="s">
        <v>127</v>
      </c>
    </row>
    <row r="43" s="2" customFormat="1" spans="1:11">
      <c r="A43" s="2" t="s">
        <v>128</v>
      </c>
      <c r="B43" s="13" t="s">
        <v>129</v>
      </c>
      <c r="C43" s="2">
        <v>1534.05</v>
      </c>
      <c r="D43" s="2">
        <v>0.27</v>
      </c>
      <c r="E43" s="2">
        <v>18.34</v>
      </c>
      <c r="F43" s="2">
        <v>62.55</v>
      </c>
      <c r="G43" s="14">
        <v>-12.4720984783062</v>
      </c>
      <c r="H43" s="14">
        <v>6.08589042143159</v>
      </c>
      <c r="I43" s="14">
        <v>7.85590666688971</v>
      </c>
      <c r="J43" s="14">
        <v>1.77001624545813</v>
      </c>
      <c r="K43" s="2" t="s">
        <v>130</v>
      </c>
    </row>
    <row r="44" s="2" customFormat="1" spans="1:11">
      <c r="A44" s="2" t="s">
        <v>131</v>
      </c>
      <c r="B44" s="13" t="s">
        <v>132</v>
      </c>
      <c r="C44" s="2">
        <v>1459.85</v>
      </c>
      <c r="D44" s="2">
        <v>8.09</v>
      </c>
      <c r="E44" s="2">
        <v>7.15</v>
      </c>
      <c r="F44" s="2">
        <v>4.64</v>
      </c>
      <c r="G44" s="14">
        <v>-7.49546472140421</v>
      </c>
      <c r="H44" s="15" t="s">
        <v>15</v>
      </c>
      <c r="I44" s="15" t="s">
        <v>15</v>
      </c>
      <c r="J44" s="15" t="s">
        <v>15</v>
      </c>
      <c r="K44" s="2" t="s">
        <v>133</v>
      </c>
    </row>
    <row r="45" s="2" customFormat="1" spans="1:11">
      <c r="A45" s="2" t="s">
        <v>134</v>
      </c>
      <c r="B45" s="13" t="s">
        <v>135</v>
      </c>
      <c r="C45" s="2">
        <v>1145.83</v>
      </c>
      <c r="D45" s="2">
        <v>1.14</v>
      </c>
      <c r="E45" s="2">
        <v>4.4</v>
      </c>
      <c r="F45" s="2">
        <v>3.19</v>
      </c>
      <c r="G45" s="14">
        <v>-9.97314347613844</v>
      </c>
      <c r="H45" s="14">
        <v>1.94846969935992</v>
      </c>
      <c r="I45" s="14">
        <v>1.48452259960013</v>
      </c>
      <c r="J45" s="15" t="s">
        <v>15</v>
      </c>
      <c r="K45" s="2" t="s">
        <v>136</v>
      </c>
    </row>
    <row r="46" s="2" customFormat="1" spans="1:11">
      <c r="A46" s="2" t="s">
        <v>137</v>
      </c>
      <c r="B46" s="13" t="s">
        <v>138</v>
      </c>
      <c r="C46" s="2">
        <v>1049.5</v>
      </c>
      <c r="D46" s="2">
        <v>0</v>
      </c>
      <c r="E46" s="2">
        <v>0</v>
      </c>
      <c r="F46" s="2">
        <v>0</v>
      </c>
      <c r="G46" s="14">
        <v>-20.0012707359542</v>
      </c>
      <c r="H46" s="15" t="s">
        <v>15</v>
      </c>
      <c r="I46" s="15" t="s">
        <v>15</v>
      </c>
      <c r="J46" s="15" t="s">
        <v>15</v>
      </c>
      <c r="K46" s="2" t="s">
        <v>139</v>
      </c>
    </row>
    <row r="47" s="2" customFormat="1" spans="1:11">
      <c r="A47" s="2" t="s">
        <v>140</v>
      </c>
      <c r="B47" s="13" t="s">
        <v>111</v>
      </c>
      <c r="C47" s="2">
        <v>983.75</v>
      </c>
      <c r="D47" s="2">
        <v>0.14</v>
      </c>
      <c r="E47" s="2">
        <v>0</v>
      </c>
      <c r="F47" s="2">
        <v>1.5</v>
      </c>
      <c r="G47" s="14">
        <v>-12.778649188112</v>
      </c>
      <c r="H47" s="15" t="s">
        <v>15</v>
      </c>
      <c r="I47" s="14">
        <v>3.42146376843828</v>
      </c>
      <c r="J47" s="14">
        <v>10.5507467853832</v>
      </c>
      <c r="K47" s="2" t="s">
        <v>141</v>
      </c>
    </row>
    <row r="48" s="2" customFormat="1" spans="1:11">
      <c r="A48" s="2" t="s">
        <v>142</v>
      </c>
      <c r="B48" s="13" t="s">
        <v>143</v>
      </c>
      <c r="C48" s="2">
        <v>812.41</v>
      </c>
      <c r="D48" s="2">
        <v>0.56</v>
      </c>
      <c r="E48" s="2">
        <v>1.69</v>
      </c>
      <c r="F48" s="2">
        <v>2.71</v>
      </c>
      <c r="G48" s="14">
        <v>-10.5025654554489</v>
      </c>
      <c r="H48" s="14">
        <v>1.59352451422458</v>
      </c>
      <c r="I48" s="14">
        <v>2.27479411929627</v>
      </c>
      <c r="J48" s="15" t="s">
        <v>15</v>
      </c>
      <c r="K48" s="2" t="s">
        <v>144</v>
      </c>
    </row>
    <row r="49" s="2" customFormat="1" spans="1:11">
      <c r="A49" s="2" t="s">
        <v>145</v>
      </c>
      <c r="B49" s="13" t="s">
        <v>146</v>
      </c>
      <c r="C49" s="2">
        <v>753.54</v>
      </c>
      <c r="D49" s="2">
        <v>0</v>
      </c>
      <c r="E49" s="2">
        <v>1.19</v>
      </c>
      <c r="F49" s="2">
        <v>0.57</v>
      </c>
      <c r="G49" s="14">
        <v>-19.5233245705598</v>
      </c>
      <c r="H49" s="14">
        <v>10.2167458581953</v>
      </c>
      <c r="I49" s="15" t="s">
        <v>15</v>
      </c>
      <c r="J49" s="15" t="s">
        <v>15</v>
      </c>
      <c r="K49" s="2" t="s">
        <v>147</v>
      </c>
    </row>
    <row r="50" s="2" customFormat="1" spans="1:11">
      <c r="A50" s="2" t="s">
        <v>148</v>
      </c>
      <c r="B50" s="13" t="s">
        <v>149</v>
      </c>
      <c r="C50" s="2">
        <v>610.74</v>
      </c>
      <c r="D50" s="2">
        <v>0.1</v>
      </c>
      <c r="E50" s="2">
        <v>1.76</v>
      </c>
      <c r="F50" s="2">
        <v>0.91</v>
      </c>
      <c r="G50" s="14">
        <v>-12.5763426212659</v>
      </c>
      <c r="H50" s="14">
        <v>4.13750352374993</v>
      </c>
      <c r="I50" s="15" t="s">
        <v>15</v>
      </c>
      <c r="J50" s="15" t="s">
        <v>15</v>
      </c>
      <c r="K50" s="2" t="s">
        <v>150</v>
      </c>
    </row>
    <row r="51" s="2" customFormat="1" spans="1:11">
      <c r="A51" s="2" t="s">
        <v>151</v>
      </c>
      <c r="B51" s="13" t="s">
        <v>152</v>
      </c>
      <c r="C51" s="2">
        <v>573.07</v>
      </c>
      <c r="D51" s="2">
        <v>0.8</v>
      </c>
      <c r="E51" s="2">
        <v>0.14</v>
      </c>
      <c r="F51" s="2">
        <v>0.26</v>
      </c>
      <c r="G51" s="14">
        <v>-9.48449565834719</v>
      </c>
      <c r="H51" s="15" t="s">
        <v>15</v>
      </c>
      <c r="I51" s="15" t="s">
        <v>15</v>
      </c>
      <c r="J51" s="15" t="s">
        <v>15</v>
      </c>
      <c r="K51" s="2" t="s">
        <v>153</v>
      </c>
    </row>
    <row r="52" s="2" customFormat="1" spans="1:11">
      <c r="A52" s="2" t="s">
        <v>154</v>
      </c>
      <c r="B52" s="13" t="s">
        <v>155</v>
      </c>
      <c r="C52" s="2">
        <v>566.61</v>
      </c>
      <c r="D52" s="2">
        <v>1.32</v>
      </c>
      <c r="E52" s="2">
        <v>1.3</v>
      </c>
      <c r="F52" s="2">
        <v>1.41</v>
      </c>
      <c r="G52" s="14">
        <v>-8.74567432400213</v>
      </c>
      <c r="H52" s="15" t="s">
        <v>15</v>
      </c>
      <c r="I52" s="15" t="s">
        <v>15</v>
      </c>
      <c r="J52" s="15" t="s">
        <v>15</v>
      </c>
      <c r="K52" s="2" t="s">
        <v>156</v>
      </c>
    </row>
    <row r="53" s="2" customFormat="1" spans="1:11">
      <c r="A53" s="2" t="s">
        <v>157</v>
      </c>
      <c r="B53" s="13" t="s">
        <v>158</v>
      </c>
      <c r="C53" s="2">
        <v>546.09</v>
      </c>
      <c r="D53" s="2">
        <v>0</v>
      </c>
      <c r="E53" s="2">
        <v>0</v>
      </c>
      <c r="F53" s="2">
        <v>0</v>
      </c>
      <c r="G53" s="14">
        <v>-19.0587792128595</v>
      </c>
      <c r="H53" s="15" t="s">
        <v>15</v>
      </c>
      <c r="I53" s="15" t="s">
        <v>15</v>
      </c>
      <c r="J53" s="15" t="s">
        <v>15</v>
      </c>
      <c r="K53" s="2" t="s">
        <v>159</v>
      </c>
    </row>
    <row r="54" s="2" customFormat="1" spans="1:11">
      <c r="A54" s="2" t="s">
        <v>160</v>
      </c>
      <c r="B54" s="13" t="s">
        <v>161</v>
      </c>
      <c r="C54" s="2">
        <v>462.02</v>
      </c>
      <c r="D54" s="2">
        <v>7.87</v>
      </c>
      <c r="E54" s="2">
        <v>3.65</v>
      </c>
      <c r="F54" s="2">
        <v>2.14</v>
      </c>
      <c r="G54" s="14">
        <v>-5.87544785866228</v>
      </c>
      <c r="H54" s="14">
        <v>-1.10846717174011</v>
      </c>
      <c r="I54" s="14">
        <v>-1.87875283910634</v>
      </c>
      <c r="J54" s="15" t="s">
        <v>15</v>
      </c>
      <c r="K54" s="2" t="s">
        <v>162</v>
      </c>
    </row>
    <row r="55" s="2" customFormat="1" spans="1:11">
      <c r="A55" s="2" t="s">
        <v>163</v>
      </c>
      <c r="B55" s="13" t="s">
        <v>164</v>
      </c>
      <c r="C55" s="2">
        <v>459.7</v>
      </c>
      <c r="D55" s="2">
        <v>0.24</v>
      </c>
      <c r="E55" s="2">
        <v>5.45</v>
      </c>
      <c r="F55" s="2">
        <v>5.45</v>
      </c>
      <c r="G55" s="14">
        <v>-10.903442544983</v>
      </c>
      <c r="H55" s="14">
        <v>4.50514991894313</v>
      </c>
      <c r="I55" s="14">
        <v>4.50514991894313</v>
      </c>
      <c r="J55" s="15" t="s">
        <v>15</v>
      </c>
      <c r="K55" s="2" t="s">
        <v>165</v>
      </c>
    </row>
    <row r="56" s="2" customFormat="1" spans="1:11">
      <c r="A56" s="2" t="s">
        <v>166</v>
      </c>
      <c r="B56" s="13" t="s">
        <v>167</v>
      </c>
      <c r="C56" s="2">
        <v>433.86</v>
      </c>
      <c r="D56" s="2">
        <v>0</v>
      </c>
      <c r="E56" s="2">
        <v>0</v>
      </c>
      <c r="F56" s="2">
        <v>0</v>
      </c>
      <c r="G56" s="14">
        <v>-18.7268700565312</v>
      </c>
      <c r="H56" s="15" t="s">
        <v>15</v>
      </c>
      <c r="I56" s="15" t="s">
        <v>15</v>
      </c>
      <c r="J56" s="15" t="s">
        <v>15</v>
      </c>
      <c r="K56" s="2" t="s">
        <v>168</v>
      </c>
    </row>
    <row r="57" s="2" customFormat="1" spans="1:11">
      <c r="A57" s="2" t="s">
        <v>169</v>
      </c>
      <c r="B57" s="13" t="s">
        <v>170</v>
      </c>
      <c r="C57" s="2">
        <v>352.05</v>
      </c>
      <c r="D57" s="2">
        <v>0</v>
      </c>
      <c r="E57" s="2">
        <v>2.51</v>
      </c>
      <c r="F57" s="2">
        <v>1.98</v>
      </c>
      <c r="G57" s="14">
        <v>-18.4254208170191</v>
      </c>
      <c r="H57" s="14">
        <v>11.2934716488381</v>
      </c>
      <c r="I57" s="14">
        <v>10.951284714967</v>
      </c>
      <c r="J57" s="15" t="s">
        <v>15</v>
      </c>
      <c r="K57" s="2" t="s">
        <v>171</v>
      </c>
    </row>
    <row r="58" s="2" customFormat="1" spans="1:11">
      <c r="A58" s="2" t="s">
        <v>172</v>
      </c>
      <c r="B58" s="13" t="s">
        <v>173</v>
      </c>
      <c r="C58" s="2">
        <v>293.99</v>
      </c>
      <c r="D58" s="2">
        <v>0</v>
      </c>
      <c r="E58" s="2">
        <v>0</v>
      </c>
      <c r="F58" s="2">
        <v>0</v>
      </c>
      <c r="G58" s="14">
        <v>-18.165407557404</v>
      </c>
      <c r="H58" s="15" t="s">
        <v>15</v>
      </c>
      <c r="I58" s="15" t="s">
        <v>15</v>
      </c>
      <c r="J58" s="15" t="s">
        <v>15</v>
      </c>
      <c r="K58" s="2" t="s">
        <v>174</v>
      </c>
    </row>
    <row r="59" s="2" customFormat="1" spans="1:11">
      <c r="A59" s="2" t="s">
        <v>175</v>
      </c>
      <c r="B59" s="13" t="s">
        <v>176</v>
      </c>
      <c r="C59" s="2">
        <v>259.25</v>
      </c>
      <c r="D59" s="2">
        <v>0.18</v>
      </c>
      <c r="E59" s="2">
        <v>4.45</v>
      </c>
      <c r="F59" s="2">
        <v>4.26</v>
      </c>
      <c r="G59" s="14">
        <v>-10.4921313671456</v>
      </c>
      <c r="H59" s="14">
        <v>4.62773652441145</v>
      </c>
      <c r="I59" s="14">
        <v>4.56478461878353</v>
      </c>
      <c r="J59" s="15" t="s">
        <v>15</v>
      </c>
      <c r="K59" s="2" t="s">
        <v>177</v>
      </c>
    </row>
    <row r="60" s="3" customFormat="1" spans="1:11">
      <c r="A60" s="2" t="s">
        <v>178</v>
      </c>
      <c r="B60" s="13" t="s">
        <v>179</v>
      </c>
      <c r="C60" s="2">
        <v>84.42</v>
      </c>
      <c r="D60" s="2">
        <v>312.44</v>
      </c>
      <c r="E60" s="2">
        <v>519.61</v>
      </c>
      <c r="F60" s="2">
        <v>648.77</v>
      </c>
      <c r="G60" s="14">
        <v>1.88792243132348</v>
      </c>
      <c r="H60" s="15" t="s">
        <v>15</v>
      </c>
      <c r="I60" s="14">
        <v>1.05412794320095</v>
      </c>
      <c r="J60" s="15" t="s">
        <v>15</v>
      </c>
      <c r="K60" s="2" t="s">
        <v>180</v>
      </c>
    </row>
    <row r="61" s="3" customFormat="1" spans="1:11">
      <c r="A61" s="2" t="s">
        <v>181</v>
      </c>
      <c r="B61" s="13" t="s">
        <v>182</v>
      </c>
      <c r="C61" s="2">
        <v>41.02</v>
      </c>
      <c r="D61" s="2">
        <v>89.94</v>
      </c>
      <c r="E61" s="2">
        <v>90.6</v>
      </c>
      <c r="F61" s="2">
        <v>95.89</v>
      </c>
      <c r="G61" s="14">
        <v>1.13263539218916</v>
      </c>
      <c r="H61" s="15" t="s">
        <v>15</v>
      </c>
      <c r="I61" s="15" t="s">
        <v>15</v>
      </c>
      <c r="J61" s="15" t="s">
        <v>15</v>
      </c>
      <c r="K61" s="2" t="s">
        <v>183</v>
      </c>
    </row>
    <row r="62" s="3" customFormat="1" spans="1:11">
      <c r="A62" s="2" t="s">
        <v>184</v>
      </c>
      <c r="B62" s="13" t="s">
        <v>185</v>
      </c>
      <c r="C62" s="2">
        <v>6.23</v>
      </c>
      <c r="D62" s="2">
        <v>12.59</v>
      </c>
      <c r="E62" s="2">
        <v>27.57</v>
      </c>
      <c r="F62" s="2">
        <v>69.24</v>
      </c>
      <c r="G62" s="14">
        <v>1.01497421469501</v>
      </c>
      <c r="H62" s="14">
        <v>1.13082098429117</v>
      </c>
      <c r="I62" s="14">
        <v>2.45932744164762</v>
      </c>
      <c r="J62" s="14">
        <v>1.32850645735645</v>
      </c>
      <c r="K62" s="2" t="s">
        <v>186</v>
      </c>
    </row>
    <row r="63" s="3" customFormat="1" spans="1:11">
      <c r="A63" s="2" t="s">
        <v>187</v>
      </c>
      <c r="B63" s="13" t="s">
        <v>188</v>
      </c>
      <c r="C63" s="2">
        <v>8.88</v>
      </c>
      <c r="D63" s="2">
        <v>10.18</v>
      </c>
      <c r="E63" s="2">
        <v>20.75</v>
      </c>
      <c r="F63" s="2">
        <v>17.93</v>
      </c>
      <c r="G63" s="15" t="s">
        <v>15</v>
      </c>
      <c r="H63" s="14">
        <v>1.02737377504595</v>
      </c>
      <c r="I63" s="15" t="s">
        <v>15</v>
      </c>
      <c r="J63" s="15" t="s">
        <v>15</v>
      </c>
      <c r="K63" s="2" t="s">
        <v>189</v>
      </c>
    </row>
    <row r="64" s="3" customFormat="1" spans="1:11">
      <c r="A64" s="2" t="s">
        <v>190</v>
      </c>
      <c r="B64" s="13" t="s">
        <v>191</v>
      </c>
      <c r="C64" s="2">
        <v>1.43</v>
      </c>
      <c r="D64" s="2">
        <v>4.48</v>
      </c>
      <c r="E64" s="2">
        <v>6.88</v>
      </c>
      <c r="F64" s="2">
        <v>9.06</v>
      </c>
      <c r="G64" s="14">
        <v>1.64748358527921</v>
      </c>
      <c r="H64" s="15" t="s">
        <v>15</v>
      </c>
      <c r="I64" s="14">
        <v>1.01601231798863</v>
      </c>
      <c r="J64" s="15" t="s">
        <v>15</v>
      </c>
      <c r="K64" s="2" t="s">
        <v>192</v>
      </c>
    </row>
    <row r="65" s="3" customFormat="1" spans="1:11">
      <c r="A65" s="2" t="s">
        <v>193</v>
      </c>
      <c r="B65" s="13" t="s">
        <v>194</v>
      </c>
      <c r="C65" s="2">
        <v>0</v>
      </c>
      <c r="D65" s="2">
        <v>1.78</v>
      </c>
      <c r="E65" s="2">
        <v>5.69</v>
      </c>
      <c r="F65" s="2">
        <v>11.93</v>
      </c>
      <c r="G65" s="14">
        <v>10.7976615258538</v>
      </c>
      <c r="H65" s="14">
        <v>1.67655141134018</v>
      </c>
      <c r="I65" s="14">
        <v>2.74464489672883</v>
      </c>
      <c r="J65" s="14">
        <v>1.06809348538865</v>
      </c>
      <c r="K65" s="2" t="s">
        <v>195</v>
      </c>
    </row>
    <row r="66" s="3" customFormat="1" spans="1:11">
      <c r="A66" s="2" t="s">
        <v>196</v>
      </c>
      <c r="B66" s="13" t="s">
        <v>197</v>
      </c>
      <c r="C66" s="2">
        <v>0.18</v>
      </c>
      <c r="D66" s="2">
        <v>1.98</v>
      </c>
      <c r="E66" s="2">
        <v>2.18</v>
      </c>
      <c r="F66" s="2">
        <v>0.94</v>
      </c>
      <c r="G66" s="14">
        <v>3.4594316186373</v>
      </c>
      <c r="H66" s="14"/>
      <c r="I66" s="14">
        <v>-1.07476776840197</v>
      </c>
      <c r="J66" s="14">
        <v>-1.21359547309929</v>
      </c>
      <c r="K66" s="2" t="s">
        <v>198</v>
      </c>
    </row>
    <row r="67" s="3" customFormat="1" spans="1:11">
      <c r="A67" s="2" t="s">
        <v>199</v>
      </c>
      <c r="B67" s="13" t="s">
        <v>200</v>
      </c>
      <c r="C67" s="2">
        <v>23.78</v>
      </c>
      <c r="D67" s="2">
        <v>0</v>
      </c>
      <c r="E67" s="2">
        <v>1.1</v>
      </c>
      <c r="F67" s="2">
        <v>6.43</v>
      </c>
      <c r="G67" s="14">
        <v>-14.537461094633</v>
      </c>
      <c r="H67" s="14">
        <v>10.103287808412</v>
      </c>
      <c r="I67" s="14">
        <v>12.6506030222153</v>
      </c>
      <c r="J67" s="14">
        <v>2.54731521380329</v>
      </c>
      <c r="K67" s="2" t="s">
        <v>201</v>
      </c>
    </row>
    <row r="68" s="3" customFormat="1" spans="1:11">
      <c r="A68" s="2" t="s">
        <v>202</v>
      </c>
      <c r="B68" s="13" t="s">
        <v>203</v>
      </c>
      <c r="C68" s="2">
        <v>47.97</v>
      </c>
      <c r="D68" s="2">
        <v>3</v>
      </c>
      <c r="E68" s="2">
        <v>20.8</v>
      </c>
      <c r="F68" s="2">
        <v>64.26</v>
      </c>
      <c r="G68" s="14">
        <v>-3.99909803370561</v>
      </c>
      <c r="H68" s="14">
        <v>2.79354912253257</v>
      </c>
      <c r="I68" s="14">
        <v>4.42088657497553</v>
      </c>
      <c r="J68" s="14">
        <v>1.62733745244296</v>
      </c>
      <c r="K68" s="2" t="s">
        <v>204</v>
      </c>
    </row>
    <row r="69" s="3" customFormat="1" spans="1:11">
      <c r="A69" s="2" t="s">
        <v>205</v>
      </c>
      <c r="B69" s="13" t="s">
        <v>203</v>
      </c>
      <c r="C69" s="2">
        <v>2.08</v>
      </c>
      <c r="D69" s="2">
        <v>0</v>
      </c>
      <c r="E69" s="2">
        <v>0</v>
      </c>
      <c r="F69" s="2">
        <v>0.36</v>
      </c>
      <c r="G69" s="14">
        <v>-11.0223678130285</v>
      </c>
      <c r="H69" s="15" t="s">
        <v>15</v>
      </c>
      <c r="I69" s="15" t="s">
        <v>15</v>
      </c>
      <c r="J69" s="15" t="s">
        <v>15</v>
      </c>
      <c r="K69" s="2" t="s">
        <v>204</v>
      </c>
    </row>
    <row r="70" s="3" customFormat="1" spans="1:11">
      <c r="A70" s="2" t="s">
        <v>206</v>
      </c>
      <c r="B70" s="13" t="s">
        <v>207</v>
      </c>
      <c r="C70" s="2">
        <v>35.44</v>
      </c>
      <c r="D70" s="2">
        <v>10.93</v>
      </c>
      <c r="E70" s="2">
        <v>13.36</v>
      </c>
      <c r="F70" s="2">
        <v>18</v>
      </c>
      <c r="G70" s="14">
        <f t="shared" ref="G70:G71" si="0">LOG(D70/C70,2)</f>
        <v>-1.69708520288311</v>
      </c>
      <c r="H70" s="15" t="s">
        <v>15</v>
      </c>
      <c r="I70" s="15" t="s">
        <v>15</v>
      </c>
      <c r="J70" s="15" t="s">
        <v>15</v>
      </c>
      <c r="K70" s="2" t="s">
        <v>208</v>
      </c>
    </row>
    <row r="71" s="3" customFormat="1" spans="1:11">
      <c r="A71" s="2" t="s">
        <v>209</v>
      </c>
      <c r="B71" s="13" t="s">
        <v>210</v>
      </c>
      <c r="C71" s="2">
        <v>5.62</v>
      </c>
      <c r="D71" s="2">
        <v>0.87</v>
      </c>
      <c r="E71" s="2">
        <v>5.81</v>
      </c>
      <c r="F71" s="2">
        <v>3.04</v>
      </c>
      <c r="G71" s="14">
        <f t="shared" si="0"/>
        <v>-2.6914828243722</v>
      </c>
      <c r="H71" s="14">
        <f t="shared" ref="H71:H72" si="1">LOG(E71/D71,2)</f>
        <v>2.7394508575558</v>
      </c>
      <c r="I71" s="14">
        <f>LOG(F71/D71,2)</f>
        <v>1.80498401759486</v>
      </c>
      <c r="J71" s="15" t="s">
        <v>15</v>
      </c>
      <c r="K71" s="2" t="s">
        <v>211</v>
      </c>
    </row>
    <row r="72" s="3" customFormat="1" spans="1:11">
      <c r="A72" s="2" t="s">
        <v>212</v>
      </c>
      <c r="B72" s="13" t="s">
        <v>213</v>
      </c>
      <c r="C72" s="2">
        <v>6.07</v>
      </c>
      <c r="D72" s="2">
        <v>3.87</v>
      </c>
      <c r="E72" s="2">
        <v>1.39</v>
      </c>
      <c r="F72" s="2">
        <v>4.74</v>
      </c>
      <c r="G72" s="15" t="s">
        <v>15</v>
      </c>
      <c r="H72" s="14">
        <f t="shared" si="1"/>
        <v>-1.4772486834209</v>
      </c>
      <c r="I72" s="15" t="s">
        <v>15</v>
      </c>
      <c r="J72" s="14">
        <f>LOG(F72/E72,2)</f>
        <v>1.76980217617475</v>
      </c>
      <c r="K72" s="2" t="s">
        <v>214</v>
      </c>
    </row>
    <row r="73" s="4" customFormat="1" spans="1:11">
      <c r="A73" s="2" t="s">
        <v>215</v>
      </c>
      <c r="B73" s="13" t="s">
        <v>216</v>
      </c>
      <c r="C73" s="2">
        <v>71.39</v>
      </c>
      <c r="D73" s="2">
        <v>0.06</v>
      </c>
      <c r="E73" s="2">
        <v>0.33</v>
      </c>
      <c r="F73" s="2">
        <v>0.39</v>
      </c>
      <c r="G73" s="14">
        <f>LOG(D73/C73,2)</f>
        <v>-10.2165437859153</v>
      </c>
      <c r="H73" s="15" t="s">
        <v>15</v>
      </c>
      <c r="I73" s="15" t="s">
        <v>15</v>
      </c>
      <c r="J73" s="15" t="s">
        <v>15</v>
      </c>
      <c r="K73" s="2" t="s">
        <v>217</v>
      </c>
    </row>
    <row r="74" s="4" customFormat="1" spans="1:11">
      <c r="A74" s="2" t="s">
        <v>218</v>
      </c>
      <c r="B74" s="13" t="s">
        <v>216</v>
      </c>
      <c r="C74" s="2">
        <v>21.3</v>
      </c>
      <c r="D74" s="2">
        <v>0.72</v>
      </c>
      <c r="E74" s="2">
        <v>3.92</v>
      </c>
      <c r="F74" s="2">
        <v>10.92</v>
      </c>
      <c r="G74" s="14">
        <f>LOG(D74/C74,2)</f>
        <v>-4.88671271367089</v>
      </c>
      <c r="H74" s="14">
        <f>LOG(E74/D74,2)</f>
        <v>2.4447848426729</v>
      </c>
      <c r="I74" s="14">
        <f>LOG(F74/D74,2)</f>
        <v>3.92283213947754</v>
      </c>
      <c r="J74" s="14">
        <f>LOG(F74/E74,2)</f>
        <v>1.47804729680464</v>
      </c>
      <c r="K74" s="2" t="s">
        <v>217</v>
      </c>
    </row>
    <row r="75" s="4" customFormat="1" spans="1:11">
      <c r="A75" s="2" t="s">
        <v>219</v>
      </c>
      <c r="B75" s="13" t="s">
        <v>216</v>
      </c>
      <c r="C75" s="2">
        <v>10.32</v>
      </c>
      <c r="D75" s="2">
        <v>0.99</v>
      </c>
      <c r="E75" s="2">
        <v>5.91</v>
      </c>
      <c r="F75" s="2">
        <v>20.83</v>
      </c>
      <c r="G75" s="14">
        <f>LOG(D75/C75,2)</f>
        <v>-3.38187063534364</v>
      </c>
      <c r="H75" s="14">
        <f>LOG(E75/D75,2)</f>
        <v>2.57765770009792</v>
      </c>
      <c r="I75" s="14">
        <f>LOG(F75/D75,2)</f>
        <v>4.39509050396104</v>
      </c>
      <c r="J75" s="14">
        <f>LOG(F75/E75,2)</f>
        <v>1.81743280386311</v>
      </c>
      <c r="K75" s="2" t="s">
        <v>217</v>
      </c>
    </row>
  </sheetData>
  <mergeCells count="8">
    <mergeCell ref="A1:K1"/>
    <mergeCell ref="A2:A3"/>
    <mergeCell ref="B2:B3"/>
    <mergeCell ref="C2:C3"/>
    <mergeCell ref="D2:D3"/>
    <mergeCell ref="E2:E3"/>
    <mergeCell ref="F2:F3"/>
    <mergeCell ref="K2:K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cyk</cp:lastModifiedBy>
  <dcterms:created xsi:type="dcterms:W3CDTF">2006-09-16T00:00:00Z</dcterms:created>
  <dcterms:modified xsi:type="dcterms:W3CDTF">2019-07-17T03:25:29Z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