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bana/Documents/Shabana Shaik/Post-Doc/Research Data/CD11br- GFP/Abx-7 weeks/Protein_TAPR7w/Mol.Neuro/Mol.Neuro-Revision-Mar23/Final-MN/"/>
    </mc:Choice>
  </mc:AlternateContent>
  <xr:revisionPtr revIDLastSave="0" documentId="13_ncr:1_{29244E75-F519-D54D-A6AF-10A056F17CFA}" xr6:coauthVersionLast="47" xr6:coauthVersionMax="47" xr10:uidLastSave="{00000000-0000-0000-0000-000000000000}"/>
  <bookViews>
    <workbookView xWindow="0" yWindow="1460" windowWidth="28040" windowHeight="17440" activeTab="7" xr2:uid="{4E1596D3-1221-2840-83B5-61E9819B8C5B}"/>
  </bookViews>
  <sheets>
    <sheet name="RM-TMV (TMV-Up)" sheetId="1" r:id="rId1"/>
    <sheet name="RM-TMV (TMV-Down)" sheetId="2" r:id="rId2"/>
    <sheet name="RF-TFV (TFV-Up)" sheetId="3" r:id="rId3"/>
    <sheet name="RF-TFV (TFV-Down)" sheetId="4" r:id="rId4"/>
    <sheet name="TMV-TMA (TMA-Up)" sheetId="5" r:id="rId5"/>
    <sheet name="TMV-TMA (TMA-Down)" sheetId="6" r:id="rId6"/>
    <sheet name="TFV-TFA (TFA-Up)" sheetId="7" r:id="rId7"/>
    <sheet name="TFV-TFA (TFA-Down)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8" l="1"/>
  <c r="F23" i="8"/>
  <c r="F57" i="6"/>
  <c r="F58" i="6"/>
  <c r="F59" i="6"/>
  <c r="F60" i="6"/>
  <c r="F61" i="6"/>
  <c r="F62" i="6"/>
  <c r="F63" i="6"/>
  <c r="F64" i="6"/>
  <c r="F65" i="6"/>
  <c r="F66" i="6"/>
  <c r="F48" i="4"/>
  <c r="F49" i="4"/>
  <c r="F50" i="4"/>
  <c r="F57" i="1"/>
  <c r="F58" i="1"/>
  <c r="F59" i="1"/>
  <c r="F60" i="1"/>
  <c r="F61" i="1"/>
  <c r="F62" i="1"/>
  <c r="F4" i="8"/>
  <c r="F5" i="8"/>
  <c r="F6" i="8"/>
  <c r="F7" i="8"/>
  <c r="F8" i="8"/>
  <c r="F9" i="8"/>
  <c r="F10" i="8"/>
  <c r="F12" i="8"/>
  <c r="F14" i="8"/>
  <c r="F15" i="8"/>
  <c r="F16" i="8"/>
  <c r="F17" i="8"/>
  <c r="F18" i="8"/>
  <c r="F19" i="8"/>
  <c r="F20" i="8"/>
  <c r="F3" i="8"/>
  <c r="F15" i="7"/>
  <c r="F16" i="7"/>
  <c r="F17" i="7"/>
  <c r="F18" i="7"/>
  <c r="F19" i="7"/>
  <c r="F20" i="7"/>
  <c r="F21" i="7"/>
  <c r="F22" i="7"/>
  <c r="F23" i="7"/>
  <c r="F24" i="7"/>
  <c r="F26" i="7"/>
  <c r="F27" i="7"/>
  <c r="F28" i="7"/>
  <c r="F29" i="7"/>
  <c r="F30" i="7"/>
  <c r="F31" i="7"/>
  <c r="F32" i="7"/>
  <c r="F33" i="7"/>
  <c r="F34" i="7"/>
  <c r="F35" i="7"/>
  <c r="F37" i="7"/>
  <c r="F39" i="7"/>
  <c r="F40" i="7"/>
  <c r="F41" i="7"/>
  <c r="F42" i="7"/>
  <c r="F43" i="7"/>
  <c r="F44" i="7"/>
  <c r="F45" i="7"/>
  <c r="F46" i="7"/>
  <c r="F4" i="7"/>
  <c r="F5" i="7"/>
  <c r="F6" i="7"/>
  <c r="F7" i="7"/>
  <c r="F8" i="7"/>
  <c r="F9" i="7"/>
  <c r="F10" i="7"/>
  <c r="F11" i="7"/>
  <c r="F12" i="7"/>
  <c r="F3" i="7"/>
  <c r="F49" i="6"/>
  <c r="F50" i="6"/>
  <c r="F51" i="6"/>
  <c r="F52" i="6"/>
  <c r="F53" i="6"/>
  <c r="F54" i="6"/>
  <c r="F55" i="6"/>
  <c r="F56" i="6"/>
  <c r="F36" i="6"/>
  <c r="F37" i="6"/>
  <c r="F38" i="6"/>
  <c r="F39" i="6"/>
  <c r="F40" i="6"/>
  <c r="F41" i="6"/>
  <c r="F42" i="6"/>
  <c r="F43" i="6"/>
  <c r="F44" i="6"/>
  <c r="F45" i="6"/>
  <c r="F47" i="6"/>
  <c r="F48" i="6"/>
  <c r="F14" i="6"/>
  <c r="F15" i="6"/>
  <c r="F16" i="6"/>
  <c r="F17" i="6"/>
  <c r="F18" i="6"/>
  <c r="F19" i="6"/>
  <c r="F20" i="6"/>
  <c r="F21" i="6"/>
  <c r="F22" i="6"/>
  <c r="F23" i="6"/>
  <c r="F25" i="6"/>
  <c r="F26" i="6"/>
  <c r="F27" i="6"/>
  <c r="F28" i="6"/>
  <c r="F29" i="6"/>
  <c r="F30" i="6"/>
  <c r="F31" i="6"/>
  <c r="F32" i="6"/>
  <c r="F33" i="6"/>
  <c r="F34" i="6"/>
  <c r="F4" i="6"/>
  <c r="F5" i="6"/>
  <c r="F6" i="6"/>
  <c r="F7" i="6"/>
  <c r="F8" i="6"/>
  <c r="F9" i="6"/>
  <c r="F10" i="6"/>
  <c r="F11" i="6"/>
  <c r="F12" i="6"/>
  <c r="F3" i="6"/>
  <c r="F4" i="5"/>
  <c r="F5" i="5"/>
  <c r="F6" i="5"/>
  <c r="F7" i="5"/>
  <c r="F8" i="5"/>
  <c r="F9" i="5"/>
  <c r="F10" i="5"/>
  <c r="F11" i="5"/>
  <c r="F12" i="5"/>
  <c r="F14" i="5"/>
  <c r="F15" i="5"/>
  <c r="F16" i="5"/>
  <c r="F17" i="5"/>
  <c r="F18" i="5"/>
  <c r="F19" i="5"/>
  <c r="F20" i="5"/>
  <c r="F21" i="5"/>
  <c r="F22" i="5"/>
  <c r="F23" i="5"/>
  <c r="F25" i="5"/>
  <c r="F26" i="5"/>
  <c r="F27" i="5"/>
  <c r="F28" i="5"/>
  <c r="F29" i="5"/>
  <c r="F30" i="5"/>
  <c r="F32" i="5"/>
  <c r="F33" i="5"/>
  <c r="F34" i="5"/>
  <c r="F35" i="5"/>
  <c r="F36" i="5"/>
  <c r="F37" i="5"/>
  <c r="F3" i="5"/>
  <c r="F47" i="4"/>
  <c r="F32" i="4"/>
  <c r="F33" i="4"/>
  <c r="F34" i="4"/>
  <c r="F36" i="4"/>
  <c r="F38" i="4"/>
  <c r="F39" i="4"/>
  <c r="F40" i="4"/>
  <c r="F41" i="4"/>
  <c r="F42" i="4"/>
  <c r="F43" i="4"/>
  <c r="F44" i="4"/>
  <c r="F45" i="4"/>
  <c r="F46" i="4"/>
  <c r="F14" i="4"/>
  <c r="F15" i="4"/>
  <c r="F16" i="4"/>
  <c r="F17" i="4"/>
  <c r="F18" i="4"/>
  <c r="F19" i="4"/>
  <c r="F20" i="4"/>
  <c r="F21" i="4"/>
  <c r="F22" i="4"/>
  <c r="F23" i="4"/>
  <c r="F25" i="4"/>
  <c r="F26" i="4"/>
  <c r="F27" i="4"/>
  <c r="F28" i="4"/>
  <c r="F29" i="4"/>
  <c r="F30" i="4"/>
  <c r="F31" i="4"/>
  <c r="F4" i="4"/>
  <c r="F5" i="4"/>
  <c r="F6" i="4"/>
  <c r="F7" i="4"/>
  <c r="F8" i="4"/>
  <c r="F9" i="4"/>
  <c r="F10" i="4"/>
  <c r="F11" i="4"/>
  <c r="F12" i="4"/>
  <c r="F3" i="4"/>
  <c r="F4" i="3"/>
  <c r="F5" i="3"/>
  <c r="F6" i="3"/>
  <c r="F7" i="3"/>
  <c r="F9" i="3"/>
  <c r="F10" i="3"/>
  <c r="F11" i="3"/>
  <c r="F13" i="3"/>
  <c r="F14" i="3"/>
  <c r="F15" i="3"/>
  <c r="F17" i="3"/>
  <c r="F3" i="3"/>
  <c r="F34" i="2"/>
  <c r="F35" i="2"/>
  <c r="F37" i="2"/>
  <c r="F38" i="2"/>
  <c r="F39" i="2"/>
  <c r="F4" i="2"/>
  <c r="F5" i="2"/>
  <c r="F6" i="2"/>
  <c r="F7" i="2"/>
  <c r="F8" i="2"/>
  <c r="F9" i="2"/>
  <c r="F10" i="2"/>
  <c r="F11" i="2"/>
  <c r="F12" i="2"/>
  <c r="F15" i="2"/>
  <c r="F16" i="2"/>
  <c r="F17" i="2"/>
  <c r="F18" i="2"/>
  <c r="F19" i="2"/>
  <c r="F20" i="2"/>
  <c r="F21" i="2"/>
  <c r="F22" i="2"/>
  <c r="F23" i="2"/>
  <c r="F24" i="2"/>
  <c r="F26" i="2"/>
  <c r="F27" i="2"/>
  <c r="F28" i="2"/>
  <c r="F29" i="2"/>
  <c r="F30" i="2"/>
  <c r="F31" i="2"/>
  <c r="F32" i="2"/>
  <c r="F33" i="2"/>
  <c r="F3" i="2"/>
  <c r="F51" i="1"/>
  <c r="F52" i="1"/>
  <c r="F53" i="1"/>
  <c r="F54" i="1"/>
  <c r="F55" i="1"/>
  <c r="F56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3" i="1"/>
  <c r="F4" i="1"/>
  <c r="F5" i="1"/>
  <c r="F6" i="1"/>
  <c r="F7" i="1"/>
  <c r="F8" i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2" i="1"/>
</calcChain>
</file>

<file path=xl/sharedStrings.xml><?xml version="1.0" encoding="utf-8"?>
<sst xmlns="http://schemas.openxmlformats.org/spreadsheetml/2006/main" count="933" uniqueCount="448">
  <si>
    <t>GO Process</t>
  </si>
  <si>
    <t>cellular protein metabolic process</t>
  </si>
  <si>
    <t>organonitrogen compound metabolic process</t>
  </si>
  <si>
    <t>peptidyl-serine phosphorylation</t>
  </si>
  <si>
    <t>translation</t>
  </si>
  <si>
    <t>intracellular signal transduction</t>
  </si>
  <si>
    <t>histone H3-T6 phosphorylation</t>
  </si>
  <si>
    <t>protein phosphorylation</t>
  </si>
  <si>
    <t>response to organonitrogen compound</t>
  </si>
  <si>
    <t>positive regulation of intracellular signal transduction</t>
  </si>
  <si>
    <t>response to drug</t>
  </si>
  <si>
    <t>description</t>
  </si>
  <si>
    <t>FDR value</t>
  </si>
  <si>
    <t>p-value</t>
  </si>
  <si>
    <t>Rps11|Rpl10|Rps26|Coprs|Pdk2|Spag9|Prkca|Rock1|Prkcb|Prkce|Prkcg|Rpl23|Rpl10l|Rps24</t>
  </si>
  <si>
    <t>Rps11|Rpl10|Pde1b|Rps26|Gad2|Coprs|Pdk2|Spag9|Prkca|Rock1|Prkcb|Prkce|Prkcg|Rpl23|Rpl10l|Rps24</t>
  </si>
  <si>
    <t>Pdk2|Prkca|Prkcb|Prkce|Prkcg</t>
  </si>
  <si>
    <t>Rps11|Rpl10|Rps26|Rpl23|Rpl10l|Rps24</t>
  </si>
  <si>
    <t>Atp2a2|Pdk2|Spag9|Cdc42|Prkca|Rock1|Prkcb|Prkce|Prkcg</t>
  </si>
  <si>
    <t>Prkca|Prkcb</t>
  </si>
  <si>
    <t>Pdk2|Spag9|Prkca|Rock1|Prkcb|Prkce|Prkcg</t>
  </si>
  <si>
    <t>Pde1b|Atp2a2|Pdk2|Rock1|Prkce|Prkcg|Rpl23</t>
  </si>
  <si>
    <t>Spag9|Cdc42|Prkca|Rock1|Prkcb|Prkce|Rpl23</t>
  </si>
  <si>
    <t>Pde1b|Gad2|Prkca|Prkcb|Prkce|Prkcg|Slc25a12</t>
  </si>
  <si>
    <t>Genes</t>
  </si>
  <si>
    <t>GO Component</t>
  </si>
  <si>
    <t>cytosol</t>
  </si>
  <si>
    <t>cytosolic ribosome</t>
  </si>
  <si>
    <t>ribosomal subunit</t>
  </si>
  <si>
    <t>cytoplasm</t>
  </si>
  <si>
    <t>ribonucleoprotein complex</t>
  </si>
  <si>
    <t>intracellular non-membrane-bounded organelle</t>
  </si>
  <si>
    <t>cytosolic small ribosomal subunit</t>
  </si>
  <si>
    <t>intracellular organelle</t>
  </si>
  <si>
    <t>cytosolic large ribosomal subunit</t>
  </si>
  <si>
    <t>cell</t>
  </si>
  <si>
    <t>Rps11|Rpl10|Rps26|Gad2|Coprs|Pdk2|Spag9|Cdc42|Prkca|Prkcb|Prkce|Pitpnm1|Prkcg|Rpl23|Rpl10l|Kif1a|Pitpna|Rps24</t>
  </si>
  <si>
    <t>Rps11|Rpl10|Pde1b|Rps26|Gad2|Atp2a2|Coprs|Pdk2|Spag9|Cdc42|Prkca|Rock1|Prkcb|Prkce|Pitpnm1|Prkcg|Rpl23|Rpl10l|Kif1a|Pitpna|Slc25a12|Rps24</t>
  </si>
  <si>
    <t>Rps11|Rpl10|Rps26|Rock1|Pitpnm1|Rpl23|Rpl10l|Rps24</t>
  </si>
  <si>
    <t>Rps11|Rpl10|Rps26|Spag9|Cdc42|Rock1|Prkcb|Prkce|Pitpnm1|Rpl23|Rpl10l|Kif1a|Rps24</t>
  </si>
  <si>
    <t>Rps11|Rps26|Rps24</t>
  </si>
  <si>
    <t>Rps11|Rpl10|Rps26|Gad2|Atp2a2|Coprs|Pdk2|Spag9|Cdc42|Prkca|Rock1|Prkcb|Prkce|Pitpnm1|Prkcg|Rpl23|Rpl10l|Kif1a|Slc25a12|Rps24</t>
  </si>
  <si>
    <t>Rpl10|Rpl23|Rpl10l</t>
  </si>
  <si>
    <t>GO Function</t>
  </si>
  <si>
    <t>protein kinase C activity</t>
  </si>
  <si>
    <t>structural constituent of ribosome</t>
  </si>
  <si>
    <t>binding</t>
  </si>
  <si>
    <t>heterocyclic compound binding</t>
  </si>
  <si>
    <t>organic cyclic compound binding</t>
  </si>
  <si>
    <t>structural molecule activity</t>
  </si>
  <si>
    <t>anion binding</t>
  </si>
  <si>
    <t>purine ribonucleotide binding</t>
  </si>
  <si>
    <t>protein serine/threonine kinase activity</t>
  </si>
  <si>
    <t>small molecule binding</t>
  </si>
  <si>
    <t>Prkca|Prkcb|Prkce|Prkcg</t>
  </si>
  <si>
    <t>Rps11|Rpl10|Rps26|Gad2|Atp2a2|Pdk2|Cdc42|Prkca|Rock1|Prkcb|Prkce|Prkcg|Rpl23|Rpl10l|Kif1a|Pitpna</t>
  </si>
  <si>
    <t>Rps11|Rpl10|Rps26|Spag9|Rpl23|Rpl10l|Rps24</t>
  </si>
  <si>
    <t>Gad2|Atp2a2|Pdk2|Cdc42|Prkca|Rock1|Prkcb|Prkce|Pitpnm1|Prkcg|Kif1a|Pitpna</t>
  </si>
  <si>
    <t>Atp2a2|Pdk2|Cdc42|Prkca|Rock1|Prkcb|Prkce|Prkcg|Kif1a|Pitpna</t>
  </si>
  <si>
    <t>Pdk2|Prkca|Rock1|Prkcb|Prkce|Prkcg</t>
  </si>
  <si>
    <t>Gad2|Atp2a2|Pdk2|Cdc42|Prkca|Rock1|Prkcb|Prkce|Prkcg|Kif1a|Pitpna</t>
  </si>
  <si>
    <t>KEGG Pathways</t>
  </si>
  <si>
    <t>Fc gamma R-mediated phagocytosis</t>
  </si>
  <si>
    <t>MicroRNAs in cancer</t>
  </si>
  <si>
    <t>Leukocyte transendothelial migration</t>
  </si>
  <si>
    <t>Vascular smooth muscle contraction</t>
  </si>
  <si>
    <t>Sphingolipid signaling pathway</t>
  </si>
  <si>
    <t>VEGF signaling pathway</t>
  </si>
  <si>
    <t>Calcium signaling pathway</t>
  </si>
  <si>
    <t>Proteoglycans in cancer</t>
  </si>
  <si>
    <t>Focal adhesion</t>
  </si>
  <si>
    <t>GABAergic synapse</t>
  </si>
  <si>
    <t>Cdc42|Prkca|Prkcb|Prkce|Prkcg</t>
  </si>
  <si>
    <t>Prkca|Rock1|Prkcb|Prkce|Prkcg</t>
  </si>
  <si>
    <t>Cdc42|Prkca|Rock1|Prkcb|Prkcg</t>
  </si>
  <si>
    <t>Cdc42|Prkca|Prkcb|Prkcg</t>
  </si>
  <si>
    <t>Pde1b|Atp2a2|Prkca|Prkcb|Prkcg</t>
  </si>
  <si>
    <t>Gad2|Prkca|Prkcb|Prkcg</t>
  </si>
  <si>
    <t>Reactome Pathways</t>
  </si>
  <si>
    <t>DAG and IP3 signaling</t>
  </si>
  <si>
    <t>Hemostasis</t>
  </si>
  <si>
    <t>Disinhibition of SNARE formation</t>
  </si>
  <si>
    <t>Platelet activation, signaling and aggregation</t>
  </si>
  <si>
    <t>WNT5A-dependent internalization of FZD4</t>
  </si>
  <si>
    <t>VEGFA-VEGFR2 Pathway</t>
  </si>
  <si>
    <t>Trafficking of GluR2-containing AMPA receptors</t>
  </si>
  <si>
    <t>Calmodulin induced events</t>
  </si>
  <si>
    <t>Myogenesis</t>
  </si>
  <si>
    <t>CDO in myogenesis</t>
  </si>
  <si>
    <t>Signaling by Receptor Tyrosine Kinases</t>
  </si>
  <si>
    <t>Pde1b|Prkce|Prkcg</t>
  </si>
  <si>
    <t>Pde1b|Atp2a2|Cdc42|Prkcb|Prkce|Prkcg</t>
  </si>
  <si>
    <t>Prkcb|Prkcg</t>
  </si>
  <si>
    <t>Cdc42|Prkcb|Prkce|Prkcg</t>
  </si>
  <si>
    <t>Cdc42|Rock1|Prkcb</t>
  </si>
  <si>
    <t>Pde1b|Prkcg</t>
  </si>
  <si>
    <t>Spag9|Cdc42</t>
  </si>
  <si>
    <t>Cdc42|Rock1|Prkcb|Prkce</t>
  </si>
  <si>
    <t>GO_term</t>
  </si>
  <si>
    <t>synapse</t>
  </si>
  <si>
    <t>synaptic vesicle</t>
  </si>
  <si>
    <t>presynapse</t>
  </si>
  <si>
    <t>pore complex</t>
  </si>
  <si>
    <t>organelle</t>
  </si>
  <si>
    <t>myelin sheath</t>
  </si>
  <si>
    <t>axon</t>
  </si>
  <si>
    <t>intracellular</t>
  </si>
  <si>
    <t>postsynaptic density</t>
  </si>
  <si>
    <t>Atp6v0d1|Vdac2|Fabp5|Fkbp1a|Palm|Camk2n1|Wdr7|Vdac1|Prrt2|Vdac3</t>
  </si>
  <si>
    <t>Atp6v0d1|Vdac2|Wdr7|Vdac1|Prrt2|Vdac3</t>
  </si>
  <si>
    <t>Atp6v0d1|Vdac2|Fkbp1a|Wdr7|Vdac1|Prrt2|Vdac3</t>
  </si>
  <si>
    <t>Vdac2|Vdac1|Vdac3</t>
  </si>
  <si>
    <t>Atp6v0d1|Cmpk2|Vdac2|Fabp5|Ppid|Padi2|Dctn5|Fkbp1a|Palm|Aldh1b1|Vapb|Fabp3|Wdr7|Ermn|Vdac1|Calm1|Tmsb4x|Tpm1|Prrt2|Vdac3</t>
  </si>
  <si>
    <t>Atp6v0d1|Cmpk2|Vdac2|Fabp5|Ppid|Padi2|Dctn5|Fkbp1a|Palm|Aldh1b1|Camk2n1|Vapb|Wdr7|Ermn|Vdac1|Calm1|Tmsb4x|Tpm1|Prrt2|Vdac3</t>
  </si>
  <si>
    <t>Vdac2|Ermn|Vdac1|Calm1</t>
  </si>
  <si>
    <t>Atp6v0d1|Fkbp1a|Palm|Ermn|Calm1|Prrt2</t>
  </si>
  <si>
    <t>Atp6v0d1|Cmpk2|Vdac2|Fabp5|Ppid|Padi2|Dctn5|Fkbp1a|Palm|Aldh1b1|Camk2n1|Vapb|Fabp3|Wdr7|Ermn|Vdac1|Calm1|Tmsb4x|Tpm1|Prrt2|Vdac3</t>
  </si>
  <si>
    <t>Fabp5|Palm|Camk2n1|Prrt2</t>
  </si>
  <si>
    <t>porin activity</t>
  </si>
  <si>
    <t>voltage-gated anion channel activity</t>
  </si>
  <si>
    <t>FK506 binding</t>
  </si>
  <si>
    <t>ion channel binding</t>
  </si>
  <si>
    <t>peptidyl-prolyl cis-trans isomerase activity</t>
  </si>
  <si>
    <t>Hsp70 protein binding</t>
  </si>
  <si>
    <t>estrogen receptor binding</t>
  </si>
  <si>
    <t>protein binding</t>
  </si>
  <si>
    <t>fatty acid binding</t>
  </si>
  <si>
    <t>Ppid|Fkbp1a</t>
  </si>
  <si>
    <t>Fkbp1a|Vdac1|Calm1</t>
  </si>
  <si>
    <t>Ppid|Padi2</t>
  </si>
  <si>
    <t>Fabp5|Ppid|Padi2|Fkbp1a|Palm|Camk2n1|Vapb|Fabp3|Ermn|Vdac1|Calm1|Tmsb4x|Tpm1|Prrt2</t>
  </si>
  <si>
    <t>Fabp5|Fabp3</t>
  </si>
  <si>
    <t>Atp6v0d1|Cmpk2|Vdac2|Fabp5|Ppid|Padi2|Fkbp1a|Palm|Camk2n1|Vapb|Fabp3|Ermn|Vdac1|Calm1|Tmsb4x|Tpm1|Prrt2|Vdac3</t>
  </si>
  <si>
    <t>HTLV-I infection</t>
  </si>
  <si>
    <t>Ferroptosis</t>
  </si>
  <si>
    <t>Huntington's disease</t>
  </si>
  <si>
    <t>NOD-like receptor signaling pathway</t>
  </si>
  <si>
    <t>Parkinson's disease</t>
  </si>
  <si>
    <t>cGMP-PKG signaling pathway</t>
  </si>
  <si>
    <t>Necroptosis</t>
  </si>
  <si>
    <t>Cellular senescence</t>
  </si>
  <si>
    <t>Cholesterol metabolism</t>
  </si>
  <si>
    <t>Vdac2|Vapb|Vdac1|Vdac3</t>
  </si>
  <si>
    <t>Vdac2|Ppid|Vdac1|Calm1|Vdac3</t>
  </si>
  <si>
    <t>Vdac2|Ppid|Vdac1|Vdac3</t>
  </si>
  <si>
    <t>Vdac2|Vdac1|Calm1|Vdac3</t>
  </si>
  <si>
    <t>Vdac2|Vdac3</t>
  </si>
  <si>
    <t>Triglyceride catabolism</t>
  </si>
  <si>
    <t>Smooth Muscle Contraction</t>
  </si>
  <si>
    <t>Ub-specific processing proteases</t>
  </si>
  <si>
    <t>Calm1|Tpm1</t>
  </si>
  <si>
    <t>actin filament organization</t>
  </si>
  <si>
    <t>regulation of adenylate cyclase activity</t>
  </si>
  <si>
    <t>hindbrain development</t>
  </si>
  <si>
    <t>actin polymerization or depolymerization</t>
  </si>
  <si>
    <t>heterophilic cell-cell adhesion via plasma membrane cell adhesion molecules</t>
  </si>
  <si>
    <t>Cap2|Flna|Sirpa|Cap1</t>
  </si>
  <si>
    <t>Cap2|Cap1</t>
  </si>
  <si>
    <t>Flna|Cbln1|Ptn</t>
  </si>
  <si>
    <t>Cbln1|Cadm3</t>
  </si>
  <si>
    <t>cortical cytoskeleton</t>
  </si>
  <si>
    <t>cortical actin cytoskeleton</t>
  </si>
  <si>
    <t>plasma membrane</t>
  </si>
  <si>
    <t>Cap2|Flna|Cap1</t>
  </si>
  <si>
    <t>Cap2|Slc2a3|Flna|Cbln1|Chl1|Sirpa|Cap1|Cadm3|Tbc1d10b</t>
  </si>
  <si>
    <t>adenylate cyclase binding</t>
  </si>
  <si>
    <t>enzyme binding</t>
  </si>
  <si>
    <t>Cap2|Sub1|Slc2a3|Flna|Cbln1|Chl1|Ptn|Sirpa|Cap1|Top1|Cadm3|Tbc1d10b</t>
  </si>
  <si>
    <t>Cap2|Slc2a3|Flna|Chl1|Ptn|Cap1|Tbc1d10b</t>
  </si>
  <si>
    <t>Cell junction organization</t>
  </si>
  <si>
    <t>Flna|Cadm3</t>
  </si>
  <si>
    <t>peptide biosynthetic process</t>
  </si>
  <si>
    <t>organonitrogen compound biosynthetic process</t>
  </si>
  <si>
    <t>ribosome biogenesis</t>
  </si>
  <si>
    <t>cytoplasmic translation</t>
  </si>
  <si>
    <t>ribonucleoprotein complex biogenesis</t>
  </si>
  <si>
    <t>ribosomal small subunit biogenesis</t>
  </si>
  <si>
    <t>ribosome assembly</t>
  </si>
  <si>
    <t>cellular macromolecule biosynthetic process</t>
  </si>
  <si>
    <t>cellular nitrogen compound biosynthetic process</t>
  </si>
  <si>
    <t>Rps11|Rps5|Rps9|Rps18|Rpl10|Gnb2l1|Rpl24|Etf1|Rps14|Rps26|Eif6|Rps3a1|Rps3|Rps4x|Rps29|Rpl10a|Rps23|Rps15|Rpl26|Rps7|Rpl17|Rps17|Rpl35|Rps2|Rps8|Rps6|Rpl10l|Rpl38|Rpl18|Rps16|Rps19|Dmd|Rps28|Rpl22|Rps15a|Rps20|Rpl27a|Rps24|Rps13|Rps27</t>
  </si>
  <si>
    <t>Rps11|Rps5|Rps9|Rps18|Rpl10|Gnb2l1|Rpl24|Etf1|Rps14|Rps26|Eif6|Rps3a1|Rps3|Rps4x|Rps29|Rpl10a|Rps23|Rps15|Rpl26|Rps7|Rpl17|Rps17|Rpl35|Rps2|Rps8|Rps6|Rpl10l|Rpl38|Rpl18|Rps16|Rps19|Rps28|Rpl22|Rps15a|Rps20|Rpl27a|Rps24|Rps13|Rps27</t>
  </si>
  <si>
    <t>Rps11|Rps5|Rps9|Rps18|Rpl10|Gnb2l1|Rpl24|Etf1|Rps14|Rps26|Eif6|Rps3a1|Acan|Rps3|Rps4x|Uggt1|Rps29|Rpl10a|Rps23|Rps15|Rpl26|Rps7|Rpl17|Rps17|Rpl35|Rps2|Rps8|Rps6|Rpl10l|Rpl38|Rpl18|Rps16|Rps19|Dmd|Rps28|Rpl22|Rps15a|Rps20|Rpl27a|Rps24|Rps13|Rps27</t>
  </si>
  <si>
    <t>Rps5|Rps18|Rpl10|Rpl24|Rps14|Pa2g4|Eif6|Rpl10a|Rps15|Rpl26|Rps7|Rps17|Rpl35|Rps2|Rps8|Rps6|Rpl10l|Rpl38|Rps16|Rps19|Rps28|Rps10|Rps24|Rps27</t>
  </si>
  <si>
    <t>Rpl24|Rps26|Rps3a1|Rps3|Rps29|Rpl10a|Rps23|Rpl26|Rps7|Rps2|Rpl38|Rpl18|Rps28|Rpl22|Rps20|Rpl27a</t>
  </si>
  <si>
    <t>Rps5|Rps18|Rpl10|Rpl24|Rps14|Pa2g4|Eif6|Rpl10a|Rps23|Rps15|Rpl26|Rps7|Rps17|Rpl35|Rps2|Rps8|Rps6|Rpl10l|Rpl38|Rps16|Rps19|Rps28|Rps10|Rps24|Rps27</t>
  </si>
  <si>
    <t>Rps5|Rps14|Rps15|Rps7|Rps17|Rps2|Rps8|Rps6|Rpl38|Rps16|Rps19|Rps28|Rps10|Rps24|Rps27</t>
  </si>
  <si>
    <t>Rps5|Rpl10|Rpl24|Rps14|Eif6|Rps15|Rps17|Rps2|Rpl10l|Rpl38|Rps19|Rps28|Rps10|Rps27</t>
  </si>
  <si>
    <t>Rps11|Rps5|Rps9|Rps18|Rpl10|Gnb2l1|Rpl24|Etf1|Rps14|Rps26|Pa2g4|Eif6|Rps3a1|Acan|Rps3|Rps4x|Uggt1|Rps29|Rpl10a|Rps23|Rps15|Rpl26|Rps7|Rpl17|Rps17|Rpl35|Naca|Rps2|Rps8|Rps6|Rpl10l|Rpl38|Rpl18|Rps16|Rps19|Rps28|Rpl22|Rps15a|Rps20|Rpl27a|Rps24|Rps13|Rps27</t>
  </si>
  <si>
    <t>Rps11|Rps5|Rps9|Rps18|Rpl10|Gnb2l1|Rpl24|Etf1|Rps14|Rps26|Pa2g4|Eif6|Rps3a1|Rps3|Rps4x|Rps29|Rpl10a|Rps23|Rps15|Rpl26|Rps7|Rpl17|Rps17|Rpl35|Naca|Rps2|Rps8|Rps6|Rpl10l|Rpl38|Rpl18|Rps16|Rps19|Dmd|Rps28|Rpl22|Rps15a|Rps20|Rpl27a|Rps24|Rps13|Rps27</t>
  </si>
  <si>
    <t>ribosome</t>
  </si>
  <si>
    <t>small ribosomal subunit</t>
  </si>
  <si>
    <t>protein-containing complex</t>
  </si>
  <si>
    <t>polysome</t>
  </si>
  <si>
    <t>Rps11|Rps5|Rps9|Rps18|Rpl10|Rpl24|Rps14|Rps26|Rps3a1|Rps3|Rps4x|Rps29|Rpl10a|Rps23|Rps15|Rpl26|Rps7|Rpl17|Rps17|Rpl35|Rps2|Rps8|Rps6|Rpl10l|Rpl38|Rpl18|Rps16|Rps19|Rps28|Rps10|Rpl22|Rps15a|Rps20|Rpl27a|Rps24|Rps13|Rps27</t>
  </si>
  <si>
    <t>Rps11|Rps5|Rps9|Rps18|Rpl10|Gnb2l1|Rpl24|Rps14|Rps26|Rps3a1|Rps3|Rps4x|Rps29|Rpl10a|Rps23|Rps15|Rpl26|Rps7|Rpl17|Rps17|Rpl35|Rps2|Rps8|Rps6|Rpl10l|Rpl38|Rpl18|Rps16|Rps19|Rps28|Rps10|Rpl22|Rps15a|Rps20|Rpl27a|Rps24|Rps13|Rps27</t>
  </si>
  <si>
    <t>Rps11|Rps5|Rps9|Rps18|Rpl10|Gnb2l1|Rpl24|Rps14|Rps26|Rps3a1|Rps3|Rps4x|Rps29|Rpl10a|Rps23|Rps15|Rpl26|Rps7|Rpl17|Rps17|Rpl35|Rps2|Rps8|Rps6|Rpl10l|Rpl38|Rpl18|Rps16|Rps19|Dmd|Rps28|Rps10|Rpl22|Rps15a|Rps20|Rpl27a|Rps24|Rps13|Rps27</t>
  </si>
  <si>
    <t>Rps11|Rps5|Rps9|Rps18|Rps14|Rps26|Rps3a1|Rps3|Rps4x|Rps29|Rps23|Rps15|Rps7|Rps17|Rps2|Rps8|Rps6|Rps16|Rps19|Rps28|Rps10|Rps15a|Rps20|Rps24|Rps13|Rps27</t>
  </si>
  <si>
    <t>Rps11|Rps5|Rps9|Rps18|Gnb2l1|Rps14|Rps26|Rps3a1|Rps3|Rps4x|Rps29|Rps23|Rps15|Rps7|Rps17|Rps2|Rps8|Rps6|Rps16|Rps19|Rps28|Rps10|Rps15a|Rps20|Rps24|Rps13|Rps27</t>
  </si>
  <si>
    <t>Rps11|Rps5|Rps9|Rps18|Rpl10|Gnb2l1|Drg1|Rpl24|Rps14|Rps26|Pa2g4|Eif6|Rps3a1|Rps3|Rps4x|Rps29|Rpl10a|Rps23|Rps15|Rpl26|Rps7|Rpl17|Rps17|Rpl35|Rps2|Rps8|Rps6|Rpl10l|Rpl38|Rpl18|Rps16|Rps19|Dmd|Rps28|Rps10|Rpl22|Rps15a|Rps20|Rpl27a|Rps24|Rps13|Rps27</t>
  </si>
  <si>
    <t>Dbt|Rps11|Rps5|Rps9|Rps18|Rpl10|Gnb2l1|Rpl24|Rps14|Rps26|Pa2g4|Eif6|Rps3a1|Rps3|Rps4x|Acta1|Myo6|Rps29|Coro2b|Rpl10a|Rps23|S100a1|Rps15|Rpl26|Rps7|Actg2|Rpl17|Rps17|Rpl35|Zc3h15|Actc1|Rps2|Prkce|Sorbs1|Rps8|Rps6|Rpl10l|Rpl38|Rpl18|Coro2a|Tmod1|Rps16|Rps19|Calm1|Dmtn|Dmd|Rps28|Rps10|Rpl22|Rps15a|Rps20|Rpl27a|Rps24|Rps13|Rps27</t>
  </si>
  <si>
    <t>Rps11|Rps5|Rps9|Rps18|Rpl10|Gipc1|Gnb2l1|Drg1|Rpl24|Rps14|Rps26|Eif6|Rps3a1|Rps3|Rps4x|Rps29|Serbp1|Rpl10a|Rps23|Rps15|Rpl26|Rps7|Rpl17|Rps17|Rpl35|Zc3h15|Rps2|Prkce|Sorbs1|Rps8|Rps6|Rpl10l|Rpl38|Rpl18|Rps16|Rps19|Calm1|Dmtn|Rps28|Rps10|Rpl22|Rps15a|Rps20|Rpl27a|Rps24|Rps13|Hdlbp|Rps27</t>
  </si>
  <si>
    <t>Rps11|Rps5|Rps9|Rps18|Rpl10|Gnb2l1|Drg1|Traf3|Pdcd6|Rpl24|Rps14|Rps26|Pa2g4|Eif6|Rps3a1|Rps3|Rps4x|Acta1|Myo6|Uggt1|Rps29|Rpl10a|Rps23|Rps15|Rpl26|Rps7|Actg2|Rpl17|Rps17|Rpl35|Naca|Rps2|Sorbs1|Rps8|Rps6|Rpl10l|Rpl38|Rpl18|Coro2a|Tmod1|Rps16|Rps19|Calm1|Dmd|Rps28|Rps10|Rpl22|Rps15a|Rps20|Rpl27a|Rps24|Rps13|Hdlbp|Rps27</t>
  </si>
  <si>
    <t>Drg1|Rpl24|Rps26|Rps3|Rps4x|Rps29|Rpl10a|Rps23|Rpl17|Rps6|Rpl10l|Rpl38|Rpl18|Rps28</t>
  </si>
  <si>
    <t>RNA binding</t>
  </si>
  <si>
    <t>mRNA binding</t>
  </si>
  <si>
    <t>nucleic acid binding</t>
  </si>
  <si>
    <t>rRNA binding</t>
  </si>
  <si>
    <t>mRNA 5'-UTR binding</t>
  </si>
  <si>
    <t>Rps11|Rps5|Rps9|Rps18|Rpl10|Rpl24|Rps14|Rps26|Rps3a1|Acan|Rps3|Rps4x|Rps29|Rpl10a|Rps23|Rps15|Rpl26|Rps7|Rpl17|Rps17|Rpl35|Rps2|Rps8|Rps6|Rpl10l|Rpl38|Rpl18|Rps16|Rps19|Dmd|Rps28|Rps10|Rpl22|Rps15a|Rps20|Rpl27a|Rps24|Rps13|Rps27</t>
  </si>
  <si>
    <t>Rps11|Rps5|Rps9|Rps18|Rpl10|Rpl24|Etf1|Rps14|Rps26|Pa2g4|Eif6|Rps3a1|Rps3|Rps4x|Serbp1|Rpl10a|Rps15|Rpl26|Rps7|Rpl17|Rpl35|Rps2|Rps6|Rpl10l|Rpl38|Rpl18|Rps16|Rps28|Rps10|Rpl22|Rps20|Rpl27a|Rps13|Hdlbp</t>
  </si>
  <si>
    <t>Rps5|Etf1|Rps14|Rps26|Rps3a1|Rps3|Serbp1|Rpl26|Rps7|Rpl35|Rps2|Rps6|Rps13</t>
  </si>
  <si>
    <t>Rps11|Rps5|Rps9|Rps18|Rpl10|Rpl24|Etf1|Rps14|Rps26|Pa2g4|Eif6|Rps3a1|Rps3|Rps4x|Serbp1|Rpl10a|Rps15|Rpl26|Rps7|Rpl17|Rpl35|Naca|Rps2|Rps6|Rpl10l|Rpl38|Rpl18|Rps16|Rps28|Rps10|Rpl22|Rps20|Rpl27a|Rps13|Hdlbp</t>
  </si>
  <si>
    <t>Rps11|Rps5|Rps9|Rps18|Rps14|Rps3|Rps4x|Rpl17|Rps13</t>
  </si>
  <si>
    <t>Dbt|Rps11|Rps5|Rps9|Rps18|Rpl10|Gipc1|Gnb2l1|Drg1|Traf3|Pdcd6|Rpl24|Etf1|Rps14|Rps26|Pa2g4|Eif6|Rps3a1|Tprgl|Acan|Rps3|Sh3bgrl|Rps4x|Acta1|Myo6|Uggt1|Rps29|Serbp1|Coro2b|Rpl10a|S100a1|Rps15|Rpl26|Rps7|Actg2|Rpl17|Rpl35|Zc3h15|Actc1|Naca|Rps2|Prkce|Sorbs1|Rps6|Rpl10l|Rpl38|Rpl18|Coro2a|Tmod1|Rps16|Rps19|Calm1|Dmtn|Lancl1|Dmd|Rps28|Rps10|Rpl22|Rps20|Rpl27a|Rps24|Rps13|Hdlbp|Rps27</t>
  </si>
  <si>
    <t>Rps11|Rps5|Rps9|Rps18|Rpl10|Drg1|Rpl24|Etf1|Rps14|Rps26|Pa2g4|Eif6|Rps3a1|Rps3|Rps4x|Acta1|Myo6|Serbp1|Rpl10a|Rps15|Rpl26|Rps7|Actg2|Rpl17|Rpl35|Actc1|Naca|Rps2|Prkce|Rps6|Rpl10l|Rpl38|Rpl18|Rps16|Rps28|Rps10|Rpl22|Rps20|Rpl27a|Rps13|Hdlbp</t>
  </si>
  <si>
    <t>Rps14|Rps3a1|Rpl26|Rps7|Rps13</t>
  </si>
  <si>
    <t>Ribosome</t>
  </si>
  <si>
    <t>Rps11|Rps5|Rps9|Rps18|Rpl24|Rps14|Rps3a1|Rps3|Rps4x|Rps29|Rpl10a|Rps23|Rps15|Rpl26|Rps7|Rpl17|Rps17|Rps2|Rps8|Rps6|Rpl38|Rpl18|Rps16|Rps19|Rps28|Rps10|Rpl22|Rps15a|Rps20|Rpl27a|Rps24|Rps13|Rps27</t>
  </si>
  <si>
    <t>Formation of a pool of free 40S subunits</t>
  </si>
  <si>
    <t>Formation of the ternary complex, and subsequently, the 43S complex</t>
  </si>
  <si>
    <t>Ribosomal scanning and start codon recognition</t>
  </si>
  <si>
    <t>Translation initiation complex formation</t>
  </si>
  <si>
    <t>L13a-mediated translational silencing of Ceruloplasmin expression</t>
  </si>
  <si>
    <t>Major pathway of rRNA processing in the nucleolus and cytosol</t>
  </si>
  <si>
    <t>Translation</t>
  </si>
  <si>
    <t>Metabolism of proteins</t>
  </si>
  <si>
    <t>Striated Muscle Contraction</t>
  </si>
  <si>
    <t>Muscle contraction</t>
  </si>
  <si>
    <t>Rps11|Rps9|Rps18|Rps14|Rps3a1|Rps3|Rps4x|Rps23|Rps15|Rps7|Rps2|Rps16|Rps28|Rps10|Rps15a|Rps20|Rps13|Rps27</t>
  </si>
  <si>
    <t>Rps11|Rps9|Rps18|Etf1|Rps14|Rps3a1|Rps3|Rps4x|Rps23|Rps15|Rps7|Rps2|Rps16|Rps28|Rps10|Rps15a|Rps20|Rps13|Rps27</t>
  </si>
  <si>
    <t>Rps11|Rps9|Rps18|Traf3|Etf1|Rps14|Rps3a1|Rps3|Rps4x|Uggt1|Rps23|Rps15|Rps7|Rps2|Rps16|Calm1|Rps28|Rps10|Rps15a|Rps20|Rps13|Rps27</t>
  </si>
  <si>
    <t>Acta1|Actc1|Tmod1|Dmd</t>
  </si>
  <si>
    <t>Acta1|Actg2|Actc1|Tmod1|Calm1|Dmd</t>
  </si>
  <si>
    <t>localization</t>
  </si>
  <si>
    <t>response to glucose</t>
  </si>
  <si>
    <t>post-Golgi vesicle-mediated transport</t>
  </si>
  <si>
    <t>Golgi vesicle transport</t>
  </si>
  <si>
    <t>membrane organization</t>
  </si>
  <si>
    <t>calcium ion export</t>
  </si>
  <si>
    <t>transport</t>
  </si>
  <si>
    <t>SNARE complex assembly</t>
  </si>
  <si>
    <t>cellular component organization</t>
  </si>
  <si>
    <t>membrane</t>
  </si>
  <si>
    <t>transport vesicle</t>
  </si>
  <si>
    <t>plasma membrane region</t>
  </si>
  <si>
    <t>cell periphery</t>
  </si>
  <si>
    <t>mitochondrion</t>
  </si>
  <si>
    <t>membrane protein complex</t>
  </si>
  <si>
    <t>organelle membrane</t>
  </si>
  <si>
    <t>Letm1|Atp6v0d1|Vamp2|Pdcd6|Alcam|Cuta|Rab14|Vamp3|Slc2a3|C8g|Cpne7|Ndufb10|Cd81|Nipsnap1|Gpr158|Adam22|Camk2n1|Ptprs|Gja1|Pgrmc1|Pmpca|Ndufa9|Rhog|Sirpa|Mog|Ptprd|Cadm3|Gpd2|Bdh1|Ankfy1|Slc25a12|Slc8a2|Rab3c|Anks1b</t>
  </si>
  <si>
    <t>Atp6v0d1|Vamp2|Vamp3|Slc2a3|Nipsnap1|Camk2n1|Ptprs|Pgrmc1|Slc8a2|Rab3c|Anks1b</t>
  </si>
  <si>
    <t>Atp6v0d1|Vamp2|Pdcd6|Rab14|Slc2a3|Ptprs|Rab3c</t>
  </si>
  <si>
    <t>Atp6v0d1|Rab14|Vamp3|Slc2a3|Cd81|Nipsnap1|Camk2n1|Ptprs|Gja1|Slc8a2|Anks1b</t>
  </si>
  <si>
    <t>Atp6v0d1|Vamp2|Alcam|Rab14|Vamp3|Slc2a3|C8g|Cpne7|Cd81|Nipsnap1|Gpr158|Adam22|Camk2n1|Ptprs|Gja1|Crip2|Rhog|Sirpa|Cadm3|Slc8a2|Rab3c|Anks1b</t>
  </si>
  <si>
    <t>Letm1|Ndufb10|Nipsnap1|Pcx|Gja1|Pmpca|Gpx1|Ndufa9|Gpd2|Bdh1|Slc25a12|Slc8a2</t>
  </si>
  <si>
    <t>Atp6v0d1|Vamp2|Alcam|Rab14|Vamp3|Slc2a3|C8g|Cpne7|Cd81|Nipsnap1|Gpr158|Adam22|Camk2n1|Ptprs|Gja1|Rhog|Sirpa|Cadm3|Slc8a2|Rab3c|Anks1b</t>
  </si>
  <si>
    <t>Atp6v0d1|Vamp2|Pdcd6|Alcam|Vamp3|C8g|Ndufb10|Gja1|Ndufa9|Ankfy1</t>
  </si>
  <si>
    <t>Letm1|Atp6v0d1|Vamp2|Pdcd6|Rab14|Vamp3|Slc2a3|Ndufb10|Ptprs|Gja1|Pgrmc1|Pmpca|Ndufa9|Gpd2|Bdh1|Ankfy1</t>
  </si>
  <si>
    <t>Atp6v0d1|Vamp2|Slc2a3|Ptprs|Rab3c</t>
  </si>
  <si>
    <t>myosin binding</t>
  </si>
  <si>
    <t>calcium:cation antiporter activity</t>
  </si>
  <si>
    <t>myosin V binding</t>
  </si>
  <si>
    <t>syntaxin-1 binding</t>
  </si>
  <si>
    <t>Letm1|Atp6v0d1|Pfkl|Vamp2|Pdcd6|Alcam|Cuta|Rab14|Vamp3|Slc2a3|C8g|Cd81|Nipsnap1|Camk2n1|Pcx|Ptprs|Gja1|Pgrmc1|Pmpca|Gpx1|Crip2|Ndufa9|Hbb-bt|Rhog|Sirpa|Ptprd|Cadm3|Gpd2|Bdh1|Ankfy1|Slc25a12|Slc8a2|Rab3c|Anks1b</t>
  </si>
  <si>
    <t>Vamp2|Rab14|Rab3c</t>
  </si>
  <si>
    <t>Letm1|Slc8a2</t>
  </si>
  <si>
    <t>Rab14|Rab3c</t>
  </si>
  <si>
    <t>Vamp2|Vamp3</t>
  </si>
  <si>
    <t>Pfkl|Vamp2|Pdcd6|Alcam|Cuta|Rab14|Vamp3|Slc2a3|C8g|Cd81|Camk2n1|Pcx|Ptprs|Gja1|Gpx1|Sirpa|Ptprd|Cadm3|Ankfy1|Slc25a12|Slc8a2|Rab3c|Anks1b</t>
  </si>
  <si>
    <t>Innate Immune System</t>
  </si>
  <si>
    <t>Synaptic adhesion-like molecules</t>
  </si>
  <si>
    <t>Receptor-type tyrosine-protein phosphatases</t>
  </si>
  <si>
    <t>Immune System</t>
  </si>
  <si>
    <t>Metabolism</t>
  </si>
  <si>
    <t>Neutrophil degranulation</t>
  </si>
  <si>
    <t>Atp6v0d1|Pfkl|Rab14|Slc2a3|C8g|Cd81|Pgrmc1|Rhog</t>
  </si>
  <si>
    <t>Ptprs|Ptprd</t>
  </si>
  <si>
    <t>Atp6v0d1|Pfkl|Vamp2|Rab14|Vamp3|Slc2a3|C8g|Cd81|Pgrmc1|Rhog</t>
  </si>
  <si>
    <t>Pfkl|Rab14|Slc2a3|Cpne7|Ndufb10|Gpx1|Ndufa9|Gpd2|Bdh1|Slc25a12</t>
  </si>
  <si>
    <t>Pfkl|Rab14|Slc2a3|Pgrmc1|Rhog</t>
  </si>
  <si>
    <t>nucleosome assembly</t>
  </si>
  <si>
    <t>cellular protein-containing complex assembly</t>
  </si>
  <si>
    <t>protein-containing complex assembly</t>
  </si>
  <si>
    <t>cellular component assembly</t>
  </si>
  <si>
    <t>chromatin organization</t>
  </si>
  <si>
    <t>electron transport chain</t>
  </si>
  <si>
    <t>mRNA splicing, via spliceosome</t>
  </si>
  <si>
    <t>RNA splicing</t>
  </si>
  <si>
    <t>protein methylation</t>
  </si>
  <si>
    <t>H2afy|Hist1h1c|Hist1h1e|Hist1h2bh|Hist1h2bb|Hp1bp3|Hist1h2bk|Hist1h2bp|Hist1h2bm|H3f3a|Hist2h2bb|H1f0</t>
  </si>
  <si>
    <t>Snrpd1|H2afy|Ap2b1|Clns1a|Hist1h1c|Hist1h1e|Srp19|Hist1h2bh|Nhp2l1|Hist1h2bb|Hp1bp3|Hist1h2bk|Hist1h2bp|Hist1h2bm|H3f3a|Eif4b|Hist2h2bb|H1f0</t>
  </si>
  <si>
    <t>Snrpd1|H2afy|Ap2b1|Clns1a|Hist1h1c|Hist1h1e|Atpif1|Srp19|Hist1h2bh|Prnp|Nhp2l1|Hist1h2bb|Hp1bp3|Hist1h2bk|Hist1h2bp|Hist1h2bm|H3f3a|Eif4b|Hist2h2bb|H1f0</t>
  </si>
  <si>
    <t>Snrpd1|H2afy|Ap2b1|Clns1a|Mecp2|Hist1h1c|Hist1h1e|Atpif1|Srp19|Hist1h2bh|Prnp|Nhp2l1|Hist1h2bb|Hp1bp3|Hist1h2bk|Hist1h2bp|Hist1h2bm|H3f3a|Eif4b|Hist2h2bb|H1f0</t>
  </si>
  <si>
    <t>H2afy|Mecp2|Hist1h1c|Hist1h1e|Hist1h2bh|Hist1h2bb|Hp1bp3|Hist1h2bk|Hist1h2bp|Hist1h2bm|H3f3a|Hist2h2bb|H1f0</t>
  </si>
  <si>
    <t>Cox6c|Gpd1|Mecp2|Cox7a2|Cox5b</t>
  </si>
  <si>
    <t>Snrpd1|Clns1a|Snrnp70|Htatsf1|Nhp2l1</t>
  </si>
  <si>
    <t>Snrpd1|Clns1a|Snrnp70|Htatsf1|Nhp2l1|Snrnp40</t>
  </si>
  <si>
    <t>Snrpd1|H2afy|Ap2b1|Clns1a|Mecp2|Hist1h1c|Hist1h1e|Atpif1|Srp19|Synm|Hist1h2bh|Prnp|Nhp2l1|Hist1h2bb|Hp1bp3|Hist1h2bk|Hist1h2bp|Hist1h2bm|H3f3a|Eif4b|Hist2h2bb|H1f0</t>
  </si>
  <si>
    <t>Mecp2|Hist1h1c|Hist1h1e|Ilf3</t>
  </si>
  <si>
    <t>nucleosome</t>
  </si>
  <si>
    <t>chromatin</t>
  </si>
  <si>
    <t>Sm-like protein family complex</t>
  </si>
  <si>
    <t>spliceosomal snRNP complex</t>
  </si>
  <si>
    <t>U2-type spliceosomal complex</t>
  </si>
  <si>
    <t>nuclear lumen</t>
  </si>
  <si>
    <t>precatalytic spliceosome</t>
  </si>
  <si>
    <t>methylosome</t>
  </si>
  <si>
    <t>Snrpd1|H2afy|Ap2b1|Lin7a|Erh|Gpd1|Clns1a|Mecp2|Hist1h1c|Basp1|Hist1h1e|Pcp4|Atpif1|Ilf3|Srp19|Snrnp70|Hist1h2bh|Cox5b|Rpl29|Ap2s1|Htatsf1|Nhp2l1|Hist1h2bb|Hp1bp3|Snrnp40|Hist1h2bk|Hist1h2bp|Hist1h2bm|H3f3a|Eif4b|Hist2h2bb|H1f0</t>
  </si>
  <si>
    <t>Snrpd1|Snrnp70|Htatsf1|Nhp2l1|Snrnp40</t>
  </si>
  <si>
    <t>H2afy|Ddx42|Clns1a|Mecp2|Hist1h1c|Basp1|Hist1h1e|Ilf3|Srp19|Snrnp70|Hist1h2bh|Htatsf1|Nhp2l1|Hist1h2bb|Hp1bp3|Snrnp40|Hist1h2bk|Hist1h2bp|Hist1h2bm|H3f3a|Hist2h2bb|H1f0</t>
  </si>
  <si>
    <t>Snrpd1|Snrnp70|Nhp2l1|Snrnp40</t>
  </si>
  <si>
    <t>Snrpd1|Erh|Clns1a</t>
  </si>
  <si>
    <t>H2afy|Ddx42|Clns1a|Mecp2|Hist1h1c|Hist1h1e|Pcp4|Ilf3|Srp19|Synm|Hist1h2bh|Rpl29|Nhp2l1|Hist1h2bb|Hp1bp3|Hist1h2bk|Hist1h2bp|Hist1h2bm|H3f3a|Hist2h2bb|H1f0</t>
  </si>
  <si>
    <t>chromatin DNA binding</t>
  </si>
  <si>
    <t>DNA binding</t>
  </si>
  <si>
    <t>protein heterodimerization activity</t>
  </si>
  <si>
    <t>protein dimerization activity</t>
  </si>
  <si>
    <t>cytochrome-c oxidase activity</t>
  </si>
  <si>
    <t>nucleosome binding</t>
  </si>
  <si>
    <t>Snrpd1|H2afy|Ddx42|Erh|Mecp2|Serbp1|Hist1h1c|Basp1|Hist1h1e|Pcp4|Ilf3|Srp19|Snrnp70|Hist1h2bh|Htatsf1|Nhp2l1|Hist1h2bb|Hp1bp3|Snrnp40|Hist1h2bk|Hist1h2bp|Hist1h2bm|H3f3a|Eif4b|Hist2h2bb|H1f0</t>
  </si>
  <si>
    <t>H2afy|Mecp2|Hist1h1c|Hist1h1e|H3f3a|H1f0</t>
  </si>
  <si>
    <t>Snrpd1|H2afy|Ddx42|Erh|Gpd1|Mecp2|Serbp1|Hist1h1c|Basp1|Hist1h1e|Pcp4|Ilf3|Srp19|Snrnp70|Hist1h2bh|Htatsf1|Nhp2l1|Hist1h2bb|Hp1bp3|Snrnp40|Hist1h2bk|Hist1h2bp|Hist1h2bm|H3f3a|Eif4b|Hist2h2bb|H1f0</t>
  </si>
  <si>
    <t>Snrpd1|Ddx42|Mecp2|Serbp1|Pcp4|Ilf3|Srp19|Snrnp70|Htatsf1|Nhp2l1|Snrnp40|Eif4b</t>
  </si>
  <si>
    <t>H2afy|Erh|Mecp2|Hist1h1c|Basp1|Hist1h1e|Ilf3|Hist1h2bh|Hist1h2bb|Hp1bp3|Hist1h2bk|Hist1h2bp|Hist1h2bm|H3f3a|Hist2h2bb|H1f0</t>
  </si>
  <si>
    <t>H2afy|Clns1a|Hist1h2bh|Hist1h2bb|Hist1h2bk|Hist1h2bp|Hist1h2bm|H3f3a|Hist2h2bb</t>
  </si>
  <si>
    <t>H2afy|Gipc1|Gpd1|Clns1a|Atpif1|Hist1h2bh|Hist1h2bb|Hist1h2bk|Hist1h2bp|Hist1h2bm|H3f3a|Hist2h2bb</t>
  </si>
  <si>
    <t>Cox6c|Cox7a2|Cox5b</t>
  </si>
  <si>
    <t>H2afy|Hp1bp3|H3f3a</t>
  </si>
  <si>
    <t>Systemic lupus erythematosus</t>
  </si>
  <si>
    <t>Alcoholism</t>
  </si>
  <si>
    <t>Viral carcinogenesis</t>
  </si>
  <si>
    <t>Spliceosome</t>
  </si>
  <si>
    <t>Cardiac muscle contraction</t>
  </si>
  <si>
    <t>Oxidative phosphorylation</t>
  </si>
  <si>
    <t>Non-alcoholic fatty liver disease (NAFLD)</t>
  </si>
  <si>
    <t>Alzheimer's disease</t>
  </si>
  <si>
    <t>Snrpd1|H2afy|Hist1h2bh|Hist1h2bb|Hist1h2bk|Hist1h2bp|Hist1h2bm|H3f3a|Hist2h2bb</t>
  </si>
  <si>
    <t>H2afy|Hist1h2bh|Hist1h2bb|Hist1h2bk|Hist1h2bp|Hist1h2bm|H3f3a|Hist2h2bb</t>
  </si>
  <si>
    <t>Hist1h2bh|Hist1h2bb|Hist1h2bk|Hist1h2bp|Hist1h2bm|Hist2h2bb</t>
  </si>
  <si>
    <t>Cox6c|Ap2b1|Cox7a2|Cox5b|Ap2s1</t>
  </si>
  <si>
    <t>Snrpd1|Ddx42|Snrnp70|Snrnp40</t>
  </si>
  <si>
    <t>DNA Damage/Telomere Stress Induced Senescence</t>
  </si>
  <si>
    <t>Cellular Senescence</t>
  </si>
  <si>
    <t>RNA Polymerase I Promoter Opening</t>
  </si>
  <si>
    <t>Activated PKN1 stimulates transcription of AR (androgen receptor) regulated genes KLK2 and KLK3</t>
  </si>
  <si>
    <t>NoRC negatively regulates rRNA expression</t>
  </si>
  <si>
    <t>SIRT1 negatively regulates rRNA expression</t>
  </si>
  <si>
    <t>Condensation of Prophase Chromosomes</t>
  </si>
  <si>
    <t>PRC2 methylates histones and DNA</t>
  </si>
  <si>
    <t>RUNX1 regulates genes involved in megakaryocyte differentiation and platelet function</t>
  </si>
  <si>
    <t>HDACs deacetylate histones</t>
  </si>
  <si>
    <t>Hist1h1c|Hist1h1e|Hist1h2bb|Hist1h2bk|Hist1h2bm|H1f0</t>
  </si>
  <si>
    <t>Hist1h1c|Hist1h1e|Hist1h2bb|Hist1h2bk|Hist1h2bm|H3f3a|H1f0</t>
  </si>
  <si>
    <t>Hist1h2bb|Hist1h2bk|Hist1h2bm|H3f3a</t>
  </si>
  <si>
    <t>Hist1h2bb|Hist1h2bk|Hist1h2bm|Hist2h2bb</t>
  </si>
  <si>
    <t>peptide metabolic process</t>
  </si>
  <si>
    <t>gene expression</t>
  </si>
  <si>
    <t>Rpl13|Rpl8|Rps5|Rps9|Rps18|Rpl10|Rps3|Rps4x|Rpl21|Rpl10a|Rps23|Rpl18a|Rps7|Rpl17|Rpl3|Rpl5|Rpl27|Rps2|Rpl23a|Rpl11|Rps8|Rpl10l|Rpl38|Rpl18|Rps19|Rpl30|Rpl9|Rps28|Rpl35a|Rpl12|Rpl22|Rps15a|Rps24</t>
  </si>
  <si>
    <t>Rpl13|Rpl8|Rps5|Rps9|Rps18|Rpl10|Rps3|Rps4x|Rpl21|Rpl10a|Rps23|Rpl18a|Rps7|Rpl17|Rpl3|Rpl5|Rpl27|Rps2|Rpl23a|Rpl11|Rps8|Rpl10l|Rpl38|Rpl18|Rps19|Rpl30|Rpl9|Rps28|Rpl35a|Rpl12|Rpl22|Rps15a|Rps24|Gstp1</t>
  </si>
  <si>
    <t>Rpl13|Rpl8|Rps5|Rps9|Rps18|Rpl10|Rps3|Rps4x|Uggt1|Rpl21|Rpl10a|Rps23|Rpl18a|Rps7|Rpl17|Ppm1b|Rpl3|Rpl5|Rpl27|Rps2|Rpl23a|Rpl11|Rps8|Rpl10l|Rpl38|Rpl18|Rps19|Rpl30|Rpl9|Rps28|Rpl35a|Rpl12|Rpl22|Rps15a|Rps24</t>
  </si>
  <si>
    <t>Rpl8|Rps3|Rpl10a|Rps23|Rpl18a|Rps7|Rps2|Rpl11|Rpl38|Rpl18|Rpl30|Rpl9|Rps28|Rpl35a|Rpl22</t>
  </si>
  <si>
    <t>Rps5|Rps18|Rpl10|Rpl10a|Rps7|Rpl3|Rpl5|Rplp0|Rpl27|Rps2|Rpl23a|Rpl11|Rps8|Rpl10l|Rpl38|Rps19|Rps28|Rpl35a|Rpl12|Rps24</t>
  </si>
  <si>
    <t>Rps5|Rps18|Rpl10|Dhx9|Rpl10a|Rps23|Rps7|Rpl3|Rpl5|Rplp0|Rpl27|Rps2|Rpl23a|Rpl11|Rps8|Rpl10l|Rpl38|Rps19|Rps28|Rpl35a|Rpl12|Rps24</t>
  </si>
  <si>
    <t>Rpl13|Chtop|Rpl8|Rps5|Rps9|Rps18|Rpl10|Rps3|Rps4x|Uggt1|Dhx9|Rpl21|Rpl10a|Rps23|Rpl18a|Ddx1|Rps7|Rpl17|Ppm1b|Rpl3|Rpl5|Rpl27|Rps2|Rpl23a|Rpl11|Rps8|Rpl10l|Rpl38|Rpl18|Rps19|Rpl30|Rpl9|Rps28|Rpl35a|Rpl12|Rpl22|Rps15a|Rps24</t>
  </si>
  <si>
    <t>Rpl13|Chtop|Rpl8|Rps5|Rps9|Rps18|Rpl10|Rps3|Rps4x|Dhx9|Rpl21|Sf3b3|Rpl10a|Rps23|Rpl18a|Ddx1|Rps7|Rpl17|Rpl3|Rpl5|Rpl27|Rps2|Rpl23a|Rpl11|Rps8|Rpl10l|Zranb2|Rpl38|Rpl18|Rps19|Rpl30|Rpl9|Rps28|Rpl35a|Rpl12|Rpl22|Rps15a|Rps24</t>
  </si>
  <si>
    <t>Rpl13|Chtop|Rpl8|Rps5|Rps9|Rps18|Rpl10|Rps3|Rps4x|Dhx9|Rpl21|Rpl10a|Rps23|Rpl18a|Ddx1|Rps7|Rpl17|Rpl3|Rpl5|Rpl27|Rps2|Rpl23a|Rpl11|Rps8|Rpl10l|Rpl38|Rpl18|Rps19|Rpl30|Rpl9|Rps28|Rpl35a|Rpl12|Rpl22|Rps15a|Rps24</t>
  </si>
  <si>
    <t>Rps5|Rpl10|Rpl3|Rpl5|Rps2|Rpl23a|Rpl11|Rpl10l|Rpl38|Rps19|Rps28|Rpl12</t>
  </si>
  <si>
    <t>Rpl13|Rpl8|Rps5|Rps9|Rps18|Rpl10|Rps3|Rps4x|Rpl21|Rpl10a|Rps23|Rpl18a|Rps7|Rpl17|Rpl3|Rpl5|Rplp0|Rpl27|Rps2|Rpl23a|Rpl11|Rps8|Rpl10l|Rpl38|Rpl18|Rps19|Rpl30|Rpl9|Rps28|Rpl35a|Rpl12|Rpl22|Rps15a|Rps24</t>
  </si>
  <si>
    <t>Rpl13|Rpl8|Rps5|Rps9|Rps18|Rpl10|Rps3|Rps4x|Dhx9|Rpl21|Rpl10a|Rps23|Rpl18a|Rps7|Rpl17|Rpl3|Rpl5|Rplp0|Rpl27|Rps2|Rpl23a|Rpl11|Rps8|Rpl10l|Rpl38|Rpl18|Rps19|Rpl30|Rpl9|Rps28|Rpl35a|Rpl12|Rpl22|Rps15a|Rps24</t>
  </si>
  <si>
    <t>Rpl13|Chtop|Rpl8|Rps5|Rps9|Rps18|Rpl10|Rps3|Rps4x|Dhx9|Rpl21|Sf3b3|Rpl10a|Rps23|Rpl18a|Ddx1|Rps7|Rpl17|Rpl3|Rpl5|Rplp0|Rpl27|Rps2|Rpl23a|Rpl11|Rps8|Rpl10l|Rpl38|Rpl18|Rps19|Rpl30|Rpl9|Rps28|Rpl35a|Rpl12|Rpl22|Rps15a|Rps24</t>
  </si>
  <si>
    <t>Rpl13|Rpl8|Rpl10|Rpl21|Rpl10a|Rpl18a|Rpl17|Rpl3|Rpl5|Rplp0|Rpl27|Rpl23a|Rpl11|Rpl10l|Rpl38|Rpl18|Rpl30|Rpl9|Rpl35a|Rpl12|Rpl22</t>
  </si>
  <si>
    <t>Rpl13|Chtop|Rpl8|Rps5|Rps9|Rps18|Rpl10|Rps3|Rps4x|Dhx9|Abhd14b|Rpl21|Ank2|Sf3b3|Rpl10a|Rps23|Rpl18a|Ddx1|Rps7|Rpl17|Ppm1b|Rpl3|Rpl5|Rplp0|Rpl27|Rps2|Prkce|Sorbs1|Rpl23a|Rpl11|Rps8|Rpl10l|Rpl38|Rpl18|Tmod1|Rps19|Rpl30|Rpl9|Rps28|Rpl35a|Kif2a|Rpl12|Rpl22|Rps15a|Rps24</t>
  </si>
  <si>
    <t>Rpl13|Rpl8|Rps5|Rps9|Rps18|Rpl10|Rps3|Rps4x|Abhd14b|Rpl21|Rpl10a|Rps23|Rpl18a|Ddx1|Rps7|Rpl17|Ppm1b|Rpl3|Rpl5|Rplp0|Rpl27|Rps2|Prkce|Sorbs1|Rpl23a|Rpl11|Rps8|Rpl10l|Rpl38|Rpl18|Rps19|Rpl30|Rpl9|Rps28|Rpl35a|Pitpna|Rpl12|Rpl22|Rps15a|Rps24|Gstp1</t>
  </si>
  <si>
    <t>Rps5|Rps9|Rps18|Rps3|Rps4x|Rps23|Rps7|Rps2|Rps8|Rps19|Rps28|Rps15a|Rps24</t>
  </si>
  <si>
    <t>Rpl8|Rps3|Rps4x|Dhx9|Rpl10a|Rps23|Rpl18a|Rpl17|Rpl11|Rpl10l|Rpl38|Rpl18|Rpl30|Rps28</t>
  </si>
  <si>
    <t>Rpl13|Chtop|Rpl8|Rps5|Rps9|Rps18|Rpl10|Rps3|Rps4x|Uggt1|Dhx9|Rpl21|Sf3b3|Rpl10a|Rps23|Rpl18a|Ddx1|Rps7|Rpl17|Rpl3|Rpl5|Rplp0|Rpl27|Rps2|Sorbs1|Rpl23a|Rpl11|Rps8|Rpl10l|Rpl38|Rpl18|Tmod1|Rps19|Rpl30|Rpl9|Rps28|Rpl35a|Kif2a|Rpl12|Rpl22|Rps15a|Rps24|Gstp1</t>
  </si>
  <si>
    <t>ubiquitin ligase inhibitor activity</t>
  </si>
  <si>
    <t>large ribosomal subunit rRNA binding</t>
  </si>
  <si>
    <t>5S rRNA binding</t>
  </si>
  <si>
    <t>Rpl13|Chtop|Rpl8|Rps5|Rps9|Rps18|Rpl10|Rps3|Rps4x|Dhx9|Sf3b3|Rpl10a|Rpl18a|Ddx1|Rps7|Rpl17|Rpl3|Rpl5|Rps2|Rpl23a|Rpl11|Rpl10l|Zranb2|Rpl38|Rpl18|Rpl30|Rpl9|Rps28|Rpl12|Rpl22</t>
  </si>
  <si>
    <t>Rpl8|Rps5|Rps9|Rps18|Rps3|Rps4x|Rpl17|Rpl3|Rpl5|Rpl23a|Rpl11|Rpl9|Rpl12</t>
  </si>
  <si>
    <t>Rpl13|Chtop|Rpl8|Rps5|Rps9|Rps18|Rpl10|Rps3|Rps4x|Dhx9|Sf3b3|Rpl10a|Rpl18a|Ddx1|Rps7|Osbpl1a|Rpl17|Rpl3|Rpl5|Rps2|Prkce|Rpl23a|Rpl11|Rpl10l|Zranb2|Rpl38|Rpl18|Rpl30|Rpl9|Rps28|Kif2a|Pitpna|Rpl12|Rpl22</t>
  </si>
  <si>
    <t>Rpl13|Chtop|Rpl8|Rps5|Rps9|Rps18|Rpl10|Rps3|Rps4x|Dhx9|Sf3b3|Rpl10a|Rpl18a|Ddx1|Rps7|Rpl17|Rpl3|Rpl5|Rps2|Prkce|Rpl23a|Rpl11|Rpl10l|Zranb2|Rpl38|Rpl18|Rpl30|Rpl9|Rps28|Kif2a|Pitpna|Rpl12|Rpl22</t>
  </si>
  <si>
    <t>Rpl13|Chtop|Rpl8|Rps5|Rps9|Rps18|Rpl10|Rps3|Rps4x|Uggt1|Dhx9|Ank2|Aldh4a1|Sf3b3|Rpl10a|Rpl18a|Ddx1|Rps7|Osbpl1a|Rpl17|Ppm1b|Rpl3|Rpl5|Rplp0|Rps2|Prkce|Sorbs1|Rpl23a|Rpl11|Rpl10l|Zranb2|Rpl38|Rpl18|Tmod1|Rps19|Rpl30|Rpl9|Rps28|Rpl35a|Kif2a|Pitpna|Rpl12|Rpl22|Rps24|Gstp1</t>
  </si>
  <si>
    <t>Rps5|Rps3|Dhx9|Rps7|Rpl5|Rps2|Rpl30</t>
  </si>
  <si>
    <t>Rps7|Rpl5|Rpl11</t>
  </si>
  <si>
    <t>Rpl17|Rpl23a|Rpl12</t>
  </si>
  <si>
    <t>Rpl3|Rpl5|Rpl11</t>
  </si>
  <si>
    <t>Rpl13|Rpl8|Rps5|Rps9|Rps18|Rps3|Rps4x|Rpl21|Rpl10a|Rps23|Rpl18a|Rps7|Rpl17|Rpl3|Rpl5|Rplp0|Rps2|Rpl23a|Rpl11|Rps8|Rpl38|Rpl18|Rps19|Rpl30|Rpl9|Rps28|Rpl35a|Rpl12|Rpl22|Rps15a|Rps24</t>
  </si>
  <si>
    <t>Metabolism of RNA</t>
  </si>
  <si>
    <t>Rps9|Rps18|Rps3|Rps4x|Rps23|Rps7|Rps2|Rps28|Rps15a</t>
  </si>
  <si>
    <t>Chtop|Rps9|Rps18|Rps3|Rps4x|Sf3b3|Rps23|Rps7|Rps2|Rps28|Rps15a</t>
  </si>
  <si>
    <t>Rps9|Rps18|Rps3|Rps4x|Uggt1|Ank2|Rps23|Rps7|Rps2|Rps28|Rps15a</t>
  </si>
  <si>
    <t>mitochondrial protein complex</t>
  </si>
  <si>
    <t>inner mitochondrial membrane protein complex</t>
  </si>
  <si>
    <t>mitochondrial membrane</t>
  </si>
  <si>
    <t>respiratory chain complex</t>
  </si>
  <si>
    <t>mitochondrial respirasome</t>
  </si>
  <si>
    <t>Cox4i1|mt-Atp8|Vdac1|Ndufa13</t>
  </si>
  <si>
    <t>Cox4i1|mt-Atp8|Ndufa13</t>
  </si>
  <si>
    <t>Cox4i1|Ndufa13</t>
  </si>
  <si>
    <t>Erh|Cox4i1|mt-Atp8|Vdac1|Snrnp40|Ndufa13</t>
  </si>
  <si>
    <t>Plp1|Vdac1</t>
  </si>
  <si>
    <t>proton transmembrane transporter activity</t>
  </si>
  <si>
    <t>Cox4i1|mt-Atp8</t>
  </si>
  <si>
    <t>Thermogenesis</t>
  </si>
  <si>
    <t>Metabolic pathways</t>
  </si>
  <si>
    <t>NegativeLOG10 pVal</t>
  </si>
  <si>
    <t>EPHB-mediated forward signaling</t>
  </si>
  <si>
    <t>Transmission across Chemical Synapses</t>
  </si>
  <si>
    <t>Platelet homeostasis</t>
  </si>
  <si>
    <t>Fcgamma receptor (FCGR) dependent phagocytosis</t>
  </si>
  <si>
    <t>Signal Transduction</t>
  </si>
  <si>
    <t>Developmental Biology</t>
  </si>
  <si>
    <t>Cdc42|Rock1</t>
  </si>
  <si>
    <t>Gad2|Prkcb|Prkcg</t>
  </si>
  <si>
    <t>Pde1b|Atp2a2</t>
  </si>
  <si>
    <t>Cdc42|Prkce</t>
  </si>
  <si>
    <t>Pde1b|Pdk2|Cdc42|Rock1|Prkcb|Prkce|Prkcg</t>
  </si>
  <si>
    <t>Spag9|Cdc42|Rock1</t>
  </si>
  <si>
    <t>Protein methylation</t>
  </si>
  <si>
    <t>Rps2|Calm1</t>
  </si>
  <si>
    <t>Prkce|Calm1</t>
  </si>
  <si>
    <t>Actg2|Calm1</t>
  </si>
  <si>
    <t>RNA Polymerase I Chain Elongation</t>
  </si>
  <si>
    <t>HATs acetylate histones</t>
  </si>
  <si>
    <t>Formation of the beta-catenin:TCF transactivating complex</t>
  </si>
  <si>
    <t>B-WICH complex positively regulates rRNA expression</t>
  </si>
  <si>
    <t>Activation of DNA fragmentation factor</t>
  </si>
  <si>
    <t>Apoptosis induced DNA fragmentation</t>
  </si>
  <si>
    <t>Senescence-Associated Secretory Phenotype (SASP)</t>
  </si>
  <si>
    <t>Formation of Senescence-Associated Heterochromatin Foci (SAHF)</t>
  </si>
  <si>
    <t>Transcriptional regulation by small RNAs</t>
  </si>
  <si>
    <t>Oxidative Stress Induced Senescence</t>
  </si>
  <si>
    <t>Hist1h1c|Hist1h1e|H1f0</t>
  </si>
  <si>
    <t>The citric acid (TCA) cycle and respiratory electron transport</t>
  </si>
  <si>
    <t>Respiratory electron transport, ATP synthesis by chemiosmotic coupling, and heat production by uncoupling proteins.</t>
  </si>
  <si>
    <t>mt-Atp8|Vdac1|Ndufa13</t>
  </si>
  <si>
    <t>mt-Atp8|Ndufa13</t>
  </si>
  <si>
    <t>Letm1|Atp6v0d1|Vamp2|Pdcd6|Cuta|Rab14|Vamp3|Slc2a3|Cd81|Gpr158|Gja1|Pmpca|Gpx1|Hbb-bt|Rhog|Sirpa|Cadm3|Ankfy1|Slc25a12|Slc8a2|Rab3c|Anks1b</t>
  </si>
  <si>
    <t>Pfkl|Vamp2|Gja1|Gpx1|Ndufa9</t>
  </si>
  <si>
    <t>Vamp2|Rab14|Vamp3|Ankfy1</t>
  </si>
  <si>
    <t>Vamp2|Pdcd6|Rab14|Vamp3|Ankfy1</t>
  </si>
  <si>
    <t>Letm1|Vamp2|Pdcd6|Vamp3|Sirpa|Ptprd|Ankfy1</t>
  </si>
  <si>
    <t>Alcam|Ptprd|Cadm3</t>
  </si>
  <si>
    <t>Letm1|Atp6v0d1|Vamp2|Pdcd6|Rab14|Vamp3|Slc2a3|Cd81|Gja1|Pmpca|Hbb-bt|Sirpa|Ankfy1|Slc25a12|Slc8a2|Rab3c</t>
  </si>
  <si>
    <t>Letm1|Atp6v0d1|Pfkl|Vamp2|Pdcd6|Alcam|Cuta|Rab14|Vamp3|Ndufb10|Ptprs|Gja1|Pgrmc1|Pmpca|Ndufa9|Rhog|Sirpa|Ptprd|Ankfy1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</si>
</sst>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792F-2A5A-C948-9DD5-7D09737A38C0}">
  <dimension ref="A1:H62"/>
  <sheetViews>
    <sheetView workbookViewId="0">
      <selection activeCell="D21" sqref="D21"/>
    </sheetView>
  </sheetViews>
  <sheetFormatPr baseColWidth="10" defaultRowHeight="16" x14ac:dyDescent="0.2"/>
  <cols>
    <col min="2" max="2" width="25.5" customWidth="1"/>
    <col min="3" max="3" width="46.1640625" customWidth="1"/>
    <col min="6" max="6" width="24.33203125" customWidth="1"/>
    <col min="8" max="8" width="97.6640625" customWidth="1"/>
  </cols>
  <sheetData>
    <row r="1" spans="2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2" spans="2:8" x14ac:dyDescent="0.2">
      <c r="B2" t="s">
        <v>0</v>
      </c>
      <c r="C2" t="s">
        <v>1</v>
      </c>
      <c r="D2" s="1">
        <v>1.1E-4</v>
      </c>
      <c r="E2" s="1">
        <v>8.0999999999999997E-8</v>
      </c>
      <c r="F2">
        <f>-LOG10(E2)</f>
        <v>7.0915149811213505</v>
      </c>
      <c r="H2" t="s">
        <v>14</v>
      </c>
    </row>
    <row r="3" spans="2:8" x14ac:dyDescent="0.2">
      <c r="B3" t="s">
        <v>0</v>
      </c>
      <c r="C3" t="s">
        <v>2</v>
      </c>
      <c r="D3" s="1">
        <v>1.2E-4</v>
      </c>
      <c r="E3" s="1">
        <v>1.8E-7</v>
      </c>
      <c r="F3">
        <f t="shared" ref="F3:F62" si="0">-LOG10(E3)</f>
        <v>6.7447274948966935</v>
      </c>
      <c r="H3" t="s">
        <v>15</v>
      </c>
    </row>
    <row r="4" spans="2:8" x14ac:dyDescent="0.2">
      <c r="B4" t="s">
        <v>0</v>
      </c>
      <c r="C4" t="s">
        <v>3</v>
      </c>
      <c r="D4" s="1">
        <v>2.4000000000000001E-4</v>
      </c>
      <c r="E4" s="1">
        <v>9.9600000000000008E-7</v>
      </c>
      <c r="F4">
        <f t="shared" si="0"/>
        <v>6.0017406615763012</v>
      </c>
      <c r="H4" t="s">
        <v>16</v>
      </c>
    </row>
    <row r="5" spans="2:8" x14ac:dyDescent="0.2">
      <c r="B5" t="s">
        <v>0</v>
      </c>
      <c r="C5" t="s">
        <v>4</v>
      </c>
      <c r="D5" s="1">
        <v>2.4000000000000001E-4</v>
      </c>
      <c r="E5" s="1">
        <v>5.3399999999999999E-7</v>
      </c>
      <c r="F5">
        <f t="shared" si="0"/>
        <v>6.2724587429714438</v>
      </c>
      <c r="H5" t="s">
        <v>17</v>
      </c>
    </row>
    <row r="6" spans="2:8" x14ac:dyDescent="0.2">
      <c r="B6" t="s">
        <v>0</v>
      </c>
      <c r="C6" t="s">
        <v>5</v>
      </c>
      <c r="D6" s="1">
        <v>3.2000000000000003E-4</v>
      </c>
      <c r="E6" s="1">
        <v>1.84E-6</v>
      </c>
      <c r="F6">
        <f t="shared" si="0"/>
        <v>5.7351821769904632</v>
      </c>
      <c r="H6" t="s">
        <v>18</v>
      </c>
    </row>
    <row r="7" spans="2:8" x14ac:dyDescent="0.2">
      <c r="B7" t="s">
        <v>0</v>
      </c>
      <c r="C7" t="s">
        <v>6</v>
      </c>
      <c r="D7" s="1">
        <v>6.8000000000000005E-4</v>
      </c>
      <c r="E7" s="1">
        <v>5.6799999999999998E-6</v>
      </c>
      <c r="F7">
        <f t="shared" si="0"/>
        <v>5.2456516642889808</v>
      </c>
      <c r="H7" t="s">
        <v>19</v>
      </c>
    </row>
    <row r="8" spans="2:8" x14ac:dyDescent="0.2">
      <c r="B8" t="s">
        <v>0</v>
      </c>
      <c r="C8" t="s">
        <v>7</v>
      </c>
      <c r="D8" s="1">
        <v>9.3000000000000005E-4</v>
      </c>
      <c r="E8" s="1">
        <v>8.4800000000000001E-6</v>
      </c>
      <c r="F8">
        <f t="shared" si="0"/>
        <v>5.0716041477432858</v>
      </c>
      <c r="H8" t="s">
        <v>20</v>
      </c>
    </row>
    <row r="9" spans="2:8" x14ac:dyDescent="0.2">
      <c r="B9" t="s">
        <v>0</v>
      </c>
      <c r="C9" t="s">
        <v>8</v>
      </c>
      <c r="D9">
        <v>1.5E-3</v>
      </c>
      <c r="E9" s="1">
        <v>1.5099999999999999E-5</v>
      </c>
      <c r="F9">
        <f t="shared" si="0"/>
        <v>4.8210230527068303</v>
      </c>
      <c r="H9" t="s">
        <v>21</v>
      </c>
    </row>
    <row r="10" spans="2:8" x14ac:dyDescent="0.2">
      <c r="B10" t="s">
        <v>0</v>
      </c>
      <c r="C10" t="s">
        <v>9</v>
      </c>
      <c r="D10">
        <v>2.2000000000000001E-3</v>
      </c>
      <c r="E10" s="1">
        <v>2.3200000000000001E-5</v>
      </c>
      <c r="F10">
        <f t="shared" si="0"/>
        <v>4.6345120151091006</v>
      </c>
      <c r="H10" t="s">
        <v>22</v>
      </c>
    </row>
    <row r="11" spans="2:8" x14ac:dyDescent="0.2">
      <c r="B11" t="s">
        <v>0</v>
      </c>
      <c r="C11" t="s">
        <v>10</v>
      </c>
      <c r="D11">
        <v>2.2000000000000001E-3</v>
      </c>
      <c r="E11" s="1">
        <v>2.3E-5</v>
      </c>
      <c r="F11">
        <f t="shared" si="0"/>
        <v>4.6382721639824069</v>
      </c>
      <c r="H11" t="s">
        <v>23</v>
      </c>
    </row>
    <row r="13" spans="2:8" x14ac:dyDescent="0.2">
      <c r="B13" t="s">
        <v>25</v>
      </c>
      <c r="C13" t="s">
        <v>26</v>
      </c>
      <c r="D13" s="1">
        <v>1.14E-9</v>
      </c>
      <c r="E13" s="1">
        <v>6.7299999999999998E-12</v>
      </c>
      <c r="F13">
        <f t="shared" si="0"/>
        <v>11.171984935776024</v>
      </c>
      <c r="H13" t="s">
        <v>36</v>
      </c>
    </row>
    <row r="14" spans="2:8" x14ac:dyDescent="0.2">
      <c r="B14" t="s">
        <v>25</v>
      </c>
      <c r="C14" t="s">
        <v>27</v>
      </c>
      <c r="D14" s="1">
        <v>9.3499999999999997E-8</v>
      </c>
      <c r="E14" s="1">
        <v>1.0999999999999999E-9</v>
      </c>
      <c r="F14">
        <f t="shared" si="0"/>
        <v>8.9586073148417746</v>
      </c>
      <c r="H14" t="s">
        <v>17</v>
      </c>
    </row>
    <row r="15" spans="2:8" x14ac:dyDescent="0.2">
      <c r="B15" t="s">
        <v>25</v>
      </c>
      <c r="C15" t="s">
        <v>28</v>
      </c>
      <c r="D15" s="1">
        <v>1.2899999999999999E-6</v>
      </c>
      <c r="E15" s="1">
        <v>2.2799999999999999E-8</v>
      </c>
      <c r="F15">
        <f t="shared" si="0"/>
        <v>7.642065152999546</v>
      </c>
      <c r="H15" t="s">
        <v>17</v>
      </c>
    </row>
    <row r="16" spans="2:8" x14ac:dyDescent="0.2">
      <c r="B16" t="s">
        <v>25</v>
      </c>
      <c r="C16" t="s">
        <v>29</v>
      </c>
      <c r="D16" s="1">
        <v>1.2899999999999999E-6</v>
      </c>
      <c r="E16" s="1">
        <v>2.3199999999999999E-8</v>
      </c>
      <c r="F16">
        <f t="shared" si="0"/>
        <v>7.6345120151091006</v>
      </c>
      <c r="H16" t="s">
        <v>37</v>
      </c>
    </row>
    <row r="17" spans="2:8" x14ac:dyDescent="0.2">
      <c r="B17" t="s">
        <v>25</v>
      </c>
      <c r="C17" t="s">
        <v>30</v>
      </c>
      <c r="D17" s="1">
        <v>1.2799999999999999E-5</v>
      </c>
      <c r="E17" s="1">
        <v>4.5200000000000002E-7</v>
      </c>
      <c r="F17">
        <f t="shared" si="0"/>
        <v>6.3448615651886175</v>
      </c>
      <c r="H17" t="s">
        <v>38</v>
      </c>
    </row>
    <row r="18" spans="2:8" x14ac:dyDescent="0.2">
      <c r="B18" t="s">
        <v>25</v>
      </c>
      <c r="C18" t="s">
        <v>31</v>
      </c>
      <c r="D18" s="1">
        <v>2.4000000000000001E-4</v>
      </c>
      <c r="E18" s="1">
        <v>1.29E-5</v>
      </c>
      <c r="F18">
        <f t="shared" si="0"/>
        <v>4.8894102897007512</v>
      </c>
      <c r="H18" t="s">
        <v>39</v>
      </c>
    </row>
    <row r="19" spans="2:8" x14ac:dyDescent="0.2">
      <c r="B19" t="s">
        <v>25</v>
      </c>
      <c r="C19" t="s">
        <v>32</v>
      </c>
      <c r="D19" s="1">
        <v>2.4000000000000001E-4</v>
      </c>
      <c r="E19" s="1">
        <v>1.11E-5</v>
      </c>
      <c r="F19">
        <f t="shared" si="0"/>
        <v>4.9546770212133424</v>
      </c>
      <c r="H19" t="s">
        <v>40</v>
      </c>
    </row>
    <row r="20" spans="2:8" x14ac:dyDescent="0.2">
      <c r="B20" t="s">
        <v>25</v>
      </c>
      <c r="C20" t="s">
        <v>33</v>
      </c>
      <c r="D20" s="1">
        <v>4.8000000000000001E-4</v>
      </c>
      <c r="E20" s="1">
        <v>3.2299999999999999E-5</v>
      </c>
      <c r="F20">
        <f t="shared" si="0"/>
        <v>4.490797477668897</v>
      </c>
      <c r="H20" t="s">
        <v>41</v>
      </c>
    </row>
    <row r="21" spans="2:8" x14ac:dyDescent="0.2">
      <c r="B21" t="s">
        <v>25</v>
      </c>
      <c r="C21" t="s">
        <v>34</v>
      </c>
      <c r="D21" s="1">
        <v>4.8000000000000001E-4</v>
      </c>
      <c r="E21" s="1">
        <v>3.1300000000000002E-5</v>
      </c>
      <c r="F21">
        <f t="shared" si="0"/>
        <v>4.5044556624535517</v>
      </c>
      <c r="H21" t="s">
        <v>42</v>
      </c>
    </row>
    <row r="22" spans="2:8" x14ac:dyDescent="0.2">
      <c r="B22" t="s">
        <v>25</v>
      </c>
      <c r="C22" t="s">
        <v>35</v>
      </c>
      <c r="D22" s="1">
        <v>6.4999999999999997E-4</v>
      </c>
      <c r="E22" s="1">
        <v>4.9400000000000001E-5</v>
      </c>
      <c r="F22">
        <f t="shared" si="0"/>
        <v>4.3062730510763529</v>
      </c>
      <c r="H22" t="s">
        <v>37</v>
      </c>
    </row>
    <row r="24" spans="2:8" x14ac:dyDescent="0.2">
      <c r="B24" t="s">
        <v>43</v>
      </c>
      <c r="C24" t="s">
        <v>44</v>
      </c>
      <c r="D24" s="1">
        <v>7.5600000000000005E-7</v>
      </c>
      <c r="E24" s="1">
        <v>3.5499999999999999E-9</v>
      </c>
      <c r="F24">
        <f t="shared" si="0"/>
        <v>8.4497716469449067</v>
      </c>
      <c r="H24" t="s">
        <v>54</v>
      </c>
    </row>
    <row r="25" spans="2:8" x14ac:dyDescent="0.2">
      <c r="B25" t="s">
        <v>43</v>
      </c>
      <c r="C25" t="s">
        <v>45</v>
      </c>
      <c r="D25" s="1">
        <v>9.1900000000000001E-7</v>
      </c>
      <c r="E25" s="1">
        <v>8.6300000000000002E-9</v>
      </c>
      <c r="F25">
        <f t="shared" si="0"/>
        <v>8.0639892042847912</v>
      </c>
      <c r="H25" t="s">
        <v>17</v>
      </c>
    </row>
    <row r="26" spans="2:8" x14ac:dyDescent="0.2">
      <c r="B26" t="s">
        <v>43</v>
      </c>
      <c r="C26" t="s">
        <v>46</v>
      </c>
      <c r="D26" s="1">
        <v>1.29E-5</v>
      </c>
      <c r="E26" s="1">
        <v>1.8199999999999999E-7</v>
      </c>
      <c r="F26">
        <f t="shared" si="0"/>
        <v>6.7399286120149249</v>
      </c>
      <c r="H26" t="s">
        <v>37</v>
      </c>
    </row>
    <row r="27" spans="2:8" x14ac:dyDescent="0.2">
      <c r="B27" t="s">
        <v>43</v>
      </c>
      <c r="C27" t="s">
        <v>47</v>
      </c>
      <c r="D27" s="1">
        <v>2.23E-5</v>
      </c>
      <c r="E27" s="1">
        <v>4.1899999999999998E-7</v>
      </c>
      <c r="F27">
        <f t="shared" si="0"/>
        <v>6.3777859770337049</v>
      </c>
      <c r="H27" t="s">
        <v>55</v>
      </c>
    </row>
    <row r="28" spans="2:8" x14ac:dyDescent="0.2">
      <c r="B28" t="s">
        <v>43</v>
      </c>
      <c r="C28" t="s">
        <v>48</v>
      </c>
      <c r="D28" s="1">
        <v>2.23E-5</v>
      </c>
      <c r="E28" s="1">
        <v>5.1799999999999995E-7</v>
      </c>
      <c r="F28">
        <f t="shared" si="0"/>
        <v>6.2856702402547668</v>
      </c>
      <c r="H28" t="s">
        <v>55</v>
      </c>
    </row>
    <row r="29" spans="2:8" x14ac:dyDescent="0.2">
      <c r="B29" t="s">
        <v>43</v>
      </c>
      <c r="C29" t="s">
        <v>49</v>
      </c>
      <c r="D29" s="1">
        <v>2.6100000000000001E-5</v>
      </c>
      <c r="E29" s="1">
        <v>7.3399999999999998E-7</v>
      </c>
      <c r="F29">
        <f t="shared" si="0"/>
        <v>6.1343039400839299</v>
      </c>
      <c r="H29" t="s">
        <v>56</v>
      </c>
    </row>
    <row r="30" spans="2:8" x14ac:dyDescent="0.2">
      <c r="B30" t="s">
        <v>43</v>
      </c>
      <c r="C30" t="s">
        <v>50</v>
      </c>
      <c r="D30" s="1">
        <v>4.21E-5</v>
      </c>
      <c r="E30" s="1">
        <v>1.3799999999999999E-6</v>
      </c>
      <c r="F30">
        <f t="shared" si="0"/>
        <v>5.8601209135987631</v>
      </c>
      <c r="H30" t="s">
        <v>57</v>
      </c>
    </row>
    <row r="31" spans="2:8" x14ac:dyDescent="0.2">
      <c r="B31" t="s">
        <v>43</v>
      </c>
      <c r="C31" t="s">
        <v>51</v>
      </c>
      <c r="D31" s="1">
        <v>7.7600000000000002E-5</v>
      </c>
      <c r="E31" s="1">
        <v>2.9100000000000001E-6</v>
      </c>
      <c r="F31">
        <f t="shared" si="0"/>
        <v>5.5361070110140931</v>
      </c>
      <c r="H31" t="s">
        <v>58</v>
      </c>
    </row>
    <row r="32" spans="2:8" x14ac:dyDescent="0.2">
      <c r="B32" t="s">
        <v>43</v>
      </c>
      <c r="C32" t="s">
        <v>52</v>
      </c>
      <c r="D32" s="1">
        <v>7.7600000000000002E-5</v>
      </c>
      <c r="E32" s="1">
        <v>3.45E-6</v>
      </c>
      <c r="F32">
        <f t="shared" si="0"/>
        <v>5.4621809049267256</v>
      </c>
      <c r="H32" t="s">
        <v>59</v>
      </c>
    </row>
    <row r="33" spans="1:8" x14ac:dyDescent="0.2">
      <c r="B33" t="s">
        <v>43</v>
      </c>
      <c r="C33" t="s">
        <v>53</v>
      </c>
      <c r="D33" s="1">
        <v>8.8499999999999996E-5</v>
      </c>
      <c r="E33" s="1">
        <v>4.9899999999999997E-6</v>
      </c>
      <c r="F33">
        <f t="shared" si="0"/>
        <v>5.3018994543766098</v>
      </c>
      <c r="H33" t="s">
        <v>60</v>
      </c>
    </row>
    <row r="35" spans="1:8" x14ac:dyDescent="0.2">
      <c r="B35" t="s">
        <v>61</v>
      </c>
      <c r="C35" t="s">
        <v>62</v>
      </c>
      <c r="D35" s="1">
        <v>2.26E-6</v>
      </c>
      <c r="E35" s="1">
        <v>2.2399999999999999E-8</v>
      </c>
      <c r="F35">
        <f>-LOG10(E35)</f>
        <v>7.6497519816658368</v>
      </c>
      <c r="H35" t="s">
        <v>72</v>
      </c>
    </row>
    <row r="36" spans="1:8" x14ac:dyDescent="0.2">
      <c r="B36" t="s">
        <v>61</v>
      </c>
      <c r="C36" t="s">
        <v>63</v>
      </c>
      <c r="D36" s="1">
        <v>5.4E-6</v>
      </c>
      <c r="E36" s="1">
        <v>2.5699999999999999E-7</v>
      </c>
      <c r="F36">
        <f t="shared" si="0"/>
        <v>6.5900668766687058</v>
      </c>
      <c r="H36" t="s">
        <v>73</v>
      </c>
    </row>
    <row r="37" spans="1:8" x14ac:dyDescent="0.2">
      <c r="B37" t="s">
        <v>61</v>
      </c>
      <c r="C37" t="s">
        <v>64</v>
      </c>
      <c r="D37" s="1">
        <v>5.4E-6</v>
      </c>
      <c r="E37" s="1">
        <v>1.0700000000000001E-7</v>
      </c>
      <c r="F37">
        <f t="shared" si="0"/>
        <v>6.9706162223147903</v>
      </c>
      <c r="H37" t="s">
        <v>74</v>
      </c>
    </row>
    <row r="38" spans="1:8" x14ac:dyDescent="0.2">
      <c r="B38" t="s">
        <v>61</v>
      </c>
      <c r="C38" t="s">
        <v>65</v>
      </c>
      <c r="D38" s="1">
        <v>5.4E-6</v>
      </c>
      <c r="E38" s="1">
        <v>1.5900000000000001E-7</v>
      </c>
      <c r="F38">
        <f t="shared" si="0"/>
        <v>6.7986028756795482</v>
      </c>
      <c r="H38" t="s">
        <v>73</v>
      </c>
    </row>
    <row r="39" spans="1:8" x14ac:dyDescent="0.2">
      <c r="B39" t="s">
        <v>61</v>
      </c>
      <c r="C39" t="s">
        <v>66</v>
      </c>
      <c r="D39" s="1">
        <v>5.4E-6</v>
      </c>
      <c r="E39" s="1">
        <v>1.31E-7</v>
      </c>
      <c r="F39">
        <f t="shared" si="0"/>
        <v>6.8827287043442356</v>
      </c>
      <c r="H39" t="s">
        <v>73</v>
      </c>
    </row>
    <row r="40" spans="1:8" x14ac:dyDescent="0.2">
      <c r="B40" t="s">
        <v>61</v>
      </c>
      <c r="C40" t="s">
        <v>67</v>
      </c>
      <c r="D40" s="1">
        <v>6.6900000000000003E-6</v>
      </c>
      <c r="E40" s="1">
        <v>3.9799999999999999E-7</v>
      </c>
      <c r="F40">
        <f t="shared" si="0"/>
        <v>6.4001169279263124</v>
      </c>
      <c r="H40" t="s">
        <v>75</v>
      </c>
    </row>
    <row r="41" spans="1:8" x14ac:dyDescent="0.2">
      <c r="B41" t="s">
        <v>61</v>
      </c>
      <c r="C41" t="s">
        <v>68</v>
      </c>
      <c r="D41" s="1">
        <v>1.33E-5</v>
      </c>
      <c r="E41" s="1">
        <v>9.1999999999999998E-7</v>
      </c>
      <c r="F41">
        <f t="shared" si="0"/>
        <v>6.0362121726544444</v>
      </c>
      <c r="H41" t="s">
        <v>76</v>
      </c>
    </row>
    <row r="42" spans="1:8" x14ac:dyDescent="0.2">
      <c r="B42" t="s">
        <v>61</v>
      </c>
      <c r="C42" t="s">
        <v>69</v>
      </c>
      <c r="D42" s="1">
        <v>1.7E-5</v>
      </c>
      <c r="E42" s="1">
        <v>1.4899999999999999E-6</v>
      </c>
      <c r="F42">
        <f t="shared" si="0"/>
        <v>5.826813731587726</v>
      </c>
      <c r="H42" t="s">
        <v>74</v>
      </c>
    </row>
    <row r="43" spans="1:8" x14ac:dyDescent="0.2">
      <c r="B43" t="s">
        <v>61</v>
      </c>
      <c r="C43" t="s">
        <v>70</v>
      </c>
      <c r="D43" s="1">
        <v>1.7E-5</v>
      </c>
      <c r="E43" s="1">
        <v>1.35E-6</v>
      </c>
      <c r="F43">
        <f t="shared" si="0"/>
        <v>5.8696662315049934</v>
      </c>
      <c r="H43" t="s">
        <v>74</v>
      </c>
    </row>
    <row r="44" spans="1:8" x14ac:dyDescent="0.2">
      <c r="B44" t="s">
        <v>61</v>
      </c>
      <c r="C44" t="s">
        <v>71</v>
      </c>
      <c r="D44" s="1">
        <v>1.8899999999999999E-5</v>
      </c>
      <c r="E44" s="1">
        <v>1.8700000000000001E-6</v>
      </c>
      <c r="F44">
        <f t="shared" si="0"/>
        <v>5.7281583934635014</v>
      </c>
      <c r="H44" t="s">
        <v>77</v>
      </c>
    </row>
    <row r="46" spans="1:8" x14ac:dyDescent="0.2">
      <c r="A46">
        <v>1</v>
      </c>
      <c r="B46" t="s">
        <v>78</v>
      </c>
      <c r="C46" t="s">
        <v>79</v>
      </c>
      <c r="D46" s="1">
        <v>1.7000000000000001E-4</v>
      </c>
      <c r="E46" s="1">
        <v>1.31E-6</v>
      </c>
      <c r="F46">
        <f t="shared" si="0"/>
        <v>5.8827287043442356</v>
      </c>
      <c r="H46" t="s">
        <v>90</v>
      </c>
    </row>
    <row r="47" spans="1:8" x14ac:dyDescent="0.2">
      <c r="A47">
        <v>2</v>
      </c>
      <c r="B47" t="s">
        <v>78</v>
      </c>
      <c r="C47" t="s">
        <v>80</v>
      </c>
      <c r="D47" s="1">
        <v>4.4999999999999999E-4</v>
      </c>
      <c r="E47" s="1">
        <v>6.7900000000000002E-6</v>
      </c>
      <c r="F47">
        <f t="shared" si="0"/>
        <v>5.1681302257194979</v>
      </c>
      <c r="H47" t="s">
        <v>91</v>
      </c>
    </row>
    <row r="48" spans="1:8" x14ac:dyDescent="0.2">
      <c r="A48">
        <v>3</v>
      </c>
      <c r="B48" t="s">
        <v>78</v>
      </c>
      <c r="C48" t="s">
        <v>81</v>
      </c>
      <c r="D48" s="1">
        <v>6.2E-4</v>
      </c>
      <c r="E48" s="1">
        <v>1.42E-5</v>
      </c>
      <c r="F48">
        <f t="shared" si="0"/>
        <v>4.8477116556169433</v>
      </c>
      <c r="H48" t="s">
        <v>92</v>
      </c>
    </row>
    <row r="49" spans="1:8" x14ac:dyDescent="0.2">
      <c r="A49">
        <v>4</v>
      </c>
      <c r="B49" t="s">
        <v>78</v>
      </c>
      <c r="C49" t="s">
        <v>82</v>
      </c>
      <c r="D49">
        <v>3.0999999999999999E-3</v>
      </c>
      <c r="E49" s="1">
        <v>9.4099999999999997E-5</v>
      </c>
      <c r="F49">
        <f t="shared" si="0"/>
        <v>4.026410376572743</v>
      </c>
      <c r="H49" t="s">
        <v>93</v>
      </c>
    </row>
    <row r="50" spans="1:8" x14ac:dyDescent="0.2">
      <c r="A50">
        <v>5</v>
      </c>
      <c r="B50" t="s">
        <v>78</v>
      </c>
      <c r="C50" t="s">
        <v>83</v>
      </c>
      <c r="D50">
        <v>3.0999999999999999E-3</v>
      </c>
      <c r="E50" s="1">
        <v>9.8800000000000003E-5</v>
      </c>
      <c r="F50">
        <f t="shared" si="0"/>
        <v>4.0052430554123717</v>
      </c>
      <c r="H50" t="s">
        <v>92</v>
      </c>
    </row>
    <row r="51" spans="1:8" x14ac:dyDescent="0.2">
      <c r="A51">
        <v>6</v>
      </c>
      <c r="B51" t="s">
        <v>78</v>
      </c>
      <c r="C51" t="s">
        <v>84</v>
      </c>
      <c r="D51">
        <v>3.0999999999999999E-3</v>
      </c>
      <c r="E51" s="1">
        <v>9.5500000000000004E-5</v>
      </c>
      <c r="F51">
        <f>-LOG10(E51)</f>
        <v>4.019996628416254</v>
      </c>
      <c r="H51" t="s">
        <v>94</v>
      </c>
    </row>
    <row r="52" spans="1:8" x14ac:dyDescent="0.2">
      <c r="A52">
        <v>7</v>
      </c>
      <c r="B52" t="s">
        <v>78</v>
      </c>
      <c r="C52" t="s">
        <v>85</v>
      </c>
      <c r="D52">
        <v>3.0999999999999999E-3</v>
      </c>
      <c r="E52" s="1">
        <v>1.1E-4</v>
      </c>
      <c r="F52">
        <f t="shared" si="0"/>
        <v>3.9586073148417751</v>
      </c>
      <c r="H52" t="s">
        <v>92</v>
      </c>
    </row>
    <row r="53" spans="1:8" x14ac:dyDescent="0.2">
      <c r="A53">
        <v>8</v>
      </c>
      <c r="B53" t="s">
        <v>78</v>
      </c>
      <c r="C53" t="s">
        <v>86</v>
      </c>
      <c r="D53">
        <v>3.0999999999999999E-3</v>
      </c>
      <c r="E53" s="1">
        <v>1.8000000000000001E-4</v>
      </c>
      <c r="F53">
        <f t="shared" si="0"/>
        <v>3.744727494896694</v>
      </c>
      <c r="H53" t="s">
        <v>95</v>
      </c>
    </row>
    <row r="54" spans="1:8" x14ac:dyDescent="0.2">
      <c r="A54">
        <v>9</v>
      </c>
      <c r="B54" t="s">
        <v>78</v>
      </c>
      <c r="C54" t="s">
        <v>87</v>
      </c>
      <c r="D54">
        <v>3.3E-3</v>
      </c>
      <c r="E54" s="1">
        <v>2.9999999999999997E-4</v>
      </c>
      <c r="F54">
        <f t="shared" si="0"/>
        <v>3.5228787452803374</v>
      </c>
      <c r="H54" t="s">
        <v>96</v>
      </c>
    </row>
    <row r="55" spans="1:8" x14ac:dyDescent="0.2">
      <c r="A55">
        <v>10</v>
      </c>
      <c r="B55" t="s">
        <v>78</v>
      </c>
      <c r="C55" t="s">
        <v>88</v>
      </c>
      <c r="D55">
        <v>3.3E-3</v>
      </c>
      <c r="E55" s="1">
        <v>2.9999999999999997E-4</v>
      </c>
      <c r="F55">
        <f t="shared" si="0"/>
        <v>3.5228787452803374</v>
      </c>
      <c r="H55" t="s">
        <v>96</v>
      </c>
    </row>
    <row r="56" spans="1:8" x14ac:dyDescent="0.2">
      <c r="A56">
        <v>11</v>
      </c>
      <c r="B56" t="s">
        <v>78</v>
      </c>
      <c r="C56" t="s">
        <v>89</v>
      </c>
      <c r="D56">
        <v>3.5000000000000001E-3</v>
      </c>
      <c r="E56" s="1">
        <v>4.2000000000000002E-4</v>
      </c>
      <c r="F56">
        <f t="shared" si="0"/>
        <v>3.3767507096020997</v>
      </c>
      <c r="H56" t="s">
        <v>97</v>
      </c>
    </row>
    <row r="57" spans="1:8" x14ac:dyDescent="0.2">
      <c r="A57">
        <v>12</v>
      </c>
      <c r="B57" t="s">
        <v>78</v>
      </c>
      <c r="C57" t="s">
        <v>409</v>
      </c>
      <c r="D57">
        <v>4.1000000000000003E-3</v>
      </c>
      <c r="E57" s="1">
        <v>5.9000000000000003E-4</v>
      </c>
      <c r="F57">
        <f t="shared" si="0"/>
        <v>3.2291479883578558</v>
      </c>
      <c r="H57" t="s">
        <v>415</v>
      </c>
    </row>
    <row r="58" spans="1:8" x14ac:dyDescent="0.2">
      <c r="A58">
        <v>13</v>
      </c>
      <c r="B58" t="s">
        <v>78</v>
      </c>
      <c r="C58" t="s">
        <v>410</v>
      </c>
      <c r="D58">
        <v>5.7000000000000002E-3</v>
      </c>
      <c r="E58" s="1">
        <v>8.5999999999999998E-4</v>
      </c>
      <c r="F58">
        <f t="shared" si="0"/>
        <v>3.0655015487564321</v>
      </c>
      <c r="H58" t="s">
        <v>416</v>
      </c>
    </row>
    <row r="59" spans="1:8" x14ac:dyDescent="0.2">
      <c r="A59">
        <v>14</v>
      </c>
      <c r="B59" t="s">
        <v>78</v>
      </c>
      <c r="C59" t="s">
        <v>411</v>
      </c>
      <c r="D59">
        <v>1.4200000000000001E-2</v>
      </c>
      <c r="E59">
        <v>2.7000000000000001E-3</v>
      </c>
      <c r="F59">
        <f t="shared" si="0"/>
        <v>2.5686362358410126</v>
      </c>
      <c r="H59" t="s">
        <v>417</v>
      </c>
    </row>
    <row r="60" spans="1:8" x14ac:dyDescent="0.2">
      <c r="A60">
        <v>15</v>
      </c>
      <c r="B60" t="s">
        <v>78</v>
      </c>
      <c r="C60" t="s">
        <v>412</v>
      </c>
      <c r="D60">
        <v>1.4200000000000001E-2</v>
      </c>
      <c r="E60">
        <v>2.5999999999999999E-3</v>
      </c>
      <c r="F60">
        <f t="shared" si="0"/>
        <v>2.5850266520291822</v>
      </c>
      <c r="H60" t="s">
        <v>418</v>
      </c>
    </row>
    <row r="61" spans="1:8" x14ac:dyDescent="0.2">
      <c r="A61">
        <v>16</v>
      </c>
      <c r="B61" t="s">
        <v>78</v>
      </c>
      <c r="C61" t="s">
        <v>413</v>
      </c>
      <c r="D61">
        <v>3.2199999999999999E-2</v>
      </c>
      <c r="E61">
        <v>7.6E-3</v>
      </c>
      <c r="F61">
        <f t="shared" si="0"/>
        <v>2.1191864077192086</v>
      </c>
      <c r="H61" t="s">
        <v>419</v>
      </c>
    </row>
    <row r="62" spans="1:8" x14ac:dyDescent="0.2">
      <c r="A62">
        <v>17</v>
      </c>
      <c r="B62" t="s">
        <v>78</v>
      </c>
      <c r="C62" t="s">
        <v>414</v>
      </c>
      <c r="D62">
        <v>4.0800000000000003E-2</v>
      </c>
      <c r="E62">
        <v>9.9000000000000008E-3</v>
      </c>
      <c r="F62">
        <f t="shared" si="0"/>
        <v>2.0043648054024499</v>
      </c>
      <c r="H6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2865-D25D-BD41-A340-54695326A581}">
  <dimension ref="A1:H39"/>
  <sheetViews>
    <sheetView workbookViewId="0">
      <selection activeCell="C29" sqref="C29"/>
    </sheetView>
  </sheetViews>
  <sheetFormatPr baseColWidth="10" defaultRowHeight="16" x14ac:dyDescent="0.2"/>
  <cols>
    <col min="2" max="2" width="19" customWidth="1"/>
    <col min="3" max="3" width="38.83203125" customWidth="1"/>
    <col min="4" max="4" width="10.83203125" customWidth="1"/>
    <col min="8" max="8" width="102.1640625" customWidth="1"/>
  </cols>
  <sheetData>
    <row r="1" spans="1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1:8" x14ac:dyDescent="0.2">
      <c r="A3">
        <v>1</v>
      </c>
      <c r="B3" t="s">
        <v>25</v>
      </c>
      <c r="C3" t="s">
        <v>99</v>
      </c>
      <c r="D3" s="1">
        <v>2.0499999999999999E-6</v>
      </c>
      <c r="E3" s="1">
        <v>1.11E-8</v>
      </c>
      <c r="F3">
        <f>-LOG10(E3)</f>
        <v>7.9546770212133424</v>
      </c>
      <c r="H3" t="s">
        <v>108</v>
      </c>
    </row>
    <row r="4" spans="1:8" x14ac:dyDescent="0.2">
      <c r="A4">
        <v>2</v>
      </c>
      <c r="B4" t="s">
        <v>25</v>
      </c>
      <c r="C4" t="s">
        <v>100</v>
      </c>
      <c r="D4" s="1">
        <v>2.2400000000000002E-6</v>
      </c>
      <c r="E4" s="1">
        <v>2.4299999999999999E-8</v>
      </c>
      <c r="F4">
        <f t="shared" ref="F4:F39" si="0">-LOG10(E4)</f>
        <v>7.6143937264016879</v>
      </c>
      <c r="H4" t="s">
        <v>109</v>
      </c>
    </row>
    <row r="5" spans="1:8" x14ac:dyDescent="0.2">
      <c r="A5">
        <v>3</v>
      </c>
      <c r="B5" t="s">
        <v>25</v>
      </c>
      <c r="C5" t="s">
        <v>101</v>
      </c>
      <c r="D5" s="1">
        <v>6.8299999999999998E-6</v>
      </c>
      <c r="E5" s="1">
        <v>1.48E-7</v>
      </c>
      <c r="F5">
        <f t="shared" si="0"/>
        <v>6.8297382846050425</v>
      </c>
      <c r="H5" t="s">
        <v>110</v>
      </c>
    </row>
    <row r="6" spans="1:8" x14ac:dyDescent="0.2">
      <c r="A6">
        <v>4</v>
      </c>
      <c r="B6" t="s">
        <v>25</v>
      </c>
      <c r="C6" t="s">
        <v>102</v>
      </c>
      <c r="D6" s="1">
        <v>2.5400000000000001E-5</v>
      </c>
      <c r="E6" s="1">
        <v>8.2399999999999997E-7</v>
      </c>
      <c r="F6">
        <f t="shared" si="0"/>
        <v>6.0840727883028842</v>
      </c>
      <c r="H6" t="s">
        <v>111</v>
      </c>
    </row>
    <row r="7" spans="1:8" x14ac:dyDescent="0.2">
      <c r="A7">
        <v>5</v>
      </c>
      <c r="B7" t="s">
        <v>25</v>
      </c>
      <c r="C7" t="s">
        <v>29</v>
      </c>
      <c r="D7" s="1">
        <v>2.3000000000000001E-4</v>
      </c>
      <c r="E7" s="1">
        <v>8.6400000000000003E-6</v>
      </c>
      <c r="F7">
        <f t="shared" si="0"/>
        <v>5.0634862575211068</v>
      </c>
      <c r="H7" t="s">
        <v>112</v>
      </c>
    </row>
    <row r="8" spans="1:8" x14ac:dyDescent="0.2">
      <c r="A8">
        <v>6</v>
      </c>
      <c r="B8" t="s">
        <v>25</v>
      </c>
      <c r="C8" t="s">
        <v>103</v>
      </c>
      <c r="D8">
        <v>1E-3</v>
      </c>
      <c r="E8" s="1">
        <v>4.9400000000000001E-5</v>
      </c>
      <c r="F8">
        <f t="shared" si="0"/>
        <v>4.3062730510763529</v>
      </c>
      <c r="H8" t="s">
        <v>113</v>
      </c>
    </row>
    <row r="9" spans="1:8" x14ac:dyDescent="0.2">
      <c r="A9">
        <v>7</v>
      </c>
      <c r="B9" t="s">
        <v>25</v>
      </c>
      <c r="C9" t="s">
        <v>104</v>
      </c>
      <c r="D9">
        <v>1E-3</v>
      </c>
      <c r="E9" s="1">
        <v>5.6799999999999998E-5</v>
      </c>
      <c r="F9">
        <f t="shared" si="0"/>
        <v>4.2456516642889808</v>
      </c>
      <c r="H9" t="s">
        <v>114</v>
      </c>
    </row>
    <row r="10" spans="1:8" x14ac:dyDescent="0.2">
      <c r="A10">
        <v>8</v>
      </c>
      <c r="B10" t="s">
        <v>25</v>
      </c>
      <c r="C10" t="s">
        <v>105</v>
      </c>
      <c r="D10">
        <v>1E-3</v>
      </c>
      <c r="E10" s="1">
        <v>5.5399999999999998E-5</v>
      </c>
      <c r="F10">
        <f t="shared" si="0"/>
        <v>4.2564902352715706</v>
      </c>
      <c r="H10" t="s">
        <v>115</v>
      </c>
    </row>
    <row r="11" spans="1:8" x14ac:dyDescent="0.2">
      <c r="A11">
        <v>9</v>
      </c>
      <c r="B11" t="s">
        <v>25</v>
      </c>
      <c r="C11" t="s">
        <v>106</v>
      </c>
      <c r="D11">
        <v>1E-3</v>
      </c>
      <c r="E11" s="1">
        <v>6.3899999999999995E-5</v>
      </c>
      <c r="F11">
        <f t="shared" si="0"/>
        <v>4.1944991418416002</v>
      </c>
      <c r="H11" t="s">
        <v>116</v>
      </c>
    </row>
    <row r="12" spans="1:8" x14ac:dyDescent="0.2">
      <c r="A12">
        <v>10</v>
      </c>
      <c r="B12" t="s">
        <v>25</v>
      </c>
      <c r="C12" t="s">
        <v>107</v>
      </c>
      <c r="D12">
        <v>1.9E-3</v>
      </c>
      <c r="E12" s="1">
        <v>1.3999999999999999E-4</v>
      </c>
      <c r="F12">
        <f t="shared" si="0"/>
        <v>3.8538719643217618</v>
      </c>
      <c r="H12" t="s">
        <v>117</v>
      </c>
    </row>
    <row r="15" spans="1:8" x14ac:dyDescent="0.2">
      <c r="A15">
        <v>1</v>
      </c>
      <c r="B15" t="s">
        <v>43</v>
      </c>
      <c r="C15" t="s">
        <v>118</v>
      </c>
      <c r="D15" s="1">
        <v>1.22E-5</v>
      </c>
      <c r="E15" s="1">
        <v>7.1900000000000002E-8</v>
      </c>
      <c r="F15">
        <f t="shared" si="0"/>
        <v>7.1432711096171175</v>
      </c>
      <c r="H15" t="s">
        <v>111</v>
      </c>
    </row>
    <row r="16" spans="1:8" x14ac:dyDescent="0.2">
      <c r="A16">
        <v>2</v>
      </c>
      <c r="B16" t="s">
        <v>43</v>
      </c>
      <c r="C16" t="s">
        <v>119</v>
      </c>
      <c r="D16" s="1">
        <v>5.91E-5</v>
      </c>
      <c r="E16" s="1">
        <v>6.9500000000000002E-7</v>
      </c>
      <c r="F16">
        <f t="shared" si="0"/>
        <v>6.1580151954098863</v>
      </c>
      <c r="H16" t="s">
        <v>111</v>
      </c>
    </row>
    <row r="17" spans="1:8" x14ac:dyDescent="0.2">
      <c r="A17">
        <v>3</v>
      </c>
      <c r="B17" t="s">
        <v>43</v>
      </c>
      <c r="C17" t="s">
        <v>120</v>
      </c>
      <c r="D17">
        <v>3.5000000000000001E-3</v>
      </c>
      <c r="E17" s="1">
        <v>9.8800000000000003E-5</v>
      </c>
      <c r="F17">
        <f t="shared" si="0"/>
        <v>4.0052430554123717</v>
      </c>
      <c r="H17" t="s">
        <v>127</v>
      </c>
    </row>
    <row r="18" spans="1:8" x14ac:dyDescent="0.2">
      <c r="A18">
        <v>4</v>
      </c>
      <c r="B18" t="s">
        <v>43</v>
      </c>
      <c r="C18" t="s">
        <v>121</v>
      </c>
      <c r="D18">
        <v>6.6E-3</v>
      </c>
      <c r="E18" s="1">
        <v>2.7E-4</v>
      </c>
      <c r="F18">
        <f t="shared" si="0"/>
        <v>3.5686362358410126</v>
      </c>
      <c r="H18" t="s">
        <v>128</v>
      </c>
    </row>
    <row r="19" spans="1:8" x14ac:dyDescent="0.2">
      <c r="A19">
        <v>5</v>
      </c>
      <c r="B19" t="s">
        <v>43</v>
      </c>
      <c r="C19" t="s">
        <v>122</v>
      </c>
      <c r="D19">
        <v>9.9000000000000008E-3</v>
      </c>
      <c r="E19" s="1">
        <v>5.1999999999999995E-4</v>
      </c>
      <c r="F19">
        <f t="shared" si="0"/>
        <v>3.283996656365201</v>
      </c>
      <c r="H19" t="s">
        <v>127</v>
      </c>
    </row>
    <row r="20" spans="1:8" x14ac:dyDescent="0.2">
      <c r="A20">
        <v>6</v>
      </c>
      <c r="B20" t="s">
        <v>43</v>
      </c>
      <c r="C20" t="s">
        <v>123</v>
      </c>
      <c r="D20">
        <v>1.15E-2</v>
      </c>
      <c r="E20">
        <v>1E-3</v>
      </c>
      <c r="F20">
        <f t="shared" si="0"/>
        <v>3</v>
      </c>
      <c r="H20" t="s">
        <v>127</v>
      </c>
    </row>
    <row r="21" spans="1:8" x14ac:dyDescent="0.2">
      <c r="A21">
        <v>7</v>
      </c>
      <c r="B21" t="s">
        <v>43</v>
      </c>
      <c r="C21" t="s">
        <v>124</v>
      </c>
      <c r="D21">
        <v>1.15E-2</v>
      </c>
      <c r="E21">
        <v>1E-3</v>
      </c>
      <c r="F21">
        <f t="shared" si="0"/>
        <v>3</v>
      </c>
      <c r="H21" t="s">
        <v>129</v>
      </c>
    </row>
    <row r="22" spans="1:8" x14ac:dyDescent="0.2">
      <c r="A22">
        <v>8</v>
      </c>
      <c r="B22" t="s">
        <v>43</v>
      </c>
      <c r="C22" t="s">
        <v>125</v>
      </c>
      <c r="D22">
        <v>1.15E-2</v>
      </c>
      <c r="E22" s="1">
        <v>8.7000000000000001E-4</v>
      </c>
      <c r="F22">
        <f t="shared" si="0"/>
        <v>3.0604807473813813</v>
      </c>
      <c r="H22" t="s">
        <v>130</v>
      </c>
    </row>
    <row r="23" spans="1:8" x14ac:dyDescent="0.2">
      <c r="A23">
        <v>9</v>
      </c>
      <c r="B23" t="s">
        <v>43</v>
      </c>
      <c r="C23" t="s">
        <v>126</v>
      </c>
      <c r="D23">
        <v>1.15E-2</v>
      </c>
      <c r="E23" s="1">
        <v>8.0000000000000004E-4</v>
      </c>
      <c r="F23">
        <f t="shared" si="0"/>
        <v>3.0969100130080562</v>
      </c>
      <c r="H23" t="s">
        <v>131</v>
      </c>
    </row>
    <row r="24" spans="1:8" x14ac:dyDescent="0.2">
      <c r="A24">
        <v>10</v>
      </c>
      <c r="B24" t="s">
        <v>43</v>
      </c>
      <c r="C24" t="s">
        <v>46</v>
      </c>
      <c r="D24">
        <v>1.7100000000000001E-2</v>
      </c>
      <c r="E24">
        <v>1.8E-3</v>
      </c>
      <c r="F24">
        <f t="shared" si="0"/>
        <v>2.744727494896694</v>
      </c>
      <c r="H24" t="s">
        <v>132</v>
      </c>
    </row>
    <row r="26" spans="1:8" x14ac:dyDescent="0.2">
      <c r="A26">
        <v>1</v>
      </c>
      <c r="B26" t="s">
        <v>61</v>
      </c>
      <c r="C26" t="s">
        <v>141</v>
      </c>
      <c r="D26" s="1">
        <v>1.42E-5</v>
      </c>
      <c r="E26" s="1">
        <v>1.9399999999999999E-7</v>
      </c>
      <c r="F26">
        <f t="shared" si="0"/>
        <v>6.7121982700697735</v>
      </c>
      <c r="H26" t="s">
        <v>142</v>
      </c>
    </row>
    <row r="27" spans="1:8" x14ac:dyDescent="0.2">
      <c r="A27">
        <v>2</v>
      </c>
      <c r="B27" t="s">
        <v>61</v>
      </c>
      <c r="C27" t="s">
        <v>140</v>
      </c>
      <c r="D27" s="1">
        <v>2.62E-5</v>
      </c>
      <c r="E27" s="1">
        <v>7.1900000000000002E-7</v>
      </c>
      <c r="F27">
        <f t="shared" si="0"/>
        <v>6.1432711096171175</v>
      </c>
      <c r="H27" t="s">
        <v>143</v>
      </c>
    </row>
    <row r="28" spans="1:8" x14ac:dyDescent="0.2">
      <c r="A28">
        <v>3</v>
      </c>
      <c r="B28" t="s">
        <v>61</v>
      </c>
      <c r="C28" t="s">
        <v>139</v>
      </c>
      <c r="D28" s="1">
        <v>4.4999999999999999E-4</v>
      </c>
      <c r="E28" s="1">
        <v>1.8499999999999999E-5</v>
      </c>
      <c r="F28">
        <f t="shared" si="0"/>
        <v>4.7328282715969863</v>
      </c>
      <c r="H28" t="s">
        <v>144</v>
      </c>
    </row>
    <row r="29" spans="1:8" x14ac:dyDescent="0.2">
      <c r="A29">
        <v>4</v>
      </c>
      <c r="B29" t="s">
        <v>61</v>
      </c>
      <c r="C29" t="s">
        <v>138</v>
      </c>
      <c r="D29" s="1">
        <v>4.4999999999999999E-4</v>
      </c>
      <c r="E29" s="1">
        <v>2.1299999999999999E-5</v>
      </c>
      <c r="F29">
        <f t="shared" si="0"/>
        <v>4.6716203965612619</v>
      </c>
      <c r="H29" t="s">
        <v>145</v>
      </c>
    </row>
    <row r="30" spans="1:8" x14ac:dyDescent="0.2">
      <c r="A30">
        <v>5</v>
      </c>
      <c r="B30" t="s">
        <v>61</v>
      </c>
      <c r="C30" t="s">
        <v>68</v>
      </c>
      <c r="D30" s="1">
        <v>4.4999999999999999E-4</v>
      </c>
      <c r="E30" s="1">
        <v>3.04E-5</v>
      </c>
      <c r="F30">
        <f t="shared" si="0"/>
        <v>4.5171264163912461</v>
      </c>
      <c r="H30" t="s">
        <v>145</v>
      </c>
    </row>
    <row r="31" spans="1:8" x14ac:dyDescent="0.2">
      <c r="A31">
        <v>6</v>
      </c>
      <c r="B31" t="s">
        <v>61</v>
      </c>
      <c r="C31" t="s">
        <v>137</v>
      </c>
      <c r="D31">
        <v>4.4000000000000003E-3</v>
      </c>
      <c r="E31" s="1">
        <v>3.6000000000000002E-4</v>
      </c>
      <c r="F31">
        <f t="shared" si="0"/>
        <v>3.4436974992327127</v>
      </c>
      <c r="H31" t="s">
        <v>111</v>
      </c>
    </row>
    <row r="32" spans="1:8" x14ac:dyDescent="0.2">
      <c r="A32">
        <v>7</v>
      </c>
      <c r="B32" t="s">
        <v>61</v>
      </c>
      <c r="C32" t="s">
        <v>136</v>
      </c>
      <c r="D32">
        <v>6.1000000000000004E-3</v>
      </c>
      <c r="E32" s="1">
        <v>5.9000000000000003E-4</v>
      </c>
      <c r="F32">
        <f t="shared" si="0"/>
        <v>3.2291479883578558</v>
      </c>
      <c r="H32" t="s">
        <v>111</v>
      </c>
    </row>
    <row r="33" spans="1:8" x14ac:dyDescent="0.2">
      <c r="A33">
        <v>8</v>
      </c>
      <c r="B33" t="s">
        <v>61</v>
      </c>
      <c r="C33" t="s">
        <v>135</v>
      </c>
      <c r="D33">
        <v>7.3000000000000001E-3</v>
      </c>
      <c r="E33" s="1">
        <v>8.5999999999999998E-4</v>
      </c>
      <c r="F33">
        <f t="shared" si="0"/>
        <v>3.0655015487564321</v>
      </c>
      <c r="H33" t="s">
        <v>111</v>
      </c>
    </row>
    <row r="34" spans="1:8" x14ac:dyDescent="0.2">
      <c r="A34">
        <v>9</v>
      </c>
      <c r="B34" t="s">
        <v>61</v>
      </c>
      <c r="C34" t="s">
        <v>134</v>
      </c>
      <c r="D34">
        <v>7.3000000000000001E-3</v>
      </c>
      <c r="E34" s="1">
        <v>8.0000000000000004E-4</v>
      </c>
      <c r="F34">
        <f>-LOG10(E34)</f>
        <v>3.0969100130080562</v>
      </c>
      <c r="H34" t="s">
        <v>146</v>
      </c>
    </row>
    <row r="35" spans="1:8" x14ac:dyDescent="0.2">
      <c r="A35">
        <v>10</v>
      </c>
      <c r="B35" t="s">
        <v>61</v>
      </c>
      <c r="C35" t="s">
        <v>133</v>
      </c>
      <c r="D35">
        <v>1.7500000000000002E-2</v>
      </c>
      <c r="E35">
        <v>2.3999999999999998E-3</v>
      </c>
      <c r="F35">
        <f t="shared" si="0"/>
        <v>2.6197887582883941</v>
      </c>
      <c r="H35" t="s">
        <v>111</v>
      </c>
    </row>
    <row r="37" spans="1:8" x14ac:dyDescent="0.2">
      <c r="A37">
        <v>1</v>
      </c>
      <c r="B37" t="s">
        <v>78</v>
      </c>
      <c r="C37" t="s">
        <v>147</v>
      </c>
      <c r="D37">
        <v>9.5999999999999992E-3</v>
      </c>
      <c r="E37" s="1">
        <v>7.3499999999999998E-5</v>
      </c>
      <c r="F37">
        <f t="shared" si="0"/>
        <v>4.1337126609158048</v>
      </c>
      <c r="H37" t="s">
        <v>131</v>
      </c>
    </row>
    <row r="38" spans="1:8" x14ac:dyDescent="0.2">
      <c r="A38">
        <v>2</v>
      </c>
      <c r="B38" t="s">
        <v>78</v>
      </c>
      <c r="C38" t="s">
        <v>148</v>
      </c>
      <c r="D38">
        <v>1.6799999999999999E-2</v>
      </c>
      <c r="E38" s="1">
        <v>2.7999999999999998E-4</v>
      </c>
      <c r="F38">
        <f t="shared" si="0"/>
        <v>3.552841968657781</v>
      </c>
      <c r="H38" t="s">
        <v>150</v>
      </c>
    </row>
    <row r="39" spans="1:8" x14ac:dyDescent="0.2">
      <c r="A39">
        <v>3</v>
      </c>
      <c r="B39" t="s">
        <v>78</v>
      </c>
      <c r="C39" t="s">
        <v>149</v>
      </c>
      <c r="D39">
        <v>1.6899999999999998E-2</v>
      </c>
      <c r="E39" s="1">
        <v>5.1999999999999995E-4</v>
      </c>
      <c r="F39">
        <f t="shared" si="0"/>
        <v>3.283996656365201</v>
      </c>
      <c r="H39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96DF-78E3-784C-9573-21201192F335}">
  <dimension ref="A1:H17"/>
  <sheetViews>
    <sheetView workbookViewId="0">
      <selection activeCell="A17" sqref="A17"/>
    </sheetView>
  </sheetViews>
  <sheetFormatPr baseColWidth="10" defaultRowHeight="16" x14ac:dyDescent="0.2"/>
  <cols>
    <col min="2" max="2" width="15.1640625" customWidth="1"/>
    <col min="3" max="3" width="63.83203125" customWidth="1"/>
    <col min="6" max="6" width="20.1640625" customWidth="1"/>
  </cols>
  <sheetData>
    <row r="1" spans="2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2:8" x14ac:dyDescent="0.2">
      <c r="B3" t="s">
        <v>0</v>
      </c>
      <c r="C3" t="s">
        <v>151</v>
      </c>
      <c r="D3">
        <v>5.4000000000000003E-3</v>
      </c>
      <c r="E3" s="1">
        <v>7.6399999999999997E-6</v>
      </c>
      <c r="F3">
        <f>-LOG10(E3)</f>
        <v>5.1169066414243103</v>
      </c>
      <c r="H3" t="s">
        <v>156</v>
      </c>
    </row>
    <row r="4" spans="2:8" x14ac:dyDescent="0.2">
      <c r="B4" t="s">
        <v>0</v>
      </c>
      <c r="C4" t="s">
        <v>152</v>
      </c>
      <c r="D4">
        <v>3.9199999999999999E-2</v>
      </c>
      <c r="E4" s="1">
        <v>2.0000000000000001E-4</v>
      </c>
      <c r="F4">
        <f t="shared" ref="F4:F17" si="0">-LOG10(E4)</f>
        <v>3.6989700043360187</v>
      </c>
      <c r="H4" t="s">
        <v>157</v>
      </c>
    </row>
    <row r="5" spans="2:8" x14ac:dyDescent="0.2">
      <c r="B5" t="s">
        <v>0</v>
      </c>
      <c r="C5" t="s">
        <v>153</v>
      </c>
      <c r="D5">
        <v>3.9199999999999999E-2</v>
      </c>
      <c r="E5" s="1">
        <v>2.1000000000000001E-4</v>
      </c>
      <c r="F5">
        <f t="shared" si="0"/>
        <v>3.6777807052660809</v>
      </c>
      <c r="H5" t="s">
        <v>158</v>
      </c>
    </row>
    <row r="6" spans="2:8" x14ac:dyDescent="0.2">
      <c r="B6" t="s">
        <v>0</v>
      </c>
      <c r="C6" t="s">
        <v>154</v>
      </c>
      <c r="D6">
        <v>4.2700000000000002E-2</v>
      </c>
      <c r="E6" s="1">
        <v>4.2000000000000002E-4</v>
      </c>
      <c r="F6">
        <f t="shared" si="0"/>
        <v>3.3767507096020997</v>
      </c>
      <c r="H6" t="s">
        <v>157</v>
      </c>
    </row>
    <row r="7" spans="2:8" x14ac:dyDescent="0.2">
      <c r="B7" t="s">
        <v>0</v>
      </c>
      <c r="C7" t="s">
        <v>155</v>
      </c>
      <c r="D7">
        <v>4.4699999999999997E-2</v>
      </c>
      <c r="E7" s="1">
        <v>6.3000000000000003E-4</v>
      </c>
      <c r="F7">
        <f t="shared" si="0"/>
        <v>3.2006594505464183</v>
      </c>
      <c r="H7" t="s">
        <v>159</v>
      </c>
    </row>
    <row r="9" spans="2:8" x14ac:dyDescent="0.2">
      <c r="B9" t="s">
        <v>25</v>
      </c>
      <c r="C9" t="s">
        <v>160</v>
      </c>
      <c r="D9">
        <v>4.0000000000000001E-3</v>
      </c>
      <c r="E9" s="1">
        <v>2.69E-5</v>
      </c>
      <c r="F9">
        <f t="shared" si="0"/>
        <v>4.5702477199975924</v>
      </c>
      <c r="H9" t="s">
        <v>163</v>
      </c>
    </row>
    <row r="10" spans="2:8" x14ac:dyDescent="0.2">
      <c r="B10" t="s">
        <v>25</v>
      </c>
      <c r="C10" t="s">
        <v>161</v>
      </c>
      <c r="D10">
        <v>4.8099999999999997E-2</v>
      </c>
      <c r="E10" s="1">
        <v>6.4999999999999997E-4</v>
      </c>
      <c r="F10">
        <f t="shared" si="0"/>
        <v>3.1870866433571443</v>
      </c>
      <c r="H10" t="s">
        <v>157</v>
      </c>
    </row>
    <row r="11" spans="2:8" x14ac:dyDescent="0.2">
      <c r="B11" t="s">
        <v>25</v>
      </c>
      <c r="C11" t="s">
        <v>162</v>
      </c>
      <c r="D11">
        <v>4.8099999999999997E-2</v>
      </c>
      <c r="E11" s="1">
        <v>6.8000000000000005E-4</v>
      </c>
      <c r="F11">
        <f t="shared" si="0"/>
        <v>3.1674910872937638</v>
      </c>
      <c r="H11" t="s">
        <v>164</v>
      </c>
    </row>
    <row r="13" spans="2:8" x14ac:dyDescent="0.2">
      <c r="B13" t="s">
        <v>43</v>
      </c>
      <c r="C13" t="s">
        <v>165</v>
      </c>
      <c r="D13">
        <v>6.4999999999999997E-3</v>
      </c>
      <c r="E13" s="1">
        <v>4.5099999999999998E-5</v>
      </c>
      <c r="F13">
        <f t="shared" si="0"/>
        <v>4.3458234581220392</v>
      </c>
      <c r="H13" t="s">
        <v>157</v>
      </c>
    </row>
    <row r="14" spans="2:8" x14ac:dyDescent="0.2">
      <c r="B14" t="s">
        <v>43</v>
      </c>
      <c r="C14" t="s">
        <v>125</v>
      </c>
      <c r="D14">
        <v>6.4999999999999997E-3</v>
      </c>
      <c r="E14" s="1">
        <v>7.0900000000000002E-5</v>
      </c>
      <c r="F14">
        <f t="shared" si="0"/>
        <v>4.1493537648169339</v>
      </c>
      <c r="H14" t="s">
        <v>167</v>
      </c>
    </row>
    <row r="15" spans="2:8" x14ac:dyDescent="0.2">
      <c r="B15" t="s">
        <v>43</v>
      </c>
      <c r="C15" t="s">
        <v>166</v>
      </c>
      <c r="D15">
        <v>1.38E-2</v>
      </c>
      <c r="E15" s="1">
        <v>2.9E-4</v>
      </c>
      <c r="F15">
        <f t="shared" si="0"/>
        <v>3.5376020021010439</v>
      </c>
      <c r="H15" t="s">
        <v>168</v>
      </c>
    </row>
    <row r="17" spans="1:8" x14ac:dyDescent="0.2">
      <c r="A17">
        <v>1</v>
      </c>
      <c r="B17" t="s">
        <v>78</v>
      </c>
      <c r="C17" t="s">
        <v>169</v>
      </c>
      <c r="D17">
        <v>3.9399999999999998E-2</v>
      </c>
      <c r="E17" s="1">
        <v>8.8000000000000003E-4</v>
      </c>
      <c r="F17">
        <f t="shared" si="0"/>
        <v>3.0555173278498313</v>
      </c>
      <c r="H17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E031-5AF6-B846-A000-6CDE5D096123}">
  <dimension ref="A1:H50"/>
  <sheetViews>
    <sheetView topLeftCell="A14" workbookViewId="0">
      <selection activeCell="F48" sqref="F48"/>
    </sheetView>
  </sheetViews>
  <sheetFormatPr baseColWidth="10" defaultRowHeight="16" x14ac:dyDescent="0.2"/>
  <cols>
    <col min="2" max="2" width="17.6640625" customWidth="1"/>
    <col min="3" max="3" width="60.83203125" customWidth="1"/>
    <col min="4" max="4" width="18.5" customWidth="1"/>
    <col min="6" max="6" width="20.83203125" customWidth="1"/>
  </cols>
  <sheetData>
    <row r="1" spans="1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1:8" x14ac:dyDescent="0.2">
      <c r="A3">
        <v>1</v>
      </c>
      <c r="B3" t="s">
        <v>0</v>
      </c>
      <c r="C3" t="s">
        <v>171</v>
      </c>
      <c r="D3" s="1">
        <v>1.21E-48</v>
      </c>
      <c r="E3" s="1">
        <v>7.4500000000000005E-52</v>
      </c>
      <c r="F3">
        <f>-LOG10(E3)</f>
        <v>51.127843727251708</v>
      </c>
      <c r="H3" t="s">
        <v>180</v>
      </c>
    </row>
    <row r="4" spans="1:8" x14ac:dyDescent="0.2">
      <c r="A4">
        <v>2</v>
      </c>
      <c r="B4" t="s">
        <v>0</v>
      </c>
      <c r="C4" t="s">
        <v>4</v>
      </c>
      <c r="D4" s="1">
        <v>6.6999999999999997E-48</v>
      </c>
      <c r="E4" s="1">
        <v>8.2400000000000003E-51</v>
      </c>
      <c r="F4">
        <f t="shared" ref="F4:F50" si="0">-LOG10(E4)</f>
        <v>50.084072788302883</v>
      </c>
      <c r="H4" t="s">
        <v>181</v>
      </c>
    </row>
    <row r="5" spans="1:8" x14ac:dyDescent="0.2">
      <c r="A5">
        <v>3</v>
      </c>
      <c r="B5" t="s">
        <v>0</v>
      </c>
      <c r="C5" t="s">
        <v>172</v>
      </c>
      <c r="D5" s="1">
        <v>4.5300000000000001E-32</v>
      </c>
      <c r="E5" s="1">
        <v>1.67E-34</v>
      </c>
      <c r="F5">
        <f t="shared" si="0"/>
        <v>33.777283528852415</v>
      </c>
      <c r="H5" t="s">
        <v>182</v>
      </c>
    </row>
    <row r="6" spans="1:8" x14ac:dyDescent="0.2">
      <c r="A6">
        <v>4</v>
      </c>
      <c r="B6" t="s">
        <v>0</v>
      </c>
      <c r="C6" t="s">
        <v>173</v>
      </c>
      <c r="D6" s="1">
        <v>1.72E-25</v>
      </c>
      <c r="E6" s="1">
        <v>7.3899999999999998E-28</v>
      </c>
      <c r="F6">
        <f t="shared" si="0"/>
        <v>27.131355561605176</v>
      </c>
      <c r="H6" t="s">
        <v>183</v>
      </c>
    </row>
    <row r="7" spans="1:8" x14ac:dyDescent="0.2">
      <c r="A7">
        <v>5</v>
      </c>
      <c r="B7" t="s">
        <v>0</v>
      </c>
      <c r="C7" t="s">
        <v>174</v>
      </c>
      <c r="D7" s="1">
        <v>2.4400000000000001E-23</v>
      </c>
      <c r="E7" s="1">
        <v>1.2E-25</v>
      </c>
      <c r="F7">
        <f t="shared" si="0"/>
        <v>24.920818753952375</v>
      </c>
      <c r="H7" t="s">
        <v>184</v>
      </c>
    </row>
    <row r="8" spans="1:8" x14ac:dyDescent="0.2">
      <c r="A8">
        <v>6</v>
      </c>
      <c r="B8" t="s">
        <v>0</v>
      </c>
      <c r="C8" t="s">
        <v>175</v>
      </c>
      <c r="D8" s="1">
        <v>4.8899999999999997E-23</v>
      </c>
      <c r="E8" s="1">
        <v>2.7100000000000001E-25</v>
      </c>
      <c r="F8">
        <f t="shared" si="0"/>
        <v>24.567030709125593</v>
      </c>
      <c r="H8" t="s">
        <v>185</v>
      </c>
    </row>
    <row r="9" spans="1:8" x14ac:dyDescent="0.2">
      <c r="A9">
        <v>7</v>
      </c>
      <c r="B9" t="s">
        <v>0</v>
      </c>
      <c r="C9" t="s">
        <v>176</v>
      </c>
      <c r="D9" s="1">
        <v>3.9499999999999999E-20</v>
      </c>
      <c r="E9" s="1">
        <v>2.43E-22</v>
      </c>
      <c r="F9">
        <f t="shared" si="0"/>
        <v>21.614393726401687</v>
      </c>
      <c r="H9" t="s">
        <v>186</v>
      </c>
    </row>
    <row r="10" spans="1:8" x14ac:dyDescent="0.2">
      <c r="A10">
        <v>8</v>
      </c>
      <c r="B10" t="s">
        <v>0</v>
      </c>
      <c r="C10" t="s">
        <v>177</v>
      </c>
      <c r="D10" s="1">
        <v>2.7900000000000002E-19</v>
      </c>
      <c r="E10" s="1">
        <v>1.89E-21</v>
      </c>
      <c r="F10">
        <f t="shared" si="0"/>
        <v>20.723538195826755</v>
      </c>
      <c r="H10" t="s">
        <v>187</v>
      </c>
    </row>
    <row r="11" spans="1:8" x14ac:dyDescent="0.2">
      <c r="A11">
        <v>9</v>
      </c>
      <c r="B11" t="s">
        <v>0</v>
      </c>
      <c r="C11" t="s">
        <v>178</v>
      </c>
      <c r="D11" s="1">
        <v>4.05E-18</v>
      </c>
      <c r="E11" s="1">
        <v>2.99E-20</v>
      </c>
      <c r="F11">
        <f t="shared" si="0"/>
        <v>19.52432881167557</v>
      </c>
      <c r="H11" t="s">
        <v>188</v>
      </c>
    </row>
    <row r="12" spans="1:8" x14ac:dyDescent="0.2">
      <c r="A12">
        <v>10</v>
      </c>
      <c r="B12" t="s">
        <v>0</v>
      </c>
      <c r="C12" t="s">
        <v>179</v>
      </c>
      <c r="D12" s="1">
        <v>3.3399999999999998E-17</v>
      </c>
      <c r="E12" s="1">
        <v>2.8799999999999998E-19</v>
      </c>
      <c r="F12">
        <f t="shared" si="0"/>
        <v>18.540607512240769</v>
      </c>
      <c r="H12" t="s">
        <v>189</v>
      </c>
    </row>
    <row r="14" spans="1:8" x14ac:dyDescent="0.2">
      <c r="A14">
        <v>1</v>
      </c>
      <c r="B14" t="s">
        <v>25</v>
      </c>
      <c r="C14" t="s">
        <v>27</v>
      </c>
      <c r="D14" s="1">
        <v>3.0600000000000002E-60</v>
      </c>
      <c r="E14" s="1">
        <v>1.19E-62</v>
      </c>
      <c r="F14">
        <f t="shared" si="0"/>
        <v>61.924453038607467</v>
      </c>
      <c r="H14" t="s">
        <v>194</v>
      </c>
    </row>
    <row r="15" spans="1:8" x14ac:dyDescent="0.2">
      <c r="A15">
        <v>2</v>
      </c>
      <c r="B15" t="s">
        <v>25</v>
      </c>
      <c r="C15" t="s">
        <v>28</v>
      </c>
      <c r="D15" s="1">
        <v>3.7999999999999997E-55</v>
      </c>
      <c r="E15" s="1">
        <v>2.9600000000000002E-57</v>
      </c>
      <c r="F15">
        <f t="shared" si="0"/>
        <v>56.528708288941061</v>
      </c>
      <c r="H15" t="s">
        <v>195</v>
      </c>
    </row>
    <row r="16" spans="1:8" x14ac:dyDescent="0.2">
      <c r="A16">
        <v>3</v>
      </c>
      <c r="B16" t="s">
        <v>25</v>
      </c>
      <c r="C16" t="s">
        <v>190</v>
      </c>
      <c r="D16" s="1">
        <v>1E-54</v>
      </c>
      <c r="E16" s="1">
        <v>1.17E-56</v>
      </c>
      <c r="F16">
        <f t="shared" si="0"/>
        <v>55.931814138253841</v>
      </c>
      <c r="H16" t="s">
        <v>196</v>
      </c>
    </row>
    <row r="17" spans="1:8" x14ac:dyDescent="0.2">
      <c r="A17">
        <v>4</v>
      </c>
      <c r="B17" t="s">
        <v>25</v>
      </c>
      <c r="C17" t="s">
        <v>32</v>
      </c>
      <c r="D17" s="1">
        <v>4.6699999999999999E-47</v>
      </c>
      <c r="E17" s="1">
        <v>7.2599999999999995E-49</v>
      </c>
      <c r="F17">
        <f t="shared" si="0"/>
        <v>48.139063379299905</v>
      </c>
      <c r="H17" t="s">
        <v>197</v>
      </c>
    </row>
    <row r="18" spans="1:8" x14ac:dyDescent="0.2">
      <c r="A18">
        <v>5</v>
      </c>
      <c r="B18" t="s">
        <v>25</v>
      </c>
      <c r="C18" t="s">
        <v>191</v>
      </c>
      <c r="D18" s="1">
        <v>2.88E-44</v>
      </c>
      <c r="E18" s="1">
        <v>5.5999999999999997E-46</v>
      </c>
      <c r="F18">
        <f t="shared" si="0"/>
        <v>45.251811972993799</v>
      </c>
      <c r="H18" t="s">
        <v>198</v>
      </c>
    </row>
    <row r="19" spans="1:8" x14ac:dyDescent="0.2">
      <c r="A19">
        <v>6</v>
      </c>
      <c r="B19" t="s">
        <v>25</v>
      </c>
      <c r="C19" t="s">
        <v>30</v>
      </c>
      <c r="D19" s="1">
        <v>1.8E-39</v>
      </c>
      <c r="E19" s="1">
        <v>4.2100000000000001E-41</v>
      </c>
      <c r="F19">
        <f t="shared" si="0"/>
        <v>40.375717904164333</v>
      </c>
      <c r="H19" t="s">
        <v>199</v>
      </c>
    </row>
    <row r="20" spans="1:8" x14ac:dyDescent="0.2">
      <c r="A20">
        <v>7</v>
      </c>
      <c r="B20" t="s">
        <v>25</v>
      </c>
      <c r="C20" t="s">
        <v>31</v>
      </c>
      <c r="D20" s="1">
        <v>3.5200000000000001E-25</v>
      </c>
      <c r="E20" s="1">
        <v>9.5799999999999996E-27</v>
      </c>
      <c r="F20">
        <f t="shared" si="0"/>
        <v>26.018634490921457</v>
      </c>
      <c r="H20" t="s">
        <v>200</v>
      </c>
    </row>
    <row r="21" spans="1:8" x14ac:dyDescent="0.2">
      <c r="A21">
        <v>8</v>
      </c>
      <c r="B21" t="s">
        <v>25</v>
      </c>
      <c r="C21" t="s">
        <v>26</v>
      </c>
      <c r="D21" s="1">
        <v>1.4099999999999999E-20</v>
      </c>
      <c r="E21" s="1">
        <v>4.9299999999999998E-22</v>
      </c>
      <c r="F21">
        <f t="shared" si="0"/>
        <v>21.30715308072277</v>
      </c>
      <c r="H21" t="s">
        <v>201</v>
      </c>
    </row>
    <row r="22" spans="1:8" x14ac:dyDescent="0.2">
      <c r="A22">
        <v>9</v>
      </c>
      <c r="B22" t="s">
        <v>25</v>
      </c>
      <c r="C22" t="s">
        <v>192</v>
      </c>
      <c r="D22" s="1">
        <v>9.6699999999999996E-20</v>
      </c>
      <c r="E22" s="1">
        <v>3.7600000000000002E-21</v>
      </c>
      <c r="F22">
        <f t="shared" si="0"/>
        <v>20.424812155072338</v>
      </c>
      <c r="H22" t="s">
        <v>202</v>
      </c>
    </row>
    <row r="23" spans="1:8" x14ac:dyDescent="0.2">
      <c r="A23">
        <v>10</v>
      </c>
      <c r="B23" t="s">
        <v>25</v>
      </c>
      <c r="C23" t="s">
        <v>193</v>
      </c>
      <c r="D23" s="1">
        <v>4.3999999999999997E-19</v>
      </c>
      <c r="E23" s="1">
        <v>1.8800000000000001E-20</v>
      </c>
      <c r="F23">
        <f t="shared" si="0"/>
        <v>19.72584215073632</v>
      </c>
      <c r="H23" t="s">
        <v>203</v>
      </c>
    </row>
    <row r="25" spans="1:8" x14ac:dyDescent="0.2">
      <c r="A25">
        <v>1</v>
      </c>
      <c r="B25" t="s">
        <v>43</v>
      </c>
      <c r="C25" t="s">
        <v>45</v>
      </c>
      <c r="D25" s="1">
        <v>2.7999999999999998E-55</v>
      </c>
      <c r="E25" s="1">
        <v>1.18E-57</v>
      </c>
      <c r="F25">
        <f t="shared" si="0"/>
        <v>56.928117992693878</v>
      </c>
      <c r="H25" t="s">
        <v>194</v>
      </c>
    </row>
    <row r="26" spans="1:8" x14ac:dyDescent="0.2">
      <c r="A26">
        <v>2</v>
      </c>
      <c r="B26" t="s">
        <v>43</v>
      </c>
      <c r="C26" t="s">
        <v>49</v>
      </c>
      <c r="D26" s="1">
        <v>6.6500000000000002E-40</v>
      </c>
      <c r="E26" s="1">
        <v>5.5899999999999998E-42</v>
      </c>
      <c r="F26">
        <f t="shared" si="0"/>
        <v>41.252588192113578</v>
      </c>
      <c r="H26" t="s">
        <v>209</v>
      </c>
    </row>
    <row r="27" spans="1:8" x14ac:dyDescent="0.2">
      <c r="A27">
        <v>3</v>
      </c>
      <c r="B27" t="s">
        <v>43</v>
      </c>
      <c r="C27" t="s">
        <v>204</v>
      </c>
      <c r="D27" s="1">
        <v>4.03E-24</v>
      </c>
      <c r="E27" s="1">
        <v>5.07E-26</v>
      </c>
      <c r="F27">
        <f t="shared" si="0"/>
        <v>25.294992040666664</v>
      </c>
      <c r="H27" t="s">
        <v>210</v>
      </c>
    </row>
    <row r="28" spans="1:8" x14ac:dyDescent="0.2">
      <c r="A28">
        <v>4</v>
      </c>
      <c r="B28" t="s">
        <v>43</v>
      </c>
      <c r="C28" t="s">
        <v>205</v>
      </c>
      <c r="D28" s="1">
        <v>1.7700000000000001E-11</v>
      </c>
      <c r="E28" s="1">
        <v>2.9799999999999999E-13</v>
      </c>
      <c r="F28">
        <f t="shared" si="0"/>
        <v>12.525783735923746</v>
      </c>
      <c r="H28" t="s">
        <v>211</v>
      </c>
    </row>
    <row r="29" spans="1:8" x14ac:dyDescent="0.2">
      <c r="A29">
        <v>5</v>
      </c>
      <c r="B29" t="s">
        <v>43</v>
      </c>
      <c r="C29" t="s">
        <v>206</v>
      </c>
      <c r="D29" s="1">
        <v>4.4100000000000002E-11</v>
      </c>
      <c r="E29" s="1">
        <v>9.2600000000000009E-13</v>
      </c>
      <c r="F29">
        <f t="shared" si="0"/>
        <v>12.033389013318066</v>
      </c>
      <c r="H29" t="s">
        <v>212</v>
      </c>
    </row>
    <row r="30" spans="1:8" x14ac:dyDescent="0.2">
      <c r="A30">
        <v>6</v>
      </c>
      <c r="B30" t="s">
        <v>43</v>
      </c>
      <c r="C30" t="s">
        <v>207</v>
      </c>
      <c r="D30" s="1">
        <v>1.5E-10</v>
      </c>
      <c r="E30" s="1">
        <v>3.7799999999999996E-12</v>
      </c>
      <c r="F30">
        <f t="shared" si="0"/>
        <v>11.422508200162774</v>
      </c>
      <c r="H30" t="s">
        <v>213</v>
      </c>
    </row>
    <row r="31" spans="1:8" x14ac:dyDescent="0.2">
      <c r="A31">
        <v>7</v>
      </c>
      <c r="B31" t="s">
        <v>43</v>
      </c>
      <c r="C31" t="s">
        <v>46</v>
      </c>
      <c r="D31" s="1">
        <v>8.1399999999999998E-10</v>
      </c>
      <c r="E31" s="1">
        <v>2.39E-11</v>
      </c>
      <c r="F31">
        <f t="shared" si="0"/>
        <v>10.621602099051863</v>
      </c>
      <c r="H31" t="s">
        <v>214</v>
      </c>
    </row>
    <row r="32" spans="1:8" x14ac:dyDescent="0.2">
      <c r="A32">
        <v>8</v>
      </c>
      <c r="B32" t="s">
        <v>43</v>
      </c>
      <c r="C32" t="s">
        <v>47</v>
      </c>
      <c r="D32" s="1">
        <v>7.1600000000000001E-9</v>
      </c>
      <c r="E32" s="1">
        <v>2.4099999999999999E-10</v>
      </c>
      <c r="F32">
        <f>-LOG10(E32)</f>
        <v>9.6179829574251308</v>
      </c>
      <c r="H32" t="s">
        <v>215</v>
      </c>
    </row>
    <row r="33" spans="1:8" x14ac:dyDescent="0.2">
      <c r="A33">
        <v>9</v>
      </c>
      <c r="B33" t="s">
        <v>43</v>
      </c>
      <c r="C33" t="s">
        <v>48</v>
      </c>
      <c r="D33" s="1">
        <v>1.02E-8</v>
      </c>
      <c r="E33" s="1">
        <v>3.8500000000000001E-10</v>
      </c>
      <c r="F33">
        <f t="shared" si="0"/>
        <v>9.414539270491499</v>
      </c>
      <c r="H33" t="s">
        <v>215</v>
      </c>
    </row>
    <row r="34" spans="1:8" x14ac:dyDescent="0.2">
      <c r="A34">
        <v>10</v>
      </c>
      <c r="B34" t="s">
        <v>43</v>
      </c>
      <c r="C34" t="s">
        <v>208</v>
      </c>
      <c r="D34" s="1">
        <v>9.6899999999999996E-7</v>
      </c>
      <c r="E34" s="1">
        <v>4.07E-8</v>
      </c>
      <c r="F34">
        <f t="shared" si="0"/>
        <v>7.3904055907747797</v>
      </c>
      <c r="H34" t="s">
        <v>216</v>
      </c>
    </row>
    <row r="35" spans="1:8" x14ac:dyDescent="0.2">
      <c r="D35" s="1"/>
      <c r="E35" s="1"/>
    </row>
    <row r="36" spans="1:8" x14ac:dyDescent="0.2">
      <c r="B36" t="s">
        <v>61</v>
      </c>
      <c r="C36" t="s">
        <v>217</v>
      </c>
      <c r="D36" s="1">
        <v>5.8599999999999999E-50</v>
      </c>
      <c r="E36" s="1">
        <v>7.6099999999999997E-52</v>
      </c>
      <c r="F36">
        <f t="shared" si="0"/>
        <v>51.118615343229429</v>
      </c>
      <c r="H36" t="s">
        <v>218</v>
      </c>
    </row>
    <row r="38" spans="1:8" x14ac:dyDescent="0.2">
      <c r="A38">
        <v>1</v>
      </c>
      <c r="B38" t="s">
        <v>78</v>
      </c>
      <c r="C38" t="s">
        <v>219</v>
      </c>
      <c r="D38" s="1">
        <v>6.1400000000000002E-30</v>
      </c>
      <c r="E38" s="1">
        <v>3.84E-32</v>
      </c>
      <c r="F38">
        <f t="shared" si="0"/>
        <v>31.415668775632469</v>
      </c>
      <c r="H38" t="s">
        <v>229</v>
      </c>
    </row>
    <row r="39" spans="1:8" x14ac:dyDescent="0.2">
      <c r="A39">
        <v>2</v>
      </c>
      <c r="B39" t="s">
        <v>78</v>
      </c>
      <c r="C39" t="s">
        <v>220</v>
      </c>
      <c r="D39" s="1">
        <v>9.5099999999999997E-30</v>
      </c>
      <c r="E39" s="1">
        <v>1.19E-31</v>
      </c>
      <c r="F39">
        <f t="shared" si="0"/>
        <v>30.924453038607471</v>
      </c>
      <c r="H39" t="s">
        <v>229</v>
      </c>
    </row>
    <row r="40" spans="1:8" x14ac:dyDescent="0.2">
      <c r="A40">
        <v>3</v>
      </c>
      <c r="B40" t="s">
        <v>78</v>
      </c>
      <c r="C40" t="s">
        <v>221</v>
      </c>
      <c r="D40" s="1">
        <v>4.9999999999999999E-29</v>
      </c>
      <c r="E40" s="1">
        <v>9.3799999999999992E-31</v>
      </c>
      <c r="F40">
        <f t="shared" si="0"/>
        <v>30.027797161620935</v>
      </c>
      <c r="H40" t="s">
        <v>229</v>
      </c>
    </row>
    <row r="41" spans="1:8" x14ac:dyDescent="0.2">
      <c r="A41">
        <v>4</v>
      </c>
      <c r="B41" t="s">
        <v>78</v>
      </c>
      <c r="C41" t="s">
        <v>222</v>
      </c>
      <c r="D41" s="1">
        <v>7.1E-29</v>
      </c>
      <c r="E41" s="1">
        <v>1.7799999999999999E-30</v>
      </c>
      <c r="F41">
        <f t="shared" si="0"/>
        <v>29.749579997691107</v>
      </c>
      <c r="H41" t="s">
        <v>229</v>
      </c>
    </row>
    <row r="42" spans="1:8" x14ac:dyDescent="0.2">
      <c r="A42">
        <v>5</v>
      </c>
      <c r="B42" t="s">
        <v>78</v>
      </c>
      <c r="C42" t="s">
        <v>223</v>
      </c>
      <c r="D42" s="1">
        <v>8.7599999999999996E-29</v>
      </c>
      <c r="E42" s="1">
        <v>3.29E-30</v>
      </c>
      <c r="F42">
        <f t="shared" si="0"/>
        <v>29.482804102050025</v>
      </c>
      <c r="H42" t="s">
        <v>229</v>
      </c>
    </row>
    <row r="43" spans="1:8" x14ac:dyDescent="0.2">
      <c r="A43">
        <v>6</v>
      </c>
      <c r="B43" t="s">
        <v>78</v>
      </c>
      <c r="C43" t="s">
        <v>224</v>
      </c>
      <c r="D43" s="1">
        <v>4.4E-24</v>
      </c>
      <c r="E43" s="1">
        <v>2.4699999999999999E-25</v>
      </c>
      <c r="F43">
        <f t="shared" si="0"/>
        <v>24.607303046740334</v>
      </c>
      <c r="H43" t="s">
        <v>229</v>
      </c>
    </row>
    <row r="44" spans="1:8" x14ac:dyDescent="0.2">
      <c r="A44">
        <v>7</v>
      </c>
      <c r="B44" t="s">
        <v>78</v>
      </c>
      <c r="C44" t="s">
        <v>225</v>
      </c>
      <c r="D44" s="1">
        <v>3.3399999999999998E-23</v>
      </c>
      <c r="E44" s="1">
        <v>2.5099999999999999E-24</v>
      </c>
      <c r="F44">
        <f t="shared" si="0"/>
        <v>23.600326278518963</v>
      </c>
      <c r="H44" t="s">
        <v>230</v>
      </c>
    </row>
    <row r="45" spans="1:8" x14ac:dyDescent="0.2">
      <c r="A45">
        <v>8</v>
      </c>
      <c r="B45" t="s">
        <v>78</v>
      </c>
      <c r="C45" t="s">
        <v>226</v>
      </c>
      <c r="D45" s="1">
        <v>2.8699999999999999E-8</v>
      </c>
      <c r="E45" s="1">
        <v>2.5099999999999998E-9</v>
      </c>
      <c r="F45">
        <f t="shared" si="0"/>
        <v>8.6003262785189616</v>
      </c>
      <c r="H45" t="s">
        <v>231</v>
      </c>
    </row>
    <row r="46" spans="1:8" x14ac:dyDescent="0.2">
      <c r="A46">
        <v>9</v>
      </c>
      <c r="B46" t="s">
        <v>78</v>
      </c>
      <c r="C46" t="s">
        <v>227</v>
      </c>
      <c r="D46" s="1">
        <v>5.9599999999999999E-5</v>
      </c>
      <c r="E46" s="1">
        <v>5.5799999999999999E-6</v>
      </c>
      <c r="F46">
        <f t="shared" si="0"/>
        <v>5.2533658010624213</v>
      </c>
      <c r="H46" t="s">
        <v>232</v>
      </c>
    </row>
    <row r="47" spans="1:8" x14ac:dyDescent="0.2">
      <c r="A47">
        <v>10</v>
      </c>
      <c r="B47" t="s">
        <v>78</v>
      </c>
      <c r="C47" t="s">
        <v>228</v>
      </c>
      <c r="D47" s="1">
        <v>2.1000000000000001E-4</v>
      </c>
      <c r="E47" s="1">
        <v>2.12E-5</v>
      </c>
      <c r="F47">
        <f>-LOG10(E47)</f>
        <v>4.6736641390712483</v>
      </c>
      <c r="H47" t="s">
        <v>233</v>
      </c>
    </row>
    <row r="48" spans="1:8" x14ac:dyDescent="0.2">
      <c r="A48">
        <v>11</v>
      </c>
      <c r="B48" t="s">
        <v>78</v>
      </c>
      <c r="C48" t="s">
        <v>421</v>
      </c>
      <c r="D48">
        <v>9.1999999999999998E-3</v>
      </c>
      <c r="E48" s="1">
        <v>9.7999999999999997E-4</v>
      </c>
      <c r="F48">
        <f t="shared" si="0"/>
        <v>3.0087739243075053</v>
      </c>
      <c r="H48" t="s">
        <v>422</v>
      </c>
    </row>
    <row r="49" spans="1:8" x14ac:dyDescent="0.2">
      <c r="A49">
        <v>12</v>
      </c>
      <c r="B49" t="s">
        <v>78</v>
      </c>
      <c r="C49" t="s">
        <v>79</v>
      </c>
      <c r="D49">
        <v>1.9800000000000002E-2</v>
      </c>
      <c r="E49">
        <v>2.2000000000000001E-3</v>
      </c>
      <c r="F49">
        <f t="shared" si="0"/>
        <v>2.6575773191777938</v>
      </c>
      <c r="H49" t="s">
        <v>423</v>
      </c>
    </row>
    <row r="50" spans="1:8" x14ac:dyDescent="0.2">
      <c r="A50">
        <v>13</v>
      </c>
      <c r="B50" t="s">
        <v>78</v>
      </c>
      <c r="C50" t="s">
        <v>148</v>
      </c>
      <c r="D50">
        <v>2.6499999999999999E-2</v>
      </c>
      <c r="E50">
        <v>3.2000000000000002E-3</v>
      </c>
      <c r="F50">
        <f t="shared" si="0"/>
        <v>2.4948500216800942</v>
      </c>
      <c r="H50" t="s">
        <v>424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10D6-684E-9F45-B3B1-155B58A92FAE}">
  <dimension ref="A1:H37"/>
  <sheetViews>
    <sheetView workbookViewId="0">
      <selection activeCell="C38" sqref="C38"/>
    </sheetView>
  </sheetViews>
  <sheetFormatPr baseColWidth="10" defaultRowHeight="16" x14ac:dyDescent="0.2"/>
  <cols>
    <col min="2" max="2" width="16.6640625" customWidth="1"/>
    <col min="3" max="3" width="60.6640625" customWidth="1"/>
    <col min="6" max="6" width="19.1640625" customWidth="1"/>
  </cols>
  <sheetData>
    <row r="1" spans="1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1:8" x14ac:dyDescent="0.2">
      <c r="A3">
        <v>1</v>
      </c>
      <c r="B3" t="s">
        <v>0</v>
      </c>
      <c r="C3" t="s">
        <v>234</v>
      </c>
      <c r="D3">
        <v>5.3E-3</v>
      </c>
      <c r="E3" s="1">
        <v>3.7100000000000001E-6</v>
      </c>
      <c r="F3">
        <f>-LOG10(E3)</f>
        <v>5.4306260903849539</v>
      </c>
      <c r="H3" t="s">
        <v>440</v>
      </c>
    </row>
    <row r="4" spans="1:8" x14ac:dyDescent="0.2">
      <c r="A4">
        <v>2</v>
      </c>
      <c r="B4" t="s">
        <v>0</v>
      </c>
      <c r="C4" t="s">
        <v>235</v>
      </c>
      <c r="D4">
        <v>6.3E-3</v>
      </c>
      <c r="E4" s="1">
        <v>8.9500000000000007E-6</v>
      </c>
      <c r="F4">
        <f t="shared" ref="F4:F37" si="0">-LOG10(E4)</f>
        <v>5.0481769646840879</v>
      </c>
      <c r="H4" t="s">
        <v>441</v>
      </c>
    </row>
    <row r="5" spans="1:8" x14ac:dyDescent="0.2">
      <c r="A5">
        <v>3</v>
      </c>
      <c r="B5" t="s">
        <v>0</v>
      </c>
      <c r="C5" t="s">
        <v>236</v>
      </c>
      <c r="D5">
        <v>6.3E-3</v>
      </c>
      <c r="E5" s="1">
        <v>1.6799999999999998E-5</v>
      </c>
      <c r="F5">
        <f t="shared" si="0"/>
        <v>4.7746907182741376</v>
      </c>
      <c r="H5" t="s">
        <v>442</v>
      </c>
    </row>
    <row r="6" spans="1:8" x14ac:dyDescent="0.2">
      <c r="A6">
        <v>4</v>
      </c>
      <c r="B6" t="s">
        <v>0</v>
      </c>
      <c r="C6" t="s">
        <v>237</v>
      </c>
      <c r="D6">
        <v>1.0699999999999999E-2</v>
      </c>
      <c r="E6" s="1">
        <v>5.3100000000000003E-5</v>
      </c>
      <c r="F6">
        <f t="shared" si="0"/>
        <v>4.274905478918531</v>
      </c>
      <c r="H6" t="s">
        <v>443</v>
      </c>
    </row>
    <row r="7" spans="1:8" x14ac:dyDescent="0.2">
      <c r="A7">
        <v>5</v>
      </c>
      <c r="B7" t="s">
        <v>0</v>
      </c>
      <c r="C7" t="s">
        <v>238</v>
      </c>
      <c r="D7">
        <v>1.5800000000000002E-2</v>
      </c>
      <c r="E7" s="1">
        <v>8.9400000000000005E-5</v>
      </c>
      <c r="F7">
        <f t="shared" si="0"/>
        <v>4.0486624812040821</v>
      </c>
      <c r="H7" t="s">
        <v>444</v>
      </c>
    </row>
    <row r="8" spans="1:8" x14ac:dyDescent="0.2">
      <c r="A8">
        <v>6</v>
      </c>
      <c r="B8" t="s">
        <v>0</v>
      </c>
      <c r="C8" t="s">
        <v>239</v>
      </c>
      <c r="D8">
        <v>2.7900000000000001E-2</v>
      </c>
      <c r="E8" s="1">
        <v>2.0000000000000001E-4</v>
      </c>
      <c r="F8">
        <f t="shared" si="0"/>
        <v>3.6989700043360187</v>
      </c>
      <c r="H8" t="s">
        <v>266</v>
      </c>
    </row>
    <row r="9" spans="1:8" x14ac:dyDescent="0.2">
      <c r="A9">
        <v>7</v>
      </c>
      <c r="B9" t="s">
        <v>0</v>
      </c>
      <c r="C9" t="s">
        <v>155</v>
      </c>
      <c r="D9">
        <v>2.7900000000000001E-2</v>
      </c>
      <c r="E9" s="1">
        <v>1.8000000000000001E-4</v>
      </c>
      <c r="F9">
        <f t="shared" si="0"/>
        <v>3.744727494896694</v>
      </c>
      <c r="H9" t="s">
        <v>445</v>
      </c>
    </row>
    <row r="10" spans="1:8" x14ac:dyDescent="0.2">
      <c r="A10">
        <v>8</v>
      </c>
      <c r="B10" t="s">
        <v>0</v>
      </c>
      <c r="C10" t="s">
        <v>240</v>
      </c>
      <c r="D10">
        <v>2.7900000000000001E-2</v>
      </c>
      <c r="E10" s="1">
        <v>2.0000000000000001E-4</v>
      </c>
      <c r="F10">
        <f t="shared" si="0"/>
        <v>3.6989700043360187</v>
      </c>
      <c r="H10" t="s">
        <v>446</v>
      </c>
    </row>
    <row r="11" spans="1:8" x14ac:dyDescent="0.2">
      <c r="A11">
        <v>9</v>
      </c>
      <c r="B11" t="s">
        <v>0</v>
      </c>
      <c r="C11" t="s">
        <v>241</v>
      </c>
      <c r="D11">
        <v>2.8500000000000001E-2</v>
      </c>
      <c r="E11" s="1">
        <v>2.4000000000000001E-4</v>
      </c>
      <c r="F11">
        <f t="shared" si="0"/>
        <v>3.6197887582883941</v>
      </c>
      <c r="H11" t="s">
        <v>268</v>
      </c>
    </row>
    <row r="12" spans="1:8" x14ac:dyDescent="0.2">
      <c r="A12">
        <v>10</v>
      </c>
      <c r="B12" t="s">
        <v>0</v>
      </c>
      <c r="C12" t="s">
        <v>242</v>
      </c>
      <c r="D12">
        <v>3.9300000000000002E-2</v>
      </c>
      <c r="E12" s="1">
        <v>4.4000000000000002E-4</v>
      </c>
      <c r="F12">
        <f t="shared" si="0"/>
        <v>3.3565473235138126</v>
      </c>
      <c r="H12" t="s">
        <v>447</v>
      </c>
    </row>
    <row r="13" spans="1:8" x14ac:dyDescent="0.2">
      <c r="E13" s="1"/>
    </row>
    <row r="14" spans="1:8" x14ac:dyDescent="0.2">
      <c r="A14">
        <v>1</v>
      </c>
      <c r="B14" t="s">
        <v>25</v>
      </c>
      <c r="C14" t="s">
        <v>243</v>
      </c>
      <c r="D14" s="1">
        <v>3.8500000000000002E-7</v>
      </c>
      <c r="E14" s="1">
        <v>1.63E-9</v>
      </c>
      <c r="F14">
        <f t="shared" si="0"/>
        <v>8.7878123955960419</v>
      </c>
      <c r="H14" t="s">
        <v>250</v>
      </c>
    </row>
    <row r="15" spans="1:8" x14ac:dyDescent="0.2">
      <c r="A15">
        <v>2</v>
      </c>
      <c r="B15" t="s">
        <v>25</v>
      </c>
      <c r="C15" t="s">
        <v>99</v>
      </c>
      <c r="D15" s="1">
        <v>2.3000000000000001E-4</v>
      </c>
      <c r="E15" s="1">
        <v>1.9099999999999999E-6</v>
      </c>
      <c r="F15">
        <f t="shared" si="0"/>
        <v>5.7189666327522728</v>
      </c>
      <c r="H15" t="s">
        <v>251</v>
      </c>
    </row>
    <row r="16" spans="1:8" x14ac:dyDescent="0.2">
      <c r="A16">
        <v>3</v>
      </c>
      <c r="B16" t="s">
        <v>25</v>
      </c>
      <c r="C16" t="s">
        <v>244</v>
      </c>
      <c r="D16" s="1">
        <v>2.3000000000000001E-4</v>
      </c>
      <c r="E16" s="1">
        <v>2.9799999999999998E-6</v>
      </c>
      <c r="F16">
        <f t="shared" si="0"/>
        <v>5.5257837359237447</v>
      </c>
      <c r="H16" t="s">
        <v>252</v>
      </c>
    </row>
    <row r="17" spans="1:8" x14ac:dyDescent="0.2">
      <c r="A17">
        <v>4</v>
      </c>
      <c r="B17" t="s">
        <v>25</v>
      </c>
      <c r="C17" t="s">
        <v>245</v>
      </c>
      <c r="D17" s="1">
        <v>3.3E-4</v>
      </c>
      <c r="E17" s="1">
        <v>7.3300000000000001E-6</v>
      </c>
      <c r="F17">
        <f t="shared" si="0"/>
        <v>5.1348960253588718</v>
      </c>
      <c r="H17" t="s">
        <v>253</v>
      </c>
    </row>
    <row r="18" spans="1:8" x14ac:dyDescent="0.2">
      <c r="A18">
        <v>5</v>
      </c>
      <c r="B18" t="s">
        <v>25</v>
      </c>
      <c r="C18" t="s">
        <v>246</v>
      </c>
      <c r="D18" s="1">
        <v>3.3E-4</v>
      </c>
      <c r="E18" s="1">
        <v>6.1199999999999999E-6</v>
      </c>
      <c r="F18">
        <f t="shared" si="0"/>
        <v>5.2132485778544391</v>
      </c>
      <c r="H18" t="s">
        <v>254</v>
      </c>
    </row>
    <row r="19" spans="1:8" x14ac:dyDescent="0.2">
      <c r="A19">
        <v>6</v>
      </c>
      <c r="B19" t="s">
        <v>25</v>
      </c>
      <c r="C19" t="s">
        <v>247</v>
      </c>
      <c r="D19" s="1">
        <v>3.3E-4</v>
      </c>
      <c r="E19" s="1">
        <v>5.5199999999999997E-6</v>
      </c>
      <c r="F19">
        <f t="shared" si="0"/>
        <v>5.2580609222708015</v>
      </c>
      <c r="H19" t="s">
        <v>255</v>
      </c>
    </row>
    <row r="20" spans="1:8" x14ac:dyDescent="0.2">
      <c r="A20">
        <v>7</v>
      </c>
      <c r="B20" t="s">
        <v>25</v>
      </c>
      <c r="C20" t="s">
        <v>162</v>
      </c>
      <c r="D20" s="1">
        <v>5.5000000000000003E-4</v>
      </c>
      <c r="E20" s="1">
        <v>1.6399999999999999E-5</v>
      </c>
      <c r="F20">
        <f t="shared" si="0"/>
        <v>4.785156151952302</v>
      </c>
      <c r="H20" t="s">
        <v>256</v>
      </c>
    </row>
    <row r="21" spans="1:8" x14ac:dyDescent="0.2">
      <c r="A21">
        <v>8</v>
      </c>
      <c r="B21" t="s">
        <v>25</v>
      </c>
      <c r="C21" t="s">
        <v>248</v>
      </c>
      <c r="D21" s="1">
        <v>5.9000000000000003E-4</v>
      </c>
      <c r="E21" s="1">
        <v>1.9899999999999999E-5</v>
      </c>
      <c r="F21">
        <f t="shared" si="0"/>
        <v>4.7011469235902936</v>
      </c>
      <c r="H21" t="s">
        <v>257</v>
      </c>
    </row>
    <row r="22" spans="1:8" x14ac:dyDescent="0.2">
      <c r="A22">
        <v>9</v>
      </c>
      <c r="B22" t="s">
        <v>25</v>
      </c>
      <c r="C22" t="s">
        <v>249</v>
      </c>
      <c r="D22" s="1">
        <v>8.1999999999999998E-4</v>
      </c>
      <c r="E22" s="1">
        <v>3.1399999999999998E-5</v>
      </c>
      <c r="F22">
        <f t="shared" si="0"/>
        <v>4.5030703519267847</v>
      </c>
      <c r="H22" t="s">
        <v>258</v>
      </c>
    </row>
    <row r="23" spans="1:8" x14ac:dyDescent="0.2">
      <c r="A23">
        <v>10</v>
      </c>
      <c r="B23" t="s">
        <v>25</v>
      </c>
      <c r="C23" t="s">
        <v>100</v>
      </c>
      <c r="D23" s="1">
        <v>8.1999999999999998E-4</v>
      </c>
      <c r="E23" s="1">
        <v>3.1300000000000002E-5</v>
      </c>
      <c r="F23">
        <f t="shared" si="0"/>
        <v>4.5044556624535517</v>
      </c>
      <c r="H23" t="s">
        <v>259</v>
      </c>
    </row>
    <row r="25" spans="1:8" x14ac:dyDescent="0.2">
      <c r="B25" t="s">
        <v>43</v>
      </c>
      <c r="C25" t="s">
        <v>46</v>
      </c>
      <c r="D25">
        <v>1.44E-2</v>
      </c>
      <c r="E25" s="1">
        <v>6.2199999999999994E-5</v>
      </c>
      <c r="F25">
        <f t="shared" si="0"/>
        <v>4.2062096153091817</v>
      </c>
      <c r="H25" t="s">
        <v>264</v>
      </c>
    </row>
    <row r="26" spans="1:8" x14ac:dyDescent="0.2">
      <c r="B26" t="s">
        <v>43</v>
      </c>
      <c r="C26" t="s">
        <v>260</v>
      </c>
      <c r="D26">
        <v>2.3400000000000001E-2</v>
      </c>
      <c r="E26" s="1">
        <v>2.9999999999999997E-4</v>
      </c>
      <c r="F26">
        <f t="shared" si="0"/>
        <v>3.5228787452803374</v>
      </c>
      <c r="H26" t="s">
        <v>265</v>
      </c>
    </row>
    <row r="27" spans="1:8" x14ac:dyDescent="0.2">
      <c r="B27" t="s">
        <v>43</v>
      </c>
      <c r="C27" t="s">
        <v>261</v>
      </c>
      <c r="D27">
        <v>2.3400000000000001E-2</v>
      </c>
      <c r="E27" s="1">
        <v>2.0000000000000001E-4</v>
      </c>
      <c r="F27">
        <f t="shared" si="0"/>
        <v>3.6989700043360187</v>
      </c>
      <c r="H27" t="s">
        <v>266</v>
      </c>
    </row>
    <row r="28" spans="1:8" x14ac:dyDescent="0.2">
      <c r="B28" t="s">
        <v>43</v>
      </c>
      <c r="C28" t="s">
        <v>262</v>
      </c>
      <c r="D28">
        <v>4.4499999999999998E-2</v>
      </c>
      <c r="E28" s="1">
        <v>8.3000000000000001E-4</v>
      </c>
      <c r="F28">
        <f t="shared" si="0"/>
        <v>3.0809219076239263</v>
      </c>
      <c r="H28" t="s">
        <v>267</v>
      </c>
    </row>
    <row r="29" spans="1:8" x14ac:dyDescent="0.2">
      <c r="B29" t="s">
        <v>43</v>
      </c>
      <c r="C29" t="s">
        <v>263</v>
      </c>
      <c r="D29">
        <v>4.4499999999999998E-2</v>
      </c>
      <c r="E29">
        <v>1.1999999999999999E-3</v>
      </c>
      <c r="F29">
        <f t="shared" si="0"/>
        <v>2.9208187539523753</v>
      </c>
      <c r="H29" t="s">
        <v>268</v>
      </c>
    </row>
    <row r="30" spans="1:8" x14ac:dyDescent="0.2">
      <c r="B30" t="s">
        <v>43</v>
      </c>
      <c r="C30" t="s">
        <v>125</v>
      </c>
      <c r="D30">
        <v>4.4499999999999998E-2</v>
      </c>
      <c r="E30" s="1">
        <v>7.6999999999999996E-4</v>
      </c>
      <c r="F30">
        <f t="shared" si="0"/>
        <v>3.1135092748275182</v>
      </c>
      <c r="H30" t="s">
        <v>269</v>
      </c>
    </row>
    <row r="32" spans="1:8" x14ac:dyDescent="0.2">
      <c r="B32" t="s">
        <v>78</v>
      </c>
      <c r="C32" t="s">
        <v>270</v>
      </c>
      <c r="D32">
        <v>3.32E-2</v>
      </c>
      <c r="E32" s="1">
        <v>2.7E-4</v>
      </c>
      <c r="F32">
        <f t="shared" si="0"/>
        <v>3.5686362358410126</v>
      </c>
      <c r="H32" t="s">
        <v>276</v>
      </c>
    </row>
    <row r="33" spans="2:8" x14ac:dyDescent="0.2">
      <c r="B33" t="s">
        <v>78</v>
      </c>
      <c r="C33" t="s">
        <v>271</v>
      </c>
      <c r="D33">
        <v>3.5499999999999997E-2</v>
      </c>
      <c r="E33" s="1">
        <v>8.3000000000000001E-4</v>
      </c>
      <c r="F33">
        <f t="shared" si="0"/>
        <v>3.0809219076239263</v>
      </c>
      <c r="H33" t="s">
        <v>277</v>
      </c>
    </row>
    <row r="34" spans="2:8" x14ac:dyDescent="0.2">
      <c r="B34" t="s">
        <v>78</v>
      </c>
      <c r="C34" t="s">
        <v>272</v>
      </c>
      <c r="D34">
        <v>3.5499999999999997E-2</v>
      </c>
      <c r="E34" s="1">
        <v>6.2E-4</v>
      </c>
      <c r="F34">
        <f t="shared" si="0"/>
        <v>3.2076083105017461</v>
      </c>
      <c r="H34" t="s">
        <v>277</v>
      </c>
    </row>
    <row r="35" spans="2:8" x14ac:dyDescent="0.2">
      <c r="B35" t="s">
        <v>78</v>
      </c>
      <c r="C35" t="s">
        <v>273</v>
      </c>
      <c r="D35">
        <v>3.5499999999999997E-2</v>
      </c>
      <c r="E35" s="1">
        <v>5.8E-4</v>
      </c>
      <c r="F35">
        <f t="shared" si="0"/>
        <v>3.2365720064370627</v>
      </c>
      <c r="H35" t="s">
        <v>278</v>
      </c>
    </row>
    <row r="36" spans="2:8" x14ac:dyDescent="0.2">
      <c r="B36" t="s">
        <v>78</v>
      </c>
      <c r="C36" t="s">
        <v>274</v>
      </c>
      <c r="D36">
        <v>3.5499999999999997E-2</v>
      </c>
      <c r="E36">
        <v>1.2999999999999999E-3</v>
      </c>
      <c r="F36">
        <f t="shared" si="0"/>
        <v>2.8860566476931631</v>
      </c>
      <c r="H36" t="s">
        <v>279</v>
      </c>
    </row>
    <row r="37" spans="2:8" x14ac:dyDescent="0.2">
      <c r="B37" t="s">
        <v>78</v>
      </c>
      <c r="C37" t="s">
        <v>275</v>
      </c>
      <c r="D37">
        <v>4.7399999999999998E-2</v>
      </c>
      <c r="E37">
        <v>2.3E-3</v>
      </c>
      <c r="F37">
        <f t="shared" si="0"/>
        <v>2.6382721639824069</v>
      </c>
      <c r="H37" t="s">
        <v>280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6161-ECD5-A541-8DE6-11A8F276FFEC}">
  <dimension ref="A1:H66"/>
  <sheetViews>
    <sheetView topLeftCell="A27" workbookViewId="0">
      <selection activeCell="C56" sqref="C56"/>
    </sheetView>
  </sheetViews>
  <sheetFormatPr baseColWidth="10" defaultRowHeight="16" x14ac:dyDescent="0.2"/>
  <cols>
    <col min="2" max="2" width="17.1640625" customWidth="1"/>
    <col min="3" max="3" width="84.1640625" customWidth="1"/>
    <col min="6" max="6" width="20.1640625" customWidth="1"/>
  </cols>
  <sheetData>
    <row r="1" spans="1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1:8" x14ac:dyDescent="0.2">
      <c r="A3">
        <v>1</v>
      </c>
      <c r="B3" t="s">
        <v>0</v>
      </c>
      <c r="C3" t="s">
        <v>281</v>
      </c>
      <c r="D3" s="1">
        <v>1.02E-15</v>
      </c>
      <c r="E3" s="1">
        <v>7.9500000000000001E-19</v>
      </c>
      <c r="F3">
        <f>-LOG10(E3)</f>
        <v>18.09963287134353</v>
      </c>
      <c r="H3" t="s">
        <v>290</v>
      </c>
    </row>
    <row r="4" spans="1:8" x14ac:dyDescent="0.2">
      <c r="A4">
        <v>2</v>
      </c>
      <c r="B4" t="s">
        <v>0</v>
      </c>
      <c r="C4" t="s">
        <v>282</v>
      </c>
      <c r="D4" s="1">
        <v>5.1700000000000002E-13</v>
      </c>
      <c r="E4" s="1">
        <v>2.8299999999999998E-15</v>
      </c>
      <c r="F4">
        <f t="shared" ref="F4:F66" si="0">-LOG10(E4)</f>
        <v>14.548213564475709</v>
      </c>
      <c r="H4" t="s">
        <v>291</v>
      </c>
    </row>
    <row r="5" spans="1:8" x14ac:dyDescent="0.2">
      <c r="A5">
        <v>3</v>
      </c>
      <c r="B5" t="s">
        <v>0</v>
      </c>
      <c r="C5" t="s">
        <v>283</v>
      </c>
      <c r="D5" s="1">
        <v>1.11E-10</v>
      </c>
      <c r="E5" s="1">
        <v>8.7100000000000002E-13</v>
      </c>
      <c r="F5">
        <f t="shared" si="0"/>
        <v>12.059981844992336</v>
      </c>
      <c r="H5" t="s">
        <v>292</v>
      </c>
    </row>
    <row r="6" spans="1:8" x14ac:dyDescent="0.2">
      <c r="A6">
        <v>4</v>
      </c>
      <c r="B6" t="s">
        <v>0</v>
      </c>
      <c r="C6" t="s">
        <v>284</v>
      </c>
      <c r="D6" s="1">
        <v>3.33E-8</v>
      </c>
      <c r="E6" s="1">
        <v>3.13E-10</v>
      </c>
      <c r="F6">
        <f t="shared" si="0"/>
        <v>9.5044556624535517</v>
      </c>
      <c r="H6" t="s">
        <v>293</v>
      </c>
    </row>
    <row r="7" spans="1:8" x14ac:dyDescent="0.2">
      <c r="A7">
        <v>5</v>
      </c>
      <c r="B7" t="s">
        <v>0</v>
      </c>
      <c r="C7" t="s">
        <v>285</v>
      </c>
      <c r="D7" s="1">
        <v>3.4399999999999997E-8</v>
      </c>
      <c r="E7" s="1">
        <v>3.4999999999999998E-10</v>
      </c>
      <c r="F7">
        <f t="shared" si="0"/>
        <v>9.4559319556497243</v>
      </c>
      <c r="H7" t="s">
        <v>294</v>
      </c>
    </row>
    <row r="8" spans="1:8" x14ac:dyDescent="0.2">
      <c r="A8">
        <v>6</v>
      </c>
      <c r="B8" t="s">
        <v>0</v>
      </c>
      <c r="C8" t="s">
        <v>286</v>
      </c>
      <c r="D8" s="1">
        <v>5.9999999999999995E-4</v>
      </c>
      <c r="E8" s="1">
        <v>7.5299999999999999E-6</v>
      </c>
      <c r="F8">
        <f t="shared" si="0"/>
        <v>5.123205023799299</v>
      </c>
      <c r="H8" t="s">
        <v>295</v>
      </c>
    </row>
    <row r="9" spans="1:8" x14ac:dyDescent="0.2">
      <c r="A9">
        <v>7</v>
      </c>
      <c r="B9" t="s">
        <v>0</v>
      </c>
      <c r="C9" t="s">
        <v>287</v>
      </c>
      <c r="D9">
        <v>2.5999999999999999E-3</v>
      </c>
      <c r="E9" s="1">
        <v>3.4199999999999998E-5</v>
      </c>
      <c r="F9">
        <f t="shared" si="0"/>
        <v>4.4659738939438647</v>
      </c>
      <c r="H9" t="s">
        <v>296</v>
      </c>
    </row>
    <row r="10" spans="1:8" x14ac:dyDescent="0.2">
      <c r="A10">
        <v>8</v>
      </c>
      <c r="B10" t="s">
        <v>0</v>
      </c>
      <c r="C10" t="s">
        <v>288</v>
      </c>
      <c r="D10">
        <v>3.8999999999999998E-3</v>
      </c>
      <c r="E10" s="1">
        <v>6.0399999999999998E-5</v>
      </c>
      <c r="F10">
        <f t="shared" si="0"/>
        <v>4.2189630613788678</v>
      </c>
      <c r="H10" t="s">
        <v>297</v>
      </c>
    </row>
    <row r="11" spans="1:8" x14ac:dyDescent="0.2">
      <c r="A11">
        <v>9</v>
      </c>
      <c r="B11" t="s">
        <v>0</v>
      </c>
      <c r="C11" t="s">
        <v>242</v>
      </c>
      <c r="D11">
        <v>5.1000000000000004E-3</v>
      </c>
      <c r="E11" s="1">
        <v>8.3200000000000003E-5</v>
      </c>
      <c r="F11">
        <f t="shared" si="0"/>
        <v>4.0798766737092764</v>
      </c>
      <c r="H11" t="s">
        <v>298</v>
      </c>
    </row>
    <row r="12" spans="1:8" x14ac:dyDescent="0.2">
      <c r="A12">
        <v>10</v>
      </c>
      <c r="B12" t="s">
        <v>0</v>
      </c>
      <c r="C12" t="s">
        <v>289</v>
      </c>
      <c r="D12">
        <v>8.5000000000000006E-3</v>
      </c>
      <c r="E12" s="1">
        <v>1.4999999999999999E-4</v>
      </c>
      <c r="F12">
        <f t="shared" si="0"/>
        <v>3.8239087409443187</v>
      </c>
      <c r="H12" t="s">
        <v>299</v>
      </c>
    </row>
    <row r="14" spans="1:8" x14ac:dyDescent="0.2">
      <c r="A14">
        <v>1</v>
      </c>
      <c r="B14" t="s">
        <v>25</v>
      </c>
      <c r="C14" t="s">
        <v>300</v>
      </c>
      <c r="D14" s="1">
        <v>2.6400000000000001E-17</v>
      </c>
      <c r="E14" s="1">
        <v>1.14E-19</v>
      </c>
      <c r="F14">
        <f t="shared" si="0"/>
        <v>18.943095148663527</v>
      </c>
      <c r="H14" t="s">
        <v>290</v>
      </c>
    </row>
    <row r="15" spans="1:8" x14ac:dyDescent="0.2">
      <c r="A15">
        <v>2</v>
      </c>
      <c r="B15" t="s">
        <v>25</v>
      </c>
      <c r="C15" t="s">
        <v>192</v>
      </c>
      <c r="D15" s="1">
        <v>1.15E-9</v>
      </c>
      <c r="E15" s="1">
        <v>1.99E-11</v>
      </c>
      <c r="F15">
        <f t="shared" si="0"/>
        <v>10.701146923590294</v>
      </c>
      <c r="H15" t="s">
        <v>308</v>
      </c>
    </row>
    <row r="16" spans="1:8" x14ac:dyDescent="0.2">
      <c r="A16">
        <v>3</v>
      </c>
      <c r="B16" t="s">
        <v>25</v>
      </c>
      <c r="C16" t="s">
        <v>301</v>
      </c>
      <c r="D16" s="1">
        <v>1.27E-9</v>
      </c>
      <c r="E16" s="1">
        <v>2.7499999999999999E-11</v>
      </c>
      <c r="F16">
        <f t="shared" si="0"/>
        <v>10.560667306169737</v>
      </c>
      <c r="H16" t="s">
        <v>294</v>
      </c>
    </row>
    <row r="17" spans="1:8" x14ac:dyDescent="0.2">
      <c r="A17">
        <v>4</v>
      </c>
      <c r="B17" t="s">
        <v>25</v>
      </c>
      <c r="C17" t="s">
        <v>302</v>
      </c>
      <c r="D17" s="1">
        <v>7.7899999999999997E-7</v>
      </c>
      <c r="E17" s="1">
        <v>2.0199999999999999E-8</v>
      </c>
      <c r="F17">
        <f t="shared" si="0"/>
        <v>7.6946486305533766</v>
      </c>
      <c r="H17" t="s">
        <v>297</v>
      </c>
    </row>
    <row r="18" spans="1:8" x14ac:dyDescent="0.2">
      <c r="A18">
        <v>5</v>
      </c>
      <c r="B18" t="s">
        <v>25</v>
      </c>
      <c r="C18" t="s">
        <v>303</v>
      </c>
      <c r="D18" s="1">
        <v>7.8099999999999998E-6</v>
      </c>
      <c r="E18" s="1">
        <v>2.7000000000000001E-7</v>
      </c>
      <c r="F18">
        <f t="shared" si="0"/>
        <v>6.5686362358410131</v>
      </c>
      <c r="H18" t="s">
        <v>309</v>
      </c>
    </row>
    <row r="19" spans="1:8" x14ac:dyDescent="0.2">
      <c r="A19">
        <v>6</v>
      </c>
      <c r="B19" t="s">
        <v>25</v>
      </c>
      <c r="C19" t="s">
        <v>304</v>
      </c>
      <c r="D19" s="1">
        <v>9.4299999999999995E-6</v>
      </c>
      <c r="E19" s="1">
        <v>3.6699999999999999E-7</v>
      </c>
      <c r="F19">
        <f t="shared" si="0"/>
        <v>6.4353339357479102</v>
      </c>
      <c r="H19" t="s">
        <v>309</v>
      </c>
    </row>
    <row r="20" spans="1:8" x14ac:dyDescent="0.2">
      <c r="A20">
        <v>7</v>
      </c>
      <c r="B20" t="s">
        <v>25</v>
      </c>
      <c r="C20" t="s">
        <v>305</v>
      </c>
      <c r="D20" s="1">
        <v>1.2300000000000001E-5</v>
      </c>
      <c r="E20" s="1">
        <v>5.8699999999999995E-7</v>
      </c>
      <c r="F20">
        <f t="shared" si="0"/>
        <v>6.231361898752386</v>
      </c>
      <c r="H20" t="s">
        <v>310</v>
      </c>
    </row>
    <row r="21" spans="1:8" x14ac:dyDescent="0.2">
      <c r="A21">
        <v>8</v>
      </c>
      <c r="B21" t="s">
        <v>25</v>
      </c>
      <c r="C21" t="s">
        <v>306</v>
      </c>
      <c r="D21" s="1">
        <v>5.2599999999999998E-5</v>
      </c>
      <c r="E21" s="1">
        <v>2.74E-6</v>
      </c>
      <c r="F21">
        <f t="shared" si="0"/>
        <v>5.5622494371796121</v>
      </c>
      <c r="H21" t="s">
        <v>311</v>
      </c>
    </row>
    <row r="22" spans="1:8" x14ac:dyDescent="0.2">
      <c r="A22">
        <v>9</v>
      </c>
      <c r="B22" t="s">
        <v>25</v>
      </c>
      <c r="C22" t="s">
        <v>307</v>
      </c>
      <c r="D22" s="1">
        <v>7.64E-5</v>
      </c>
      <c r="E22" s="1">
        <v>4.3000000000000003E-6</v>
      </c>
      <c r="F22">
        <f t="shared" si="0"/>
        <v>5.3665315444204138</v>
      </c>
      <c r="H22" t="s">
        <v>312</v>
      </c>
    </row>
    <row r="23" spans="1:8" x14ac:dyDescent="0.2">
      <c r="A23">
        <v>10</v>
      </c>
      <c r="B23" t="s">
        <v>25</v>
      </c>
      <c r="C23" t="s">
        <v>31</v>
      </c>
      <c r="D23" s="1">
        <v>2.4000000000000001E-4</v>
      </c>
      <c r="E23" s="1">
        <v>1.77E-5</v>
      </c>
      <c r="F23">
        <f t="shared" si="0"/>
        <v>4.7520267336381936</v>
      </c>
      <c r="H23" t="s">
        <v>313</v>
      </c>
    </row>
    <row r="25" spans="1:8" x14ac:dyDescent="0.2">
      <c r="A25">
        <v>1</v>
      </c>
      <c r="B25" t="s">
        <v>43</v>
      </c>
      <c r="C25" t="s">
        <v>206</v>
      </c>
      <c r="D25" s="1">
        <v>2.7999999999999998E-9</v>
      </c>
      <c r="E25" s="1">
        <v>1.4700000000000002E-11</v>
      </c>
      <c r="F25">
        <f t="shared" si="0"/>
        <v>10.832682665251824</v>
      </c>
      <c r="H25" t="s">
        <v>320</v>
      </c>
    </row>
    <row r="26" spans="1:8" x14ac:dyDescent="0.2">
      <c r="A26">
        <v>2</v>
      </c>
      <c r="B26" t="s">
        <v>43</v>
      </c>
      <c r="C26" t="s">
        <v>314</v>
      </c>
      <c r="D26" s="1">
        <v>2.9900000000000002E-6</v>
      </c>
      <c r="E26" s="1">
        <v>3.1300000000000002E-8</v>
      </c>
      <c r="F26">
        <f t="shared" si="0"/>
        <v>7.5044556624535517</v>
      </c>
      <c r="H26" t="s">
        <v>321</v>
      </c>
    </row>
    <row r="27" spans="1:8" x14ac:dyDescent="0.2">
      <c r="A27">
        <v>3</v>
      </c>
      <c r="B27" t="s">
        <v>43</v>
      </c>
      <c r="C27" t="s">
        <v>47</v>
      </c>
      <c r="D27" s="1">
        <v>1.1199999999999999E-5</v>
      </c>
      <c r="E27" s="1">
        <v>1.7599999999999999E-7</v>
      </c>
      <c r="F27">
        <f t="shared" si="0"/>
        <v>6.7544873321858505</v>
      </c>
      <c r="H27" t="s">
        <v>322</v>
      </c>
    </row>
    <row r="28" spans="1:8" x14ac:dyDescent="0.2">
      <c r="A28">
        <v>4</v>
      </c>
      <c r="B28" t="s">
        <v>43</v>
      </c>
      <c r="C28" t="s">
        <v>48</v>
      </c>
      <c r="D28" s="1">
        <v>1.15E-5</v>
      </c>
      <c r="E28" s="1">
        <v>2.41E-7</v>
      </c>
      <c r="F28">
        <f t="shared" si="0"/>
        <v>6.6179829574251317</v>
      </c>
      <c r="H28" t="s">
        <v>322</v>
      </c>
    </row>
    <row r="29" spans="1:8" x14ac:dyDescent="0.2">
      <c r="A29">
        <v>5</v>
      </c>
      <c r="B29" t="s">
        <v>43</v>
      </c>
      <c r="C29" t="s">
        <v>204</v>
      </c>
      <c r="D29" s="1">
        <v>3.9799999999999998E-5</v>
      </c>
      <c r="E29" s="1">
        <v>1.04E-6</v>
      </c>
      <c r="F29">
        <f t="shared" si="0"/>
        <v>5.9829666607012193</v>
      </c>
      <c r="H29" t="s">
        <v>323</v>
      </c>
    </row>
    <row r="30" spans="1:8" x14ac:dyDescent="0.2">
      <c r="A30">
        <v>6</v>
      </c>
      <c r="B30" t="s">
        <v>43</v>
      </c>
      <c r="C30" t="s">
        <v>315</v>
      </c>
      <c r="D30" s="1">
        <v>4.6E-5</v>
      </c>
      <c r="E30" s="1">
        <v>1.4500000000000001E-6</v>
      </c>
      <c r="F30">
        <f t="shared" si="0"/>
        <v>5.8386319977650247</v>
      </c>
      <c r="H30" t="s">
        <v>324</v>
      </c>
    </row>
    <row r="31" spans="1:8" x14ac:dyDescent="0.2">
      <c r="A31">
        <v>7</v>
      </c>
      <c r="B31" t="s">
        <v>43</v>
      </c>
      <c r="C31" t="s">
        <v>316</v>
      </c>
      <c r="D31" s="1">
        <v>9.3800000000000003E-5</v>
      </c>
      <c r="E31" s="1">
        <v>3.4400000000000001E-6</v>
      </c>
      <c r="F31">
        <f t="shared" si="0"/>
        <v>5.46344155742847</v>
      </c>
      <c r="H31" t="s">
        <v>325</v>
      </c>
    </row>
    <row r="32" spans="1:8" x14ac:dyDescent="0.2">
      <c r="A32">
        <v>8</v>
      </c>
      <c r="B32" t="s">
        <v>43</v>
      </c>
      <c r="C32" t="s">
        <v>317</v>
      </c>
      <c r="D32" s="1">
        <v>5.1000000000000004E-4</v>
      </c>
      <c r="E32" s="1">
        <v>2.3799999999999999E-5</v>
      </c>
      <c r="F32">
        <f t="shared" si="0"/>
        <v>4.6234230429434877</v>
      </c>
      <c r="H32" t="s">
        <v>326</v>
      </c>
    </row>
    <row r="33" spans="1:8" x14ac:dyDescent="0.2">
      <c r="A33">
        <v>9</v>
      </c>
      <c r="B33" t="s">
        <v>43</v>
      </c>
      <c r="C33" t="s">
        <v>318</v>
      </c>
      <c r="D33" s="1">
        <v>5.1000000000000004E-4</v>
      </c>
      <c r="E33" s="1">
        <v>2.1399999999999998E-5</v>
      </c>
      <c r="F33">
        <f t="shared" si="0"/>
        <v>4.669586226650809</v>
      </c>
      <c r="H33" t="s">
        <v>327</v>
      </c>
    </row>
    <row r="34" spans="1:8" x14ac:dyDescent="0.2">
      <c r="A34">
        <v>10</v>
      </c>
      <c r="B34" t="s">
        <v>43</v>
      </c>
      <c r="C34" t="s">
        <v>319</v>
      </c>
      <c r="D34" s="1">
        <v>9.6000000000000002E-4</v>
      </c>
      <c r="E34" s="1">
        <v>6.5300000000000002E-5</v>
      </c>
      <c r="F34">
        <f t="shared" si="0"/>
        <v>4.1850868187249262</v>
      </c>
      <c r="H34" t="s">
        <v>328</v>
      </c>
    </row>
    <row r="36" spans="1:8" x14ac:dyDescent="0.2">
      <c r="A36">
        <v>1</v>
      </c>
      <c r="B36" t="s">
        <v>61</v>
      </c>
      <c r="C36" t="s">
        <v>329</v>
      </c>
      <c r="D36" s="1">
        <v>2.3600000000000001E-11</v>
      </c>
      <c r="E36" s="1">
        <v>8.76E-13</v>
      </c>
      <c r="F36">
        <f>-LOG10(E36)</f>
        <v>12.05749589383192</v>
      </c>
      <c r="H36" t="s">
        <v>337</v>
      </c>
    </row>
    <row r="37" spans="1:8" x14ac:dyDescent="0.2">
      <c r="A37">
        <v>2</v>
      </c>
      <c r="B37" t="s">
        <v>61</v>
      </c>
      <c r="C37" t="s">
        <v>330</v>
      </c>
      <c r="D37" s="1">
        <v>1.8699999999999999E-8</v>
      </c>
      <c r="E37" s="1">
        <v>1.38E-9</v>
      </c>
      <c r="F37">
        <f t="shared" si="0"/>
        <v>8.8601209135987631</v>
      </c>
      <c r="H37" t="s">
        <v>338</v>
      </c>
    </row>
    <row r="38" spans="1:8" x14ac:dyDescent="0.2">
      <c r="A38">
        <v>3</v>
      </c>
      <c r="B38" t="s">
        <v>61</v>
      </c>
      <c r="C38" t="s">
        <v>331</v>
      </c>
      <c r="D38" s="1">
        <v>4.7299999999999998E-5</v>
      </c>
      <c r="E38" s="1">
        <v>5.2599999999999996E-6</v>
      </c>
      <c r="F38">
        <f t="shared" si="0"/>
        <v>5.2790142558462607</v>
      </c>
      <c r="H38" t="s">
        <v>339</v>
      </c>
    </row>
    <row r="39" spans="1:8" x14ac:dyDescent="0.2">
      <c r="A39">
        <v>4</v>
      </c>
      <c r="B39" t="s">
        <v>61</v>
      </c>
      <c r="C39" t="s">
        <v>135</v>
      </c>
      <c r="D39" s="1">
        <v>4.0000000000000002E-4</v>
      </c>
      <c r="E39" s="1">
        <v>5.9500000000000003E-5</v>
      </c>
      <c r="F39">
        <f t="shared" si="0"/>
        <v>4.2254830342714502</v>
      </c>
      <c r="H39" t="s">
        <v>340</v>
      </c>
    </row>
    <row r="40" spans="1:8" x14ac:dyDescent="0.2">
      <c r="A40">
        <v>5</v>
      </c>
      <c r="B40" t="s">
        <v>61</v>
      </c>
      <c r="C40" t="s">
        <v>332</v>
      </c>
      <c r="D40">
        <v>1.1000000000000001E-3</v>
      </c>
      <c r="E40" s="1">
        <v>2.0000000000000001E-4</v>
      </c>
      <c r="F40">
        <f t="shared" si="0"/>
        <v>3.6989700043360187</v>
      </c>
      <c r="H40" t="s">
        <v>341</v>
      </c>
    </row>
    <row r="41" spans="1:8" x14ac:dyDescent="0.2">
      <c r="A41">
        <v>6</v>
      </c>
      <c r="B41" t="s">
        <v>61</v>
      </c>
      <c r="C41" t="s">
        <v>333</v>
      </c>
      <c r="D41">
        <v>2.8999999999999998E-3</v>
      </c>
      <c r="E41" s="1">
        <v>6.4999999999999997E-4</v>
      </c>
      <c r="F41">
        <f t="shared" si="0"/>
        <v>3.1870866433571443</v>
      </c>
      <c r="H41" t="s">
        <v>327</v>
      </c>
    </row>
    <row r="42" spans="1:8" x14ac:dyDescent="0.2">
      <c r="A42">
        <v>7</v>
      </c>
      <c r="B42" t="s">
        <v>61</v>
      </c>
      <c r="C42" t="s">
        <v>334</v>
      </c>
      <c r="D42">
        <v>1.14E-2</v>
      </c>
      <c r="E42">
        <v>3.0000000000000001E-3</v>
      </c>
      <c r="F42">
        <f t="shared" si="0"/>
        <v>2.5228787452803374</v>
      </c>
      <c r="H42" t="s">
        <v>327</v>
      </c>
    </row>
    <row r="43" spans="1:8" x14ac:dyDescent="0.2">
      <c r="A43">
        <v>8</v>
      </c>
      <c r="B43" t="s">
        <v>61</v>
      </c>
      <c r="C43" t="s">
        <v>137</v>
      </c>
      <c r="D43">
        <v>1.2E-2</v>
      </c>
      <c r="E43">
        <v>3.5999999999999999E-3</v>
      </c>
      <c r="F43">
        <f t="shared" si="0"/>
        <v>2.4436974992327127</v>
      </c>
      <c r="H43" t="s">
        <v>327</v>
      </c>
    </row>
    <row r="44" spans="1:8" x14ac:dyDescent="0.2">
      <c r="A44">
        <v>9</v>
      </c>
      <c r="B44" t="s">
        <v>61</v>
      </c>
      <c r="C44" t="s">
        <v>335</v>
      </c>
      <c r="D44">
        <v>1.2500000000000001E-2</v>
      </c>
      <c r="E44">
        <v>4.1999999999999997E-3</v>
      </c>
      <c r="F44">
        <f t="shared" si="0"/>
        <v>2.3767507096020997</v>
      </c>
      <c r="H44" t="s">
        <v>327</v>
      </c>
    </row>
    <row r="45" spans="1:8" x14ac:dyDescent="0.2">
      <c r="A45">
        <v>10</v>
      </c>
      <c r="B45" t="s">
        <v>61</v>
      </c>
      <c r="C45" t="s">
        <v>336</v>
      </c>
      <c r="D45">
        <v>1.6199999999999999E-2</v>
      </c>
      <c r="E45">
        <v>6.0000000000000001E-3</v>
      </c>
      <c r="F45">
        <f t="shared" si="0"/>
        <v>2.2218487496163561</v>
      </c>
      <c r="H45" t="s">
        <v>327</v>
      </c>
    </row>
    <row r="47" spans="1:8" x14ac:dyDescent="0.2">
      <c r="A47">
        <v>1</v>
      </c>
      <c r="B47" t="s">
        <v>78</v>
      </c>
      <c r="C47" t="s">
        <v>342</v>
      </c>
      <c r="D47" s="1">
        <v>3.27E-7</v>
      </c>
      <c r="E47" s="1">
        <v>2.5399999999999999E-9</v>
      </c>
      <c r="F47">
        <f t="shared" si="0"/>
        <v>8.5951662833800615</v>
      </c>
      <c r="H47" t="s">
        <v>352</v>
      </c>
    </row>
    <row r="48" spans="1:8" x14ac:dyDescent="0.2">
      <c r="A48">
        <v>2</v>
      </c>
      <c r="B48" t="s">
        <v>78</v>
      </c>
      <c r="C48" t="s">
        <v>343</v>
      </c>
      <c r="D48" s="1">
        <v>8.0599999999999999E-7</v>
      </c>
      <c r="E48" s="1">
        <v>1.2499999999999999E-8</v>
      </c>
      <c r="F48">
        <f t="shared" si="0"/>
        <v>7.9030899869919438</v>
      </c>
      <c r="H48" t="s">
        <v>353</v>
      </c>
    </row>
    <row r="49" spans="1:8" x14ac:dyDescent="0.2">
      <c r="A49">
        <v>3</v>
      </c>
      <c r="B49" t="s">
        <v>78</v>
      </c>
      <c r="C49" t="s">
        <v>344</v>
      </c>
      <c r="D49" s="1">
        <v>1.03E-5</v>
      </c>
      <c r="E49" s="1">
        <v>2.8299999999999998E-7</v>
      </c>
      <c r="F49">
        <f>-LOG10(E49)</f>
        <v>6.5482135644757102</v>
      </c>
      <c r="H49" t="s">
        <v>354</v>
      </c>
    </row>
    <row r="50" spans="1:8" x14ac:dyDescent="0.2">
      <c r="A50">
        <v>4</v>
      </c>
      <c r="B50" t="s">
        <v>78</v>
      </c>
      <c r="C50" t="s">
        <v>345</v>
      </c>
      <c r="D50" s="1">
        <v>1.03E-5</v>
      </c>
      <c r="E50" s="1">
        <v>4.4700000000000002E-7</v>
      </c>
      <c r="F50">
        <f t="shared" si="0"/>
        <v>6.3496924768680634</v>
      </c>
      <c r="H50" t="s">
        <v>354</v>
      </c>
    </row>
    <row r="51" spans="1:8" x14ac:dyDescent="0.2">
      <c r="A51">
        <v>5</v>
      </c>
      <c r="B51" t="s">
        <v>78</v>
      </c>
      <c r="C51" t="s">
        <v>346</v>
      </c>
      <c r="D51" s="1">
        <v>1.03E-5</v>
      </c>
      <c r="E51" s="1">
        <v>2.3999999999999998E-7</v>
      </c>
      <c r="F51">
        <f t="shared" si="0"/>
        <v>6.6197887582883936</v>
      </c>
      <c r="H51" t="s">
        <v>354</v>
      </c>
    </row>
    <row r="52" spans="1:8" x14ac:dyDescent="0.2">
      <c r="A52">
        <v>6</v>
      </c>
      <c r="B52" t="s">
        <v>78</v>
      </c>
      <c r="C52" t="s">
        <v>347</v>
      </c>
      <c r="D52" s="1">
        <v>1.03E-5</v>
      </c>
      <c r="E52" s="1">
        <v>3.3200000000000001E-7</v>
      </c>
      <c r="F52">
        <f t="shared" si="0"/>
        <v>6.4788619162959638</v>
      </c>
      <c r="H52" t="s">
        <v>354</v>
      </c>
    </row>
    <row r="53" spans="1:8" x14ac:dyDescent="0.2">
      <c r="A53">
        <v>7</v>
      </c>
      <c r="B53" t="s">
        <v>78</v>
      </c>
      <c r="C53" t="s">
        <v>348</v>
      </c>
      <c r="D53" s="1">
        <v>1.5699999999999999E-5</v>
      </c>
      <c r="E53" s="1">
        <v>9.7699999999999992E-7</v>
      </c>
      <c r="F53">
        <f t="shared" si="0"/>
        <v>6.0101054362812274</v>
      </c>
      <c r="H53" t="s">
        <v>354</v>
      </c>
    </row>
    <row r="54" spans="1:8" x14ac:dyDescent="0.2">
      <c r="A54">
        <v>8</v>
      </c>
      <c r="B54" t="s">
        <v>78</v>
      </c>
      <c r="C54" t="s">
        <v>349</v>
      </c>
      <c r="D54" s="1">
        <v>1.5699999999999999E-5</v>
      </c>
      <c r="E54" s="1">
        <v>1.1000000000000001E-6</v>
      </c>
      <c r="F54">
        <f t="shared" si="0"/>
        <v>5.9586073148417746</v>
      </c>
      <c r="H54" t="s">
        <v>354</v>
      </c>
    </row>
    <row r="55" spans="1:8" x14ac:dyDescent="0.2">
      <c r="A55">
        <v>9</v>
      </c>
      <c r="B55" t="s">
        <v>78</v>
      </c>
      <c r="C55" t="s">
        <v>350</v>
      </c>
      <c r="D55" s="1">
        <v>3.2199999999999997E-5</v>
      </c>
      <c r="E55" s="1">
        <v>2.5000000000000002E-6</v>
      </c>
      <c r="F55">
        <f t="shared" si="0"/>
        <v>5.6020599913279625</v>
      </c>
      <c r="H55" t="s">
        <v>354</v>
      </c>
    </row>
    <row r="56" spans="1:8" x14ac:dyDescent="0.2">
      <c r="A56">
        <v>10</v>
      </c>
      <c r="B56" t="s">
        <v>78</v>
      </c>
      <c r="C56" t="s">
        <v>351</v>
      </c>
      <c r="D56" s="1">
        <v>3.5099999999999999E-5</v>
      </c>
      <c r="E56" s="1">
        <v>2.9900000000000002E-6</v>
      </c>
      <c r="F56">
        <f t="shared" si="0"/>
        <v>5.52432881167557</v>
      </c>
      <c r="H56" t="s">
        <v>355</v>
      </c>
    </row>
    <row r="57" spans="1:8" x14ac:dyDescent="0.2">
      <c r="A57">
        <v>11</v>
      </c>
      <c r="B57" t="s">
        <v>78</v>
      </c>
      <c r="C57" t="s">
        <v>425</v>
      </c>
      <c r="D57" s="1">
        <v>3.82E-5</v>
      </c>
      <c r="E57" s="1">
        <v>3.8600000000000003E-6</v>
      </c>
      <c r="F57">
        <f t="shared" si="0"/>
        <v>5.4134126953282449</v>
      </c>
      <c r="H57" t="s">
        <v>354</v>
      </c>
    </row>
    <row r="58" spans="1:8" x14ac:dyDescent="0.2">
      <c r="A58">
        <v>12</v>
      </c>
      <c r="B58" t="s">
        <v>78</v>
      </c>
      <c r="C58" t="s">
        <v>426</v>
      </c>
      <c r="D58" s="1">
        <v>3.82E-5</v>
      </c>
      <c r="E58" s="1">
        <v>4.1899999999999997E-6</v>
      </c>
      <c r="F58">
        <f t="shared" si="0"/>
        <v>5.3777859770337049</v>
      </c>
      <c r="H58" t="s">
        <v>355</v>
      </c>
    </row>
    <row r="59" spans="1:8" x14ac:dyDescent="0.2">
      <c r="A59">
        <v>13</v>
      </c>
      <c r="B59" t="s">
        <v>78</v>
      </c>
      <c r="C59" t="s">
        <v>427</v>
      </c>
      <c r="D59" s="1">
        <v>3.82E-5</v>
      </c>
      <c r="E59" s="1">
        <v>3.5499999999999999E-6</v>
      </c>
      <c r="F59">
        <f t="shared" si="0"/>
        <v>5.4497716469449058</v>
      </c>
      <c r="H59" t="s">
        <v>354</v>
      </c>
    </row>
    <row r="60" spans="1:8" x14ac:dyDescent="0.2">
      <c r="A60">
        <v>14</v>
      </c>
      <c r="B60" t="s">
        <v>78</v>
      </c>
      <c r="C60" t="s">
        <v>428</v>
      </c>
      <c r="D60" s="1">
        <v>3.96E-5</v>
      </c>
      <c r="E60" s="1">
        <v>4.9100000000000004E-6</v>
      </c>
      <c r="F60">
        <f t="shared" si="0"/>
        <v>5.3089185078770313</v>
      </c>
      <c r="H60" t="s">
        <v>354</v>
      </c>
    </row>
    <row r="61" spans="1:8" x14ac:dyDescent="0.2">
      <c r="A61">
        <v>15</v>
      </c>
      <c r="B61" t="s">
        <v>78</v>
      </c>
      <c r="C61" t="s">
        <v>429</v>
      </c>
      <c r="D61" s="1">
        <v>3.96E-5</v>
      </c>
      <c r="E61" s="1">
        <v>5.2800000000000003E-6</v>
      </c>
      <c r="F61">
        <f t="shared" si="0"/>
        <v>5.2773660774661879</v>
      </c>
      <c r="H61" t="s">
        <v>435</v>
      </c>
    </row>
    <row r="62" spans="1:8" x14ac:dyDescent="0.2">
      <c r="A62">
        <v>16</v>
      </c>
      <c r="B62" t="s">
        <v>78</v>
      </c>
      <c r="C62" t="s">
        <v>430</v>
      </c>
      <c r="D62" s="1">
        <v>3.96E-5</v>
      </c>
      <c r="E62" s="1">
        <v>5.2800000000000003E-6</v>
      </c>
      <c r="F62">
        <f t="shared" si="0"/>
        <v>5.2773660774661879</v>
      </c>
      <c r="H62" t="s">
        <v>435</v>
      </c>
    </row>
    <row r="63" spans="1:8" x14ac:dyDescent="0.2">
      <c r="A63">
        <v>17</v>
      </c>
      <c r="B63" t="s">
        <v>78</v>
      </c>
      <c r="C63" t="s">
        <v>431</v>
      </c>
      <c r="D63" s="1">
        <v>5.7399999999999999E-5</v>
      </c>
      <c r="E63" s="1">
        <v>9.3400000000000004E-6</v>
      </c>
      <c r="F63">
        <f t="shared" si="0"/>
        <v>5.0296531237699069</v>
      </c>
      <c r="H63" t="s">
        <v>354</v>
      </c>
    </row>
    <row r="64" spans="1:8" x14ac:dyDescent="0.2">
      <c r="A64">
        <v>18</v>
      </c>
      <c r="B64" t="s">
        <v>78</v>
      </c>
      <c r="C64" t="s">
        <v>432</v>
      </c>
      <c r="D64" s="1">
        <v>6.2700000000000006E-5</v>
      </c>
      <c r="E64" s="1">
        <v>1.0699999999999999E-5</v>
      </c>
      <c r="F64">
        <f t="shared" si="0"/>
        <v>4.9706162223147903</v>
      </c>
      <c r="H64" t="s">
        <v>435</v>
      </c>
    </row>
    <row r="65" spans="1:8" x14ac:dyDescent="0.2">
      <c r="A65">
        <v>19</v>
      </c>
      <c r="B65" t="s">
        <v>78</v>
      </c>
      <c r="C65" t="s">
        <v>433</v>
      </c>
      <c r="D65" s="1">
        <v>7.0099999999999996E-5</v>
      </c>
      <c r="E65" s="1">
        <v>1.36E-5</v>
      </c>
      <c r="F65">
        <f t="shared" si="0"/>
        <v>4.8664610916297821</v>
      </c>
      <c r="H65" t="s">
        <v>354</v>
      </c>
    </row>
    <row r="66" spans="1:8" x14ac:dyDescent="0.2">
      <c r="A66">
        <v>20</v>
      </c>
      <c r="B66" t="s">
        <v>78</v>
      </c>
      <c r="C66" t="s">
        <v>434</v>
      </c>
      <c r="D66" s="1">
        <v>7.1500000000000003E-5</v>
      </c>
      <c r="E66" s="1">
        <v>1.4399999999999999E-5</v>
      </c>
      <c r="F66">
        <f t="shared" si="0"/>
        <v>4.8416375079047507</v>
      </c>
      <c r="H66" t="s">
        <v>354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EE19-3FBB-864D-9DBA-C733B33F2A67}">
  <dimension ref="A1:H46"/>
  <sheetViews>
    <sheetView topLeftCell="A10" workbookViewId="0">
      <selection activeCell="N46" sqref="N46"/>
    </sheetView>
  </sheetViews>
  <sheetFormatPr baseColWidth="10" defaultRowHeight="16" x14ac:dyDescent="0.2"/>
  <cols>
    <col min="2" max="2" width="17.5" customWidth="1"/>
    <col min="3" max="3" width="57.5" customWidth="1"/>
    <col min="6" max="6" width="18.5" customWidth="1"/>
  </cols>
  <sheetData>
    <row r="1" spans="1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1:8" x14ac:dyDescent="0.2">
      <c r="A3">
        <v>1</v>
      </c>
      <c r="B3" t="s">
        <v>0</v>
      </c>
      <c r="C3" t="s">
        <v>4</v>
      </c>
      <c r="D3" s="1">
        <v>1.14E-43</v>
      </c>
      <c r="E3" s="1">
        <v>8.6200000000000004E-47</v>
      </c>
      <c r="F3">
        <f>-LOG10(E3)</f>
        <v>46.064492734175289</v>
      </c>
      <c r="H3" t="s">
        <v>358</v>
      </c>
    </row>
    <row r="4" spans="1:8" x14ac:dyDescent="0.2">
      <c r="A4">
        <v>2</v>
      </c>
      <c r="B4" t="s">
        <v>0</v>
      </c>
      <c r="C4" t="s">
        <v>356</v>
      </c>
      <c r="D4" s="1">
        <v>2.04E-41</v>
      </c>
      <c r="E4" s="1">
        <v>4.6299999999999999E-44</v>
      </c>
      <c r="F4">
        <f t="shared" ref="F4:F46" si="0">-LOG10(E4)</f>
        <v>43.334419008982046</v>
      </c>
      <c r="H4" t="s">
        <v>359</v>
      </c>
    </row>
    <row r="5" spans="1:8" x14ac:dyDescent="0.2">
      <c r="A5">
        <v>3</v>
      </c>
      <c r="B5" t="s">
        <v>0</v>
      </c>
      <c r="C5" t="s">
        <v>172</v>
      </c>
      <c r="D5" s="1">
        <v>5.0799999999999999E-30</v>
      </c>
      <c r="E5" s="1">
        <v>2.3000000000000001E-32</v>
      </c>
      <c r="F5">
        <f t="shared" si="0"/>
        <v>31.638272163982407</v>
      </c>
      <c r="H5" t="s">
        <v>360</v>
      </c>
    </row>
    <row r="6" spans="1:8" x14ac:dyDescent="0.2">
      <c r="A6">
        <v>4</v>
      </c>
      <c r="B6" t="s">
        <v>0</v>
      </c>
      <c r="C6" t="s">
        <v>174</v>
      </c>
      <c r="D6" s="1">
        <v>6.9900000000000004E-24</v>
      </c>
      <c r="E6" s="1">
        <v>3.6999999999999999E-26</v>
      </c>
      <c r="F6">
        <f t="shared" si="0"/>
        <v>25.431798275933005</v>
      </c>
      <c r="H6" t="s">
        <v>361</v>
      </c>
    </row>
    <row r="7" spans="1:8" x14ac:dyDescent="0.2">
      <c r="A7">
        <v>5</v>
      </c>
      <c r="B7" t="s">
        <v>0</v>
      </c>
      <c r="C7" t="s">
        <v>173</v>
      </c>
      <c r="D7" s="1">
        <v>7.3099999999999995E-23</v>
      </c>
      <c r="E7" s="1">
        <v>4.4200000000000003E-25</v>
      </c>
      <c r="F7">
        <f t="shared" si="0"/>
        <v>24.354577730650909</v>
      </c>
      <c r="H7" t="s">
        <v>362</v>
      </c>
    </row>
    <row r="8" spans="1:8" x14ac:dyDescent="0.2">
      <c r="A8">
        <v>6</v>
      </c>
      <c r="B8" t="s">
        <v>0</v>
      </c>
      <c r="C8" t="s">
        <v>175</v>
      </c>
      <c r="D8" s="1">
        <v>1.1900000000000001E-22</v>
      </c>
      <c r="E8" s="1">
        <v>8.0900000000000001E-25</v>
      </c>
      <c r="F8">
        <f t="shared" si="0"/>
        <v>24.092051478387727</v>
      </c>
      <c r="H8" t="s">
        <v>363</v>
      </c>
    </row>
    <row r="9" spans="1:8" x14ac:dyDescent="0.2">
      <c r="A9">
        <v>7</v>
      </c>
      <c r="B9" t="s">
        <v>0</v>
      </c>
      <c r="C9" t="s">
        <v>178</v>
      </c>
      <c r="D9" s="1">
        <v>9.3000000000000003E-21</v>
      </c>
      <c r="E9" s="1">
        <v>7.0299999999999994E-23</v>
      </c>
      <c r="F9">
        <f t="shared" si="0"/>
        <v>22.153044674980176</v>
      </c>
      <c r="H9" t="s">
        <v>364</v>
      </c>
    </row>
    <row r="10" spans="1:8" x14ac:dyDescent="0.2">
      <c r="A10">
        <v>8</v>
      </c>
      <c r="B10" t="s">
        <v>0</v>
      </c>
      <c r="C10" t="s">
        <v>357</v>
      </c>
      <c r="D10" s="1">
        <v>1.3899999999999999E-19</v>
      </c>
      <c r="E10" s="1">
        <v>1.26E-21</v>
      </c>
      <c r="F10">
        <f t="shared" si="0"/>
        <v>20.899629454882437</v>
      </c>
      <c r="H10" t="s">
        <v>365</v>
      </c>
    </row>
    <row r="11" spans="1:8" x14ac:dyDescent="0.2">
      <c r="A11">
        <v>9</v>
      </c>
      <c r="B11" t="s">
        <v>0</v>
      </c>
      <c r="C11" t="s">
        <v>179</v>
      </c>
      <c r="D11" s="1">
        <v>1.8199999999999999E-18</v>
      </c>
      <c r="E11" s="1">
        <v>1.7900000000000001E-20</v>
      </c>
      <c r="F11">
        <f t="shared" si="0"/>
        <v>19.747146969020108</v>
      </c>
      <c r="H11" t="s">
        <v>366</v>
      </c>
    </row>
    <row r="12" spans="1:8" x14ac:dyDescent="0.2">
      <c r="A12">
        <v>10</v>
      </c>
      <c r="B12" t="s">
        <v>0</v>
      </c>
      <c r="C12" t="s">
        <v>177</v>
      </c>
      <c r="D12" s="1">
        <v>1.0300000000000001E-17</v>
      </c>
      <c r="E12" s="1">
        <v>1.0900000000000001E-19</v>
      </c>
      <c r="F12">
        <f t="shared" si="0"/>
        <v>18.962573502059378</v>
      </c>
      <c r="H12" t="s">
        <v>367</v>
      </c>
    </row>
    <row r="15" spans="1:8" x14ac:dyDescent="0.2">
      <c r="A15">
        <v>1</v>
      </c>
      <c r="B15" t="s">
        <v>25</v>
      </c>
      <c r="C15" t="s">
        <v>27</v>
      </c>
      <c r="D15" s="1">
        <v>6.5999999999999999E-61</v>
      </c>
      <c r="E15" s="1">
        <v>3.3699999999999999E-63</v>
      </c>
      <c r="F15">
        <f t="shared" si="0"/>
        <v>62.472370099128661</v>
      </c>
      <c r="H15" t="s">
        <v>368</v>
      </c>
    </row>
    <row r="16" spans="1:8" x14ac:dyDescent="0.2">
      <c r="A16">
        <v>2</v>
      </c>
      <c r="B16" t="s">
        <v>25</v>
      </c>
      <c r="C16" t="s">
        <v>28</v>
      </c>
      <c r="D16" s="1">
        <v>2.5600000000000001E-54</v>
      </c>
      <c r="E16" s="1">
        <v>2.6100000000000001E-56</v>
      </c>
      <c r="F16">
        <f t="shared" si="0"/>
        <v>55.583359492661721</v>
      </c>
      <c r="H16" t="s">
        <v>368</v>
      </c>
    </row>
    <row r="17" spans="1:8" x14ac:dyDescent="0.2">
      <c r="A17">
        <v>3</v>
      </c>
      <c r="B17" t="s">
        <v>25</v>
      </c>
      <c r="C17" t="s">
        <v>190</v>
      </c>
      <c r="D17" s="1">
        <v>2.5600000000000001E-54</v>
      </c>
      <c r="E17" s="1">
        <v>3.4400000000000002E-56</v>
      </c>
      <c r="F17">
        <f t="shared" si="0"/>
        <v>55.463441557428467</v>
      </c>
      <c r="H17" t="s">
        <v>369</v>
      </c>
    </row>
    <row r="18" spans="1:8" x14ac:dyDescent="0.2">
      <c r="A18">
        <v>4</v>
      </c>
      <c r="B18" t="s">
        <v>25</v>
      </c>
      <c r="C18" t="s">
        <v>30</v>
      </c>
      <c r="D18" s="1">
        <v>1.5200000000000001E-41</v>
      </c>
      <c r="E18" s="1">
        <v>3.0999999999999999E-43</v>
      </c>
      <c r="F18">
        <f t="shared" si="0"/>
        <v>42.508638306165729</v>
      </c>
      <c r="H18" t="s">
        <v>370</v>
      </c>
    </row>
    <row r="19" spans="1:8" x14ac:dyDescent="0.2">
      <c r="A19">
        <v>5</v>
      </c>
      <c r="B19" t="s">
        <v>25</v>
      </c>
      <c r="C19" t="s">
        <v>34</v>
      </c>
      <c r="D19" s="1">
        <v>3.5000000000000001E-37</v>
      </c>
      <c r="E19" s="1">
        <v>8.9300000000000003E-39</v>
      </c>
      <c r="F19">
        <f t="shared" si="0"/>
        <v>38.049148541111457</v>
      </c>
      <c r="H19" t="s">
        <v>371</v>
      </c>
    </row>
    <row r="20" spans="1:8" x14ac:dyDescent="0.2">
      <c r="A20">
        <v>6</v>
      </c>
      <c r="B20" t="s">
        <v>25</v>
      </c>
      <c r="C20" t="s">
        <v>31</v>
      </c>
      <c r="D20" s="1">
        <v>3.3600000000000001E-25</v>
      </c>
      <c r="E20" s="1">
        <v>1.2E-26</v>
      </c>
      <c r="F20">
        <f t="shared" si="0"/>
        <v>25.920818753952375</v>
      </c>
      <c r="H20" t="s">
        <v>372</v>
      </c>
    </row>
    <row r="21" spans="1:8" x14ac:dyDescent="0.2">
      <c r="A21">
        <v>7</v>
      </c>
      <c r="B21" t="s">
        <v>25</v>
      </c>
      <c r="C21" t="s">
        <v>26</v>
      </c>
      <c r="D21" s="1">
        <v>2.1899999999999999E-22</v>
      </c>
      <c r="E21" s="1">
        <v>1.01E-23</v>
      </c>
      <c r="F21">
        <f t="shared" si="0"/>
        <v>22.995678626217359</v>
      </c>
      <c r="H21" t="s">
        <v>373</v>
      </c>
    </row>
    <row r="22" spans="1:8" x14ac:dyDescent="0.2">
      <c r="A22">
        <v>8</v>
      </c>
      <c r="B22" t="s">
        <v>25</v>
      </c>
      <c r="C22" t="s">
        <v>32</v>
      </c>
      <c r="D22" s="1">
        <v>3.5499999999999999E-22</v>
      </c>
      <c r="E22" s="1">
        <v>1.8099999999999999E-23</v>
      </c>
      <c r="F22">
        <f t="shared" si="0"/>
        <v>22.742321425130815</v>
      </c>
      <c r="H22" t="s">
        <v>374</v>
      </c>
    </row>
    <row r="23" spans="1:8" x14ac:dyDescent="0.2">
      <c r="A23">
        <v>9</v>
      </c>
      <c r="B23" t="s">
        <v>25</v>
      </c>
      <c r="C23" t="s">
        <v>193</v>
      </c>
      <c r="D23" s="1">
        <v>1.9100000000000001E-21</v>
      </c>
      <c r="E23" s="1">
        <v>1.07E-22</v>
      </c>
      <c r="F23">
        <f t="shared" si="0"/>
        <v>21.970616222314792</v>
      </c>
      <c r="H23" t="s">
        <v>375</v>
      </c>
    </row>
    <row r="24" spans="1:8" x14ac:dyDescent="0.2">
      <c r="A24">
        <v>10</v>
      </c>
      <c r="B24" t="s">
        <v>25</v>
      </c>
      <c r="C24" t="s">
        <v>192</v>
      </c>
      <c r="D24" s="1">
        <v>4.5100000000000005E-19</v>
      </c>
      <c r="E24" s="1">
        <v>2.99E-20</v>
      </c>
      <c r="F24">
        <f t="shared" si="0"/>
        <v>19.52432881167557</v>
      </c>
      <c r="H24" t="s">
        <v>376</v>
      </c>
    </row>
    <row r="25" spans="1:8" x14ac:dyDescent="0.2">
      <c r="D25" s="1"/>
      <c r="E25" s="1"/>
    </row>
    <row r="26" spans="1:8" x14ac:dyDescent="0.2">
      <c r="A26">
        <v>1</v>
      </c>
      <c r="B26" t="s">
        <v>43</v>
      </c>
      <c r="C26" t="s">
        <v>45</v>
      </c>
      <c r="D26" s="1">
        <v>3.5300000000000001E-56</v>
      </c>
      <c r="E26" s="1">
        <v>1.5E-58</v>
      </c>
      <c r="F26">
        <f t="shared" si="0"/>
        <v>57.823908740944319</v>
      </c>
      <c r="H26" t="s">
        <v>368</v>
      </c>
    </row>
    <row r="27" spans="1:8" x14ac:dyDescent="0.2">
      <c r="A27">
        <v>2</v>
      </c>
      <c r="B27" t="s">
        <v>43</v>
      </c>
      <c r="C27" t="s">
        <v>204</v>
      </c>
      <c r="D27" s="1">
        <v>8.8000000000000008E-25</v>
      </c>
      <c r="E27" s="1">
        <v>1.12E-26</v>
      </c>
      <c r="F27">
        <f t="shared" si="0"/>
        <v>25.950781977329818</v>
      </c>
      <c r="H27" t="s">
        <v>380</v>
      </c>
    </row>
    <row r="28" spans="1:8" x14ac:dyDescent="0.2">
      <c r="A28">
        <v>3</v>
      </c>
      <c r="B28" t="s">
        <v>43</v>
      </c>
      <c r="C28" t="s">
        <v>207</v>
      </c>
      <c r="D28" s="1">
        <v>2.9099999999999998E-19</v>
      </c>
      <c r="E28" s="1">
        <v>4.9299999999999998E-21</v>
      </c>
      <c r="F28">
        <f t="shared" si="0"/>
        <v>20.30715308072277</v>
      </c>
      <c r="H28" t="s">
        <v>381</v>
      </c>
    </row>
    <row r="29" spans="1:8" x14ac:dyDescent="0.2">
      <c r="A29">
        <v>4</v>
      </c>
      <c r="B29" t="s">
        <v>43</v>
      </c>
      <c r="C29" t="s">
        <v>48</v>
      </c>
      <c r="D29" s="1">
        <v>1.9000000000000001E-9</v>
      </c>
      <c r="E29" s="1">
        <v>4.8400000000000002E-11</v>
      </c>
      <c r="F29">
        <f t="shared" si="0"/>
        <v>10.315154638355587</v>
      </c>
      <c r="H29" t="s">
        <v>382</v>
      </c>
    </row>
    <row r="30" spans="1:8" x14ac:dyDescent="0.2">
      <c r="A30">
        <v>5</v>
      </c>
      <c r="B30" t="s">
        <v>43</v>
      </c>
      <c r="C30" t="s">
        <v>47</v>
      </c>
      <c r="D30" s="1">
        <v>6.6800000000000001E-9</v>
      </c>
      <c r="E30" s="1">
        <v>1.9799999999999999E-10</v>
      </c>
      <c r="F30">
        <f t="shared" si="0"/>
        <v>9.7033348097384682</v>
      </c>
      <c r="H30" t="s">
        <v>383</v>
      </c>
    </row>
    <row r="31" spans="1:8" x14ac:dyDescent="0.2">
      <c r="A31">
        <v>6</v>
      </c>
      <c r="B31" t="s">
        <v>43</v>
      </c>
      <c r="C31" t="s">
        <v>46</v>
      </c>
      <c r="D31" s="1">
        <v>2.2400000000000002E-6</v>
      </c>
      <c r="E31" s="1">
        <v>7.5800000000000004E-8</v>
      </c>
      <c r="F31">
        <f t="shared" si="0"/>
        <v>7.1203307943679466</v>
      </c>
      <c r="H31" t="s">
        <v>384</v>
      </c>
    </row>
    <row r="32" spans="1:8" x14ac:dyDescent="0.2">
      <c r="A32">
        <v>7</v>
      </c>
      <c r="B32" t="s">
        <v>43</v>
      </c>
      <c r="C32" t="s">
        <v>205</v>
      </c>
      <c r="D32" s="1">
        <v>1.7099999999999999E-5</v>
      </c>
      <c r="E32" s="1">
        <v>6.5199999999999996E-7</v>
      </c>
      <c r="F32">
        <f t="shared" si="0"/>
        <v>6.1857524042680803</v>
      </c>
      <c r="H32" t="s">
        <v>385</v>
      </c>
    </row>
    <row r="33" spans="1:8" x14ac:dyDescent="0.2">
      <c r="A33">
        <v>8</v>
      </c>
      <c r="B33" t="s">
        <v>43</v>
      </c>
      <c r="C33" t="s">
        <v>377</v>
      </c>
      <c r="D33" s="1">
        <v>2.5599999999999999E-5</v>
      </c>
      <c r="E33" s="1">
        <v>1.08E-6</v>
      </c>
      <c r="F33">
        <f t="shared" si="0"/>
        <v>5.9665762445130506</v>
      </c>
      <c r="H33" t="s">
        <v>386</v>
      </c>
    </row>
    <row r="34" spans="1:8" x14ac:dyDescent="0.2">
      <c r="A34">
        <v>9</v>
      </c>
      <c r="B34" t="s">
        <v>43</v>
      </c>
      <c r="C34" t="s">
        <v>378</v>
      </c>
      <c r="D34" s="1">
        <v>2.5599999999999999E-5</v>
      </c>
      <c r="E34" s="1">
        <v>1.08E-6</v>
      </c>
      <c r="F34">
        <f t="shared" si="0"/>
        <v>5.9665762445130506</v>
      </c>
      <c r="H34" t="s">
        <v>387</v>
      </c>
    </row>
    <row r="35" spans="1:8" x14ac:dyDescent="0.2">
      <c r="A35">
        <v>10</v>
      </c>
      <c r="B35" t="s">
        <v>43</v>
      </c>
      <c r="C35" t="s">
        <v>379</v>
      </c>
      <c r="D35" s="1">
        <v>1.2999999999999999E-4</v>
      </c>
      <c r="E35" s="1">
        <v>7.1300000000000003E-6</v>
      </c>
      <c r="F35">
        <f t="shared" si="0"/>
        <v>5.1469104701481347</v>
      </c>
      <c r="H35" t="s">
        <v>388</v>
      </c>
    </row>
    <row r="37" spans="1:8" x14ac:dyDescent="0.2">
      <c r="B37" t="s">
        <v>61</v>
      </c>
      <c r="C37" t="s">
        <v>217</v>
      </c>
      <c r="D37" s="1">
        <v>2.2099999999999999E-52</v>
      </c>
      <c r="E37" s="1">
        <v>6.7099999999999996E-54</v>
      </c>
      <c r="F37">
        <f t="shared" si="0"/>
        <v>53.173277479831007</v>
      </c>
      <c r="H37" t="s">
        <v>389</v>
      </c>
    </row>
    <row r="39" spans="1:8" x14ac:dyDescent="0.2">
      <c r="A39">
        <v>1</v>
      </c>
      <c r="B39" t="s">
        <v>78</v>
      </c>
      <c r="C39" t="s">
        <v>220</v>
      </c>
      <c r="D39" s="1">
        <v>1.36E-13</v>
      </c>
      <c r="E39" s="1">
        <v>2.45E-15</v>
      </c>
      <c r="F39">
        <f t="shared" si="0"/>
        <v>14.610833915635467</v>
      </c>
      <c r="H39" t="s">
        <v>391</v>
      </c>
    </row>
    <row r="40" spans="1:8" x14ac:dyDescent="0.2">
      <c r="A40">
        <v>2</v>
      </c>
      <c r="B40" t="s">
        <v>78</v>
      </c>
      <c r="C40" t="s">
        <v>219</v>
      </c>
      <c r="D40" s="1">
        <v>1.36E-13</v>
      </c>
      <c r="E40" s="1">
        <v>1.32E-15</v>
      </c>
      <c r="F40">
        <f t="shared" si="0"/>
        <v>14.87942606879415</v>
      </c>
      <c r="H40" t="s">
        <v>391</v>
      </c>
    </row>
    <row r="41" spans="1:8" x14ac:dyDescent="0.2">
      <c r="A41">
        <v>3</v>
      </c>
      <c r="B41" t="s">
        <v>78</v>
      </c>
      <c r="C41" t="s">
        <v>221</v>
      </c>
      <c r="D41" s="1">
        <v>2.5700000000000002E-13</v>
      </c>
      <c r="E41" s="1">
        <v>7.4999999999999996E-15</v>
      </c>
      <c r="F41">
        <f t="shared" si="0"/>
        <v>14.1249387366083</v>
      </c>
      <c r="H41" t="s">
        <v>391</v>
      </c>
    </row>
    <row r="42" spans="1:8" x14ac:dyDescent="0.2">
      <c r="A42">
        <v>4</v>
      </c>
      <c r="B42" t="s">
        <v>78</v>
      </c>
      <c r="C42" t="s">
        <v>222</v>
      </c>
      <c r="D42" s="1">
        <v>2.72E-13</v>
      </c>
      <c r="E42" s="1">
        <v>1.06E-14</v>
      </c>
      <c r="F42">
        <f t="shared" si="0"/>
        <v>13.97469413473523</v>
      </c>
      <c r="H42" t="s">
        <v>391</v>
      </c>
    </row>
    <row r="43" spans="1:8" x14ac:dyDescent="0.2">
      <c r="A43">
        <v>5</v>
      </c>
      <c r="B43" t="s">
        <v>78</v>
      </c>
      <c r="C43" t="s">
        <v>223</v>
      </c>
      <c r="D43" s="1">
        <v>2.72E-13</v>
      </c>
      <c r="E43" s="1">
        <v>1.47E-14</v>
      </c>
      <c r="F43">
        <f t="shared" si="0"/>
        <v>13.832682665251824</v>
      </c>
      <c r="H43" t="s">
        <v>391</v>
      </c>
    </row>
    <row r="44" spans="1:8" x14ac:dyDescent="0.2">
      <c r="A44">
        <v>6</v>
      </c>
      <c r="B44" t="s">
        <v>78</v>
      </c>
      <c r="C44" t="s">
        <v>224</v>
      </c>
      <c r="D44" s="1">
        <v>6.1599999999999999E-11</v>
      </c>
      <c r="E44" s="1">
        <v>5.3900000000000003E-12</v>
      </c>
      <c r="F44">
        <f t="shared" si="0"/>
        <v>11.268411234813261</v>
      </c>
      <c r="H44" t="s">
        <v>391</v>
      </c>
    </row>
    <row r="45" spans="1:8" x14ac:dyDescent="0.2">
      <c r="A45">
        <v>7</v>
      </c>
      <c r="B45" t="s">
        <v>78</v>
      </c>
      <c r="C45" t="s">
        <v>390</v>
      </c>
      <c r="D45" s="1">
        <v>7.5800000000000004E-8</v>
      </c>
      <c r="E45" s="1">
        <v>9.5599999999999992E-9</v>
      </c>
      <c r="F45">
        <f t="shared" si="0"/>
        <v>8.0195421077239004</v>
      </c>
      <c r="H45" t="s">
        <v>392</v>
      </c>
    </row>
    <row r="46" spans="1:8" x14ac:dyDescent="0.2">
      <c r="A46">
        <v>8</v>
      </c>
      <c r="B46" t="s">
        <v>78</v>
      </c>
      <c r="C46" t="s">
        <v>226</v>
      </c>
      <c r="D46">
        <v>5.5999999999999999E-3</v>
      </c>
      <c r="E46" s="1">
        <v>7.6000000000000004E-4</v>
      </c>
      <c r="F46">
        <f t="shared" si="0"/>
        <v>3.1191864077192086</v>
      </c>
      <c r="H46" t="s">
        <v>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23B0-E22C-FF43-A2F8-C66DDF5F0B99}">
  <dimension ref="A1:H23"/>
  <sheetViews>
    <sheetView tabSelected="1" workbookViewId="0">
      <selection activeCell="C27" sqref="C27"/>
    </sheetView>
  </sheetViews>
  <sheetFormatPr baseColWidth="10" defaultRowHeight="16" x14ac:dyDescent="0.2"/>
  <cols>
    <col min="2" max="2" width="21.83203125" customWidth="1"/>
    <col min="3" max="3" width="42.5" customWidth="1"/>
    <col min="6" max="6" width="19" customWidth="1"/>
  </cols>
  <sheetData>
    <row r="1" spans="2:8" x14ac:dyDescent="0.2">
      <c r="B1" s="2" t="s">
        <v>98</v>
      </c>
      <c r="C1" s="2" t="s">
        <v>11</v>
      </c>
      <c r="D1" s="2" t="s">
        <v>12</v>
      </c>
      <c r="E1" s="2" t="s">
        <v>13</v>
      </c>
      <c r="F1" t="s">
        <v>408</v>
      </c>
      <c r="H1" s="2" t="s">
        <v>24</v>
      </c>
    </row>
    <row r="3" spans="2:8" x14ac:dyDescent="0.2">
      <c r="B3" t="s">
        <v>25</v>
      </c>
      <c r="C3" t="s">
        <v>394</v>
      </c>
      <c r="D3" s="1">
        <v>1.2999999999999999E-4</v>
      </c>
      <c r="E3" s="1">
        <v>1.2500000000000001E-6</v>
      </c>
      <c r="F3">
        <f>-LOG10(E3)</f>
        <v>5.9030899869919438</v>
      </c>
      <c r="H3" t="s">
        <v>399</v>
      </c>
    </row>
    <row r="4" spans="2:8" x14ac:dyDescent="0.2">
      <c r="B4" t="s">
        <v>25</v>
      </c>
      <c r="C4" t="s">
        <v>395</v>
      </c>
      <c r="D4" s="1">
        <v>5.9999999999999995E-4</v>
      </c>
      <c r="E4" s="1">
        <v>1.2E-5</v>
      </c>
      <c r="F4">
        <f t="shared" ref="F4:F23" si="0">-LOG10(E4)</f>
        <v>4.9208187539523749</v>
      </c>
      <c r="H4" t="s">
        <v>400</v>
      </c>
    </row>
    <row r="5" spans="2:8" x14ac:dyDescent="0.2">
      <c r="B5" t="s">
        <v>25</v>
      </c>
      <c r="C5" t="s">
        <v>396</v>
      </c>
      <c r="D5" s="1">
        <v>7.7999999999999999E-4</v>
      </c>
      <c r="E5" s="1">
        <v>2.3499999999999999E-5</v>
      </c>
      <c r="F5">
        <f t="shared" si="0"/>
        <v>4.6289321377282642</v>
      </c>
      <c r="H5" t="s">
        <v>399</v>
      </c>
    </row>
    <row r="6" spans="2:8" x14ac:dyDescent="0.2">
      <c r="B6" t="s">
        <v>25</v>
      </c>
      <c r="C6" t="s">
        <v>397</v>
      </c>
      <c r="D6">
        <v>4.3E-3</v>
      </c>
      <c r="E6" s="1">
        <v>3.6000000000000002E-4</v>
      </c>
      <c r="F6">
        <f t="shared" si="0"/>
        <v>3.4436974992327127</v>
      </c>
      <c r="H6" t="s">
        <v>401</v>
      </c>
    </row>
    <row r="7" spans="2:8" x14ac:dyDescent="0.2">
      <c r="B7" t="s">
        <v>25</v>
      </c>
      <c r="C7" t="s">
        <v>248</v>
      </c>
      <c r="D7">
        <v>4.3E-3</v>
      </c>
      <c r="E7" s="1">
        <v>2.7E-4</v>
      </c>
      <c r="F7">
        <f t="shared" si="0"/>
        <v>3.5686362358410126</v>
      </c>
      <c r="H7" t="s">
        <v>399</v>
      </c>
    </row>
    <row r="8" spans="2:8" x14ac:dyDescent="0.2">
      <c r="B8" t="s">
        <v>25</v>
      </c>
      <c r="C8" t="s">
        <v>398</v>
      </c>
      <c r="D8">
        <v>4.3E-3</v>
      </c>
      <c r="E8" s="1">
        <v>3.6999999999999999E-4</v>
      </c>
      <c r="F8">
        <f t="shared" si="0"/>
        <v>3.431798275933005</v>
      </c>
      <c r="H8" t="s">
        <v>401</v>
      </c>
    </row>
    <row r="9" spans="2:8" x14ac:dyDescent="0.2">
      <c r="B9" t="s">
        <v>25</v>
      </c>
      <c r="C9" t="s">
        <v>192</v>
      </c>
      <c r="D9">
        <v>1.26E-2</v>
      </c>
      <c r="E9">
        <v>1.8E-3</v>
      </c>
      <c r="F9">
        <f t="shared" si="0"/>
        <v>2.744727494896694</v>
      </c>
      <c r="H9" t="s">
        <v>402</v>
      </c>
    </row>
    <row r="10" spans="2:8" x14ac:dyDescent="0.2">
      <c r="B10" t="s">
        <v>25</v>
      </c>
      <c r="C10" t="s">
        <v>104</v>
      </c>
      <c r="D10">
        <v>1.6799999999999999E-2</v>
      </c>
      <c r="E10">
        <v>2.5000000000000001E-3</v>
      </c>
      <c r="F10">
        <f t="shared" si="0"/>
        <v>2.6020599913279625</v>
      </c>
      <c r="H10" t="s">
        <v>403</v>
      </c>
    </row>
    <row r="12" spans="2:8" x14ac:dyDescent="0.2">
      <c r="B12" t="s">
        <v>43</v>
      </c>
      <c r="C12" t="s">
        <v>404</v>
      </c>
      <c r="D12">
        <v>3.6499999999999998E-2</v>
      </c>
      <c r="E12" s="1">
        <v>5.6999999999999998E-4</v>
      </c>
      <c r="F12">
        <f t="shared" si="0"/>
        <v>3.2441251443275085</v>
      </c>
      <c r="H12" t="s">
        <v>405</v>
      </c>
    </row>
    <row r="14" spans="2:8" x14ac:dyDescent="0.2">
      <c r="B14" t="s">
        <v>61</v>
      </c>
      <c r="C14" t="s">
        <v>137</v>
      </c>
      <c r="D14" s="1">
        <v>2.03E-6</v>
      </c>
      <c r="E14" s="1">
        <v>1.1300000000000001E-7</v>
      </c>
      <c r="F14">
        <f t="shared" si="0"/>
        <v>6.9469215565165801</v>
      </c>
      <c r="H14" t="s">
        <v>399</v>
      </c>
    </row>
    <row r="15" spans="2:8" x14ac:dyDescent="0.2">
      <c r="B15" t="s">
        <v>61</v>
      </c>
      <c r="C15" t="s">
        <v>135</v>
      </c>
      <c r="D15" s="1">
        <v>3.3400000000000002E-6</v>
      </c>
      <c r="E15" s="1">
        <v>3.7099999999999997E-7</v>
      </c>
      <c r="F15">
        <f t="shared" si="0"/>
        <v>6.4306260903849539</v>
      </c>
      <c r="H15" t="s">
        <v>399</v>
      </c>
    </row>
    <row r="16" spans="2:8" x14ac:dyDescent="0.2">
      <c r="B16" t="s">
        <v>61</v>
      </c>
      <c r="C16" t="s">
        <v>334</v>
      </c>
      <c r="D16" s="1">
        <v>6.8899999999999994E-5</v>
      </c>
      <c r="E16" s="1">
        <v>1.15E-5</v>
      </c>
      <c r="F16">
        <f t="shared" si="0"/>
        <v>4.9393021596463882</v>
      </c>
      <c r="H16" t="s">
        <v>400</v>
      </c>
    </row>
    <row r="17" spans="1:8" x14ac:dyDescent="0.2">
      <c r="B17" t="s">
        <v>61</v>
      </c>
      <c r="C17" t="s">
        <v>336</v>
      </c>
      <c r="D17" s="1">
        <v>1.1E-4</v>
      </c>
      <c r="E17" s="1">
        <v>2.4499999999999999E-5</v>
      </c>
      <c r="F17">
        <f t="shared" si="0"/>
        <v>4.6108339156354674</v>
      </c>
      <c r="H17" t="s">
        <v>400</v>
      </c>
    </row>
    <row r="18" spans="1:8" x14ac:dyDescent="0.2">
      <c r="B18" t="s">
        <v>61</v>
      </c>
      <c r="C18" t="s">
        <v>406</v>
      </c>
      <c r="D18" s="1">
        <v>2.1000000000000001E-4</v>
      </c>
      <c r="E18" s="1">
        <v>5.7200000000000001E-5</v>
      </c>
      <c r="F18">
        <f t="shared" si="0"/>
        <v>4.2426039712069761</v>
      </c>
      <c r="H18" t="s">
        <v>400</v>
      </c>
    </row>
    <row r="19" spans="1:8" x14ac:dyDescent="0.2">
      <c r="B19" t="s">
        <v>61</v>
      </c>
      <c r="C19" t="s">
        <v>335</v>
      </c>
      <c r="D19">
        <v>3.7000000000000002E-3</v>
      </c>
      <c r="E19">
        <v>1.1999999999999999E-3</v>
      </c>
      <c r="F19">
        <f t="shared" si="0"/>
        <v>2.9208187539523753</v>
      </c>
      <c r="H19" t="s">
        <v>401</v>
      </c>
    </row>
    <row r="20" spans="1:8" x14ac:dyDescent="0.2">
      <c r="B20" t="s">
        <v>61</v>
      </c>
      <c r="C20" t="s">
        <v>407</v>
      </c>
      <c r="D20">
        <v>2.35E-2</v>
      </c>
      <c r="E20">
        <v>9.1000000000000004E-3</v>
      </c>
      <c r="F20">
        <f t="shared" si="0"/>
        <v>2.0409586076789066</v>
      </c>
      <c r="H20" t="s">
        <v>400</v>
      </c>
    </row>
    <row r="22" spans="1:8" x14ac:dyDescent="0.2">
      <c r="A22">
        <v>1</v>
      </c>
      <c r="B22" t="s">
        <v>78</v>
      </c>
      <c r="C22" t="s">
        <v>436</v>
      </c>
      <c r="D22" s="1">
        <v>2.5000000000000001E-4</v>
      </c>
      <c r="E22" s="1">
        <v>1.15E-5</v>
      </c>
      <c r="F22">
        <f t="shared" si="0"/>
        <v>4.9393021596463882</v>
      </c>
      <c r="H22" t="s">
        <v>438</v>
      </c>
    </row>
    <row r="23" spans="1:8" x14ac:dyDescent="0.2">
      <c r="A23">
        <v>2</v>
      </c>
      <c r="B23" t="s">
        <v>78</v>
      </c>
      <c r="C23" t="s">
        <v>437</v>
      </c>
      <c r="D23">
        <v>3.8999999999999998E-3</v>
      </c>
      <c r="E23" s="1">
        <v>3.6000000000000002E-4</v>
      </c>
      <c r="F23">
        <f t="shared" si="0"/>
        <v>3.4436974992327127</v>
      </c>
      <c r="H23" t="s">
        <v>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RM-TMV (TMV-Up)</vt:lpstr>
      <vt:lpstr>RM-TMV (TMV-Down)</vt:lpstr>
      <vt:lpstr>RF-TFV (TFV-Up)</vt:lpstr>
      <vt:lpstr>RF-TFV (TFV-Down)</vt:lpstr>
      <vt:lpstr>TMV-TMA (TMA-Up)</vt:lpstr>
      <vt:lpstr>TMV-TMA (TMA-Down)</vt:lpstr>
      <vt:lpstr>TFV-TFA (TFA-Up)</vt:lpstr>
      <vt:lpstr>TFV-TFA (TFA-Down)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2021-02-22T17:26:27Z</dcterms:created>
  <dcterms:modified xsi:type="dcterms:W3CDTF">2023-04-05T18:15:13Z</dcterms:modified>
</cp:coreProperties>
</file>