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lorbelacunha/Documents/PhD/PhD paper/Publishing/"/>
    </mc:Choice>
  </mc:AlternateContent>
  <xr:revisionPtr revIDLastSave="0" documentId="13_ncr:1_{5FDC2497-8B04-D54A-9CF5-7617932F2446}" xr6:coauthVersionLast="47" xr6:coauthVersionMax="47" xr10:uidLastSave="{00000000-0000-0000-0000-000000000000}"/>
  <bookViews>
    <workbookView xWindow="1840" yWindow="1500" windowWidth="28800" windowHeight="16500" xr2:uid="{4D5801A2-B9CB-A94B-8ED7-58FF7AFEBB1B}"/>
  </bookViews>
  <sheets>
    <sheet name="Papers" sheetId="2" r:id="rId1"/>
    <sheet name="Graphs" sheetId="9" r:id="rId2"/>
  </sheets>
  <definedNames>
    <definedName name="_xlnm._FilterDatabase" localSheetId="1" hidden="1">Graphs!$A$43:$B$43</definedName>
    <definedName name="_xlnm._FilterDatabase" localSheetId="0" hidden="1">Papers!$A$2:$V$261</definedName>
    <definedName name="_Hlk30324123" localSheetId="0">Papers!#REF!</definedName>
    <definedName name="citation" localSheetId="0">Papers!$M$92</definedName>
    <definedName name="Result_1" localSheetId="0">Papers!$M$9</definedName>
    <definedName name="Result_10" localSheetId="0">Papers!$M$41</definedName>
    <definedName name="Result_11" localSheetId="0">Papers!$M$42</definedName>
    <definedName name="Result_12" localSheetId="0">Papers!$M$44</definedName>
    <definedName name="Result_13" localSheetId="0">Papers!$O$45</definedName>
    <definedName name="Result_14" localSheetId="0">Papers!$M$46</definedName>
    <definedName name="Result_15" localSheetId="0">Papers!$M$46</definedName>
    <definedName name="Result_16" localSheetId="0">Papers!$M$53</definedName>
    <definedName name="Result_17" localSheetId="0">Papers!$M$57</definedName>
    <definedName name="Result_18" localSheetId="0">Papers!$M$58</definedName>
    <definedName name="Result_19" localSheetId="0">Papers!$M$60</definedName>
    <definedName name="Result_2" localSheetId="0">Papers!$M$17</definedName>
    <definedName name="Result_20" localSheetId="0">Papers!$M$61</definedName>
    <definedName name="Result_21" localSheetId="0">Papers!$M$62</definedName>
    <definedName name="Result_23" localSheetId="0">Papers!$M$65</definedName>
    <definedName name="Result_24" localSheetId="0">Papers!$M$67</definedName>
    <definedName name="Result_26" localSheetId="0">Papers!$M$69</definedName>
    <definedName name="Result_27" localSheetId="0">Papers!#REF!</definedName>
    <definedName name="Result_29" localSheetId="0">Papers!$M$73</definedName>
    <definedName name="Result_3" localSheetId="0">Papers!$M$22</definedName>
    <definedName name="Result_31" localSheetId="0">Papers!$M$74</definedName>
    <definedName name="Result_32" localSheetId="0">Papers!$M$75</definedName>
    <definedName name="Result_33" localSheetId="0">Papers!$M$76</definedName>
    <definedName name="Result_34" localSheetId="0">Papers!$M$77</definedName>
    <definedName name="Result_35" localSheetId="0">Papers!$M$78</definedName>
    <definedName name="Result_36" localSheetId="0">Papers!$M$82</definedName>
    <definedName name="Result_39" localSheetId="0">Papers!$M$86</definedName>
    <definedName name="Result_40" localSheetId="0">Papers!$M$93</definedName>
    <definedName name="Result_41" localSheetId="0">Papers!$M$93</definedName>
    <definedName name="Result_42" localSheetId="0">Papers!#REF!</definedName>
    <definedName name="Result_46" localSheetId="0">Papers!$M$98</definedName>
    <definedName name="Result_47" localSheetId="0">Papers!#REF!</definedName>
    <definedName name="Result_48" localSheetId="0">Papers!$M$100</definedName>
    <definedName name="Result_49" localSheetId="0">Papers!$M$102</definedName>
    <definedName name="Result_50" localSheetId="0">Papers!$M$103</definedName>
    <definedName name="Result_51" localSheetId="0">Papers!$M$105</definedName>
    <definedName name="Result_52" localSheetId="0">Papers!$M$109</definedName>
    <definedName name="Result_56" localSheetId="0">Papers!$M$127</definedName>
    <definedName name="Result_57" localSheetId="0">Papers!$M$128</definedName>
    <definedName name="Result_58" localSheetId="0">Papers!$M$137</definedName>
    <definedName name="Result_60" localSheetId="0">Papers!$M$141</definedName>
    <definedName name="Result_61" localSheetId="0">Papers!$M$142</definedName>
    <definedName name="Result_62" localSheetId="0">Papers!$M$143</definedName>
    <definedName name="Result_68" localSheetId="0">Papers!$M$154</definedName>
    <definedName name="Result_7" localSheetId="0">Papers!$M$37</definedName>
    <definedName name="Result_88" localSheetId="0">Papers!$L$204</definedName>
    <definedName name="Result_9" localSheetId="0">Papers!#REF!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1" i="9" l="1"/>
  <c r="C31" i="9"/>
  <c r="F24" i="9"/>
  <c r="E24" i="9"/>
  <c r="E23" i="9"/>
  <c r="R20" i="9" l="1"/>
  <c r="P23" i="9" l="1"/>
  <c r="Q24" i="9" s="1"/>
  <c r="R25" i="9" s="1"/>
  <c r="S26" i="9" s="1"/>
  <c r="I5" i="9"/>
  <c r="I7" i="9" s="1"/>
  <c r="I4" i="9"/>
  <c r="H4" i="9"/>
  <c r="B11" i="9"/>
  <c r="G74" i="2" l="1"/>
  <c r="B33" i="9"/>
  <c r="B23" i="9"/>
  <c r="H5" i="9"/>
  <c r="G5" i="9"/>
  <c r="F5" i="9"/>
  <c r="E5" i="9"/>
  <c r="D5" i="9"/>
  <c r="J5" i="9" l="1"/>
  <c r="H7" i="9"/>
  <c r="E7" i="9"/>
  <c r="G7" i="9"/>
  <c r="F7" i="9"/>
  <c r="D7" i="9"/>
  <c r="E8" i="9" l="1"/>
  <c r="F8" i="9" s="1"/>
  <c r="G8" i="9" s="1"/>
  <c r="H8" i="9" s="1"/>
  <c r="I8" i="9" s="1"/>
</calcChain>
</file>

<file path=xl/sharedStrings.xml><?xml version="1.0" encoding="utf-8"?>
<sst xmlns="http://schemas.openxmlformats.org/spreadsheetml/2006/main" count="2704" uniqueCount="851">
  <si>
    <t>Paper</t>
  </si>
  <si>
    <t>ano</t>
  </si>
  <si>
    <t>Autores</t>
  </si>
  <si>
    <t>Tratamento</t>
  </si>
  <si>
    <t>Latifi, Sobhan; Zhang, Yunpeng; Cheng, Liang-Chieh</t>
  </si>
  <si>
    <t>Publicação</t>
  </si>
  <si>
    <t>.pdf</t>
  </si>
  <si>
    <t>Ebsco</t>
  </si>
  <si>
    <t>Wouda, Hugo Pieter; Opdenakker, Raymond</t>
  </si>
  <si>
    <t>Journal of Property Investment &amp; Finance</t>
  </si>
  <si>
    <t>Visar Hoxha; Sara Sadiku</t>
  </si>
  <si>
    <t>Property Management</t>
  </si>
  <si>
    <t>abstract</t>
  </si>
  <si>
    <t>Li, Ming; Shen, Leidi; Huang, George Q</t>
  </si>
  <si>
    <t>COMPUTERS &amp; INDUSTRIAL ENGINEERING</t>
  </si>
  <si>
    <t>Tran, Raymond L</t>
  </si>
  <si>
    <t>Real Property, Trust &amp; Estate Law Journal</t>
  </si>
  <si>
    <t>Trust in a viable real estate economy with disruption and blockchain</t>
  </si>
  <si>
    <t>Jan Veuger</t>
  </si>
  <si>
    <t>Journal of Property Management</t>
  </si>
  <si>
    <t>AN ANALYSIS OF THE PROBABILITY OF REDUCING RISK IN THE CONSTRUCTION AND INVESTMENT INDUSTRY THROUGH THE USE OF BLOCKCHAIN TECHNOLOGY</t>
  </si>
  <si>
    <t>English</t>
  </si>
  <si>
    <t>Y</t>
  </si>
  <si>
    <t>N</t>
  </si>
  <si>
    <t>АБДУХАНОВА, Наталья Геннадьевна; КАМАЛЕТДИНОВА, Гузелия Дамировна; ЗЕЙНЕТДИНОВА, Гузелия Рашитовна</t>
  </si>
  <si>
    <t xml:space="preserve">Finance &amp; Credit.  </t>
  </si>
  <si>
    <t>Abstract</t>
  </si>
  <si>
    <t>Challenges and Opportunities using MultiChain for Real Estate</t>
  </si>
  <si>
    <t>Avantaggiato, Mirko; Gallo, Pierluigi</t>
  </si>
  <si>
    <t>Self-Managing Real Estate</t>
  </si>
  <si>
    <t>Shedroff, N.</t>
  </si>
  <si>
    <t>IEEE Xplore Digital Library</t>
  </si>
  <si>
    <t>CONSTANTINESCU, Mihnea</t>
  </si>
  <si>
    <t>Valuation Journal / Revista de Evaluare</t>
  </si>
  <si>
    <t>E, Sandeep Kumar; Talasila, Viswanath; Pasumarthy, Ramkrishna</t>
  </si>
  <si>
    <t>Lapko Olena O.; Solosich Oleksandr S.. In: Bìznes Inform</t>
  </si>
  <si>
    <t>Research Centre of Industrial Problems of Development of NAS of Ukraine</t>
  </si>
  <si>
    <t>Kalyuzhnova Nadezhda</t>
  </si>
  <si>
    <t>MATEC Web of Conferences</t>
  </si>
  <si>
    <t>Masaryk University Journal of Law &amp; Technology </t>
  </si>
  <si>
    <t>Real estate publicity in a blockchain world: a critical assessment.</t>
  </si>
  <si>
    <t>Verheye, Benjami</t>
  </si>
  <si>
    <t>. European Property Law Journal </t>
  </si>
  <si>
    <t>Diffusion of blockchain technology: Insights from academic literature and social media analytics.</t>
  </si>
  <si>
    <t>Grover, Purva; Kar, Arpan Kumar; Janssen, Marijn</t>
  </si>
  <si>
    <t>Journal of Enterprise Information Management</t>
  </si>
  <si>
    <t>Norta, Alex; Fernandez, Chad; Hickmott, Stefan</t>
  </si>
  <si>
    <t>Ridder, Craig A.; Tunstall, Mercedes K.; Grosser, James M.; Holtan, Nik</t>
  </si>
  <si>
    <t>Blockchain Applications in Geographical Information Systems.</t>
  </si>
  <si>
    <t>Mendi, Arif Furkan; Çabuk, Alper</t>
  </si>
  <si>
    <t>American Society for Photogrammetry &amp; Remote Sensing</t>
  </si>
  <si>
    <t>PRESIDENT'S LETTER. </t>
  </si>
  <si>
    <t>ELECTRONIC MORTGAGE IN MORTGAGE LENDING: ADVANTAGES AND DISADVANTAGES OF APPLICATION</t>
  </si>
  <si>
    <t>ННЕНКОВА, Екатерина Александровна; ТРАВКИНА, Елена Владимировна</t>
  </si>
  <si>
    <t>Finance &amp; Credit</t>
  </si>
  <si>
    <t>Thomas, Rod</t>
  </si>
  <si>
    <t>European Property Law Journal </t>
  </si>
  <si>
    <t>Tикунов, В. С.; Медведева, О. Е.; Черешня, О. Ю. Vestnik Moskovskogo Universiteta, Seriya-5</t>
  </si>
  <si>
    <t>Geografiya</t>
  </si>
  <si>
    <t>Restarting the Information Society Based on Blockchain Technology. </t>
  </si>
  <si>
    <t>STOICA, Marian; GHILIC-MICU, Bogdan; MIRCEA, Marinela</t>
  </si>
  <si>
    <t>Informatica Economica</t>
  </si>
  <si>
    <t>Chason, Eric D.</t>
  </si>
  <si>
    <t xml:space="preserve">Seton Hall Law </t>
  </si>
  <si>
    <t>The Potential of Blockchain in Building Construction</t>
  </si>
  <si>
    <t>An Overview of Blockchain Applications and Attacks</t>
  </si>
  <si>
    <t>Vokerla, Rahul Rao; Shanmugam, Bharanidharan; Azam, Sami; Karim, Asif; Boer, Friso De; Jonkman, Mirjam; Faisal, Fahad</t>
  </si>
  <si>
    <t>International Conference on Vision Towards Emerging Trends in Communication and Networking (ViTECoN</t>
  </si>
  <si>
    <t>Ongoing Development of Land Administration Standards: Blockchain in Transaction Management.</t>
  </si>
  <si>
    <t>Lemmen, Christiaan; Vos, Jacques; Beentjes, Bert</t>
  </si>
  <si>
    <t>Chiu, Jonathan; Koeppl, Thorsten V</t>
  </si>
  <si>
    <t>Review of Financial Studies</t>
  </si>
  <si>
    <t>Blockchain Bills of Lading: The End of History? Overcoming Paper-Based Transport Documents in Sea Carriage Through New Technologies.</t>
  </si>
  <si>
    <t>Albrecht, Christian.</t>
  </si>
  <si>
    <t>Tulane Maritime Law Journal</t>
  </si>
  <si>
    <t>Khalifa, Ehab</t>
  </si>
  <si>
    <t>American Journal of Management</t>
  </si>
  <si>
    <t>Nasarre-Aznar, Sergio</t>
  </si>
  <si>
    <t>Blockchain Technology in Sub-Saharan Africa: Where does it fit in Healthcare Systems: A case of Tanzania.</t>
  </si>
  <si>
    <t>Kombe, Cleverence; Sam, Anael; Ally, Mussa; Finne, Auvo</t>
  </si>
  <si>
    <t>Hansen, Mark D.; Kokal, Michael T</t>
  </si>
  <si>
    <t>Defense Counsel Journal</t>
  </si>
  <si>
    <t>BLOCKCHAIN IS CHANGING HOW MEDIA AND ENTERTAINMENT COMPANIES COMPETE</t>
  </si>
  <si>
    <t>Dutra, Andre; Tumasjan, Andranik; Welpe, Isabell M</t>
  </si>
  <si>
    <t>MIT SLOAN MANAGEMENT REVIEW</t>
  </si>
  <si>
    <t>Base de dados: Business Source Complete</t>
  </si>
  <si>
    <t>Message From The Executive Director: Is Blockchain in Our Future?</t>
  </si>
  <si>
    <t xml:space="preserve">Lange, B.H.. </t>
  </si>
  <si>
    <t xml:space="preserve">Motion Imaging Journal </t>
  </si>
  <si>
    <t>Distributed Trust &amp; Reputation Models using Blockchain Technologies for Tourism Crowdsourcing Platforms.</t>
  </si>
  <si>
    <t>Veloso, Bruno; Leal, Fátima; Malheiro, Benedita; Moreira, Fernando</t>
  </si>
  <si>
    <t xml:space="preserve">Elsevier B.V.., </t>
  </si>
  <si>
    <t>On the prospects of blockchain and distributed ledger technologies for open science and academic publishing</t>
  </si>
  <si>
    <t>Janowicz, Krzysztof; Regalia, Blake; Hitzler, Pascal; Mai, Gengchen; Delbecque, Stephanie; Frohlich, Maarten; Martinent, Patrick; Lazarus, Trevor</t>
  </si>
  <si>
    <t>SEMANTIC WEB</t>
  </si>
  <si>
    <t>FIRICA, Oana</t>
  </si>
  <si>
    <t>THE RISE OF CRYPTOCURRENCIES, BLOCKCHAIN NETWORK AND WHERE BITCOIN STANDS IN TODAY'S WORLD.</t>
  </si>
  <si>
    <t>ŞEN, Erdal; ERGİN, Burak</t>
  </si>
  <si>
    <t>Journal of International Social Research </t>
  </si>
  <si>
    <t>Master-chain as an intellectual governing system for producing and transfer of knowledge</t>
  </si>
  <si>
    <t xml:space="preserve">Kostin, Gennady A.; Pokrovskaia, Nadezhda N.; Ababkova, Marianna </t>
  </si>
  <si>
    <t xml:space="preserve">International Conference on Control in Technical Systems </t>
  </si>
  <si>
    <t>On cryptocurrencies, digital assets and private money. </t>
  </si>
  <si>
    <t>Sehra, Avtar; Cohen, Richard; Arulchandran, Vic. </t>
  </si>
  <si>
    <t>Journal of Payments Strategy &amp; Systems</t>
  </si>
  <si>
    <t xml:space="preserve">Bennett, Rohan Mark; Pickering, M.; Sargent, J.. </t>
  </si>
  <si>
    <t>Land Use Policy </t>
  </si>
  <si>
    <t>CONSIDERATIONS REGARDING FINANCIAL STABILITY.</t>
  </si>
  <si>
    <t>AMALIA, MERCEA PATRICIA</t>
  </si>
  <si>
    <t>Annals of 'Constantin Brancusi' University of Targu-Jiu. Economy Series</t>
  </si>
  <si>
    <t>Share construction in Kazan: the evaluation of the risks for developers and investors</t>
  </si>
  <si>
    <t>Гареев, И. Ф</t>
  </si>
  <si>
    <t xml:space="preserve">Russian Journal of Housing Research </t>
  </si>
  <si>
    <t>Blockchain and mortgage lending process: A study of people, process, and technology involved. </t>
  </si>
  <si>
    <t>Ali, Azad I.; Smith, David T.</t>
  </si>
  <si>
    <t>Online Journal of Applied Knowledge Management</t>
  </si>
  <si>
    <t>Zakaria Dakhli; Zoubeir Lafhaj; Alan Mossman.</t>
  </si>
  <si>
    <t>Buildings</t>
  </si>
  <si>
    <t>Zaheer Allam; David Sydney Jones</t>
  </si>
  <si>
    <t>A Static and Dynamic Design Technique of Smart Contract based on Block Chain. (English)</t>
  </si>
  <si>
    <t>Chui-Jin Kim</t>
  </si>
  <si>
    <t>Journal of the Korea Academia-Industrial Cooperation Society </t>
  </si>
  <si>
    <t>Proposing the use of blockchain to improve the solid waste management in small municipalities. </t>
  </si>
  <si>
    <t>França, A.S.L.; Amato Neto, J.; Gonçalves, R.F.; Almeida, C.M.V.B</t>
  </si>
  <si>
    <t>Journal of Cleaner Production</t>
  </si>
  <si>
    <t>Prospects of using cryptocurrencies in modern economic systems</t>
  </si>
  <si>
    <t>I. Makarchuk; O. Perchuk.; V. Malyshko</t>
  </si>
  <si>
    <t>Zhytomyr State Technological University</t>
  </si>
  <si>
    <t>The regulation of crypto assets in Malta: The Virtual Financial Assets Act and beyond. </t>
  </si>
  <si>
    <t>By: Buttigieg, Christopher P.; Efthymiopoulos, Christos</t>
  </si>
  <si>
    <t>Law &amp; Financial Markets Review</t>
  </si>
  <si>
    <t>Regulating the Future of Finance and Money: A Rational U.S. Regulatory Approach to Maximizing the Value of Crypto-Assets and Blockchain Systems.</t>
  </si>
  <si>
    <t>Braeden, Anderson K</t>
  </si>
  <si>
    <t>Bocconi Student-Edited Legal Papers </t>
  </si>
  <si>
    <t>House Price Forecast Based on Dynamic Model Averaging Model Combined With Web Search Index</t>
  </si>
  <si>
    <t>Zheng, Xianghan; Tian, Hao</t>
  </si>
  <si>
    <t>International Conference on Cloud Computing, Big Data and Blockchain</t>
  </si>
  <si>
    <t>Evaluating the Use of Blockchain in Land Transactions: An Archival Science Perspective.</t>
  </si>
  <si>
    <t>Lemieux, Victoria L</t>
  </si>
  <si>
    <t>European Property Law Journal</t>
  </si>
  <si>
    <t>DECODING SMART CONTRACTS: TECHNOLOGY, LEGITIMACY, &amp; LEGISLATIVE UNIFORMITY. </t>
  </si>
  <si>
    <t>Arcari, Jared</t>
  </si>
  <si>
    <t>Fordham Journal of Corporate &amp; Financial Law</t>
  </si>
  <si>
    <t>Innovate or stagnate: Digitalisation in investment management. </t>
  </si>
  <si>
    <t>Bates, David; Migliore, Paul</t>
  </si>
  <si>
    <t>Journal of Securities Operations &amp; Custody</t>
  </si>
  <si>
    <t>Smart Contracts: Reducing Risks in Economic Exchange with No-Party Trust?</t>
  </si>
  <si>
    <t>EENMAA-DIMITRIEVA, Helen; SCHMIDT-KESSEN, Maria José</t>
  </si>
  <si>
    <t>European Journal of Risk Regulation</t>
  </si>
  <si>
    <t>CASTELLUCCIO, MICHAEL. </t>
  </si>
  <si>
    <t>Strategic Finance</t>
  </si>
  <si>
    <t>How will transfer agency continue to be relevant in the current age of disruption? </t>
  </si>
  <si>
    <t>Clarkson, Richard</t>
  </si>
  <si>
    <t>Blockchain and the (re)imagining of trusts jurisprudence. </t>
  </si>
  <si>
    <t>Journal of Health Informatics in Developing Countries </t>
  </si>
  <si>
    <t>Study of factors influencing the decision to adopt the blockchain technology in real estate transactions in Kosovo. </t>
  </si>
  <si>
    <t>Excluded by abstract</t>
  </si>
  <si>
    <t>Blockchain and real estate: Dopo di Noi project</t>
  </si>
  <si>
    <t>International Journal of Information Management</t>
  </si>
  <si>
    <t>Rank</t>
  </si>
  <si>
    <t>H Index</t>
  </si>
  <si>
    <t>Q2</t>
  </si>
  <si>
    <t>Q1</t>
  </si>
  <si>
    <t>Journal of Property, Planning and Environmental Law</t>
  </si>
  <si>
    <t>Q3</t>
  </si>
  <si>
    <t>.word</t>
  </si>
  <si>
    <t xml:space="preserve">Jan Veuger </t>
  </si>
  <si>
    <t>Dutch Blockchain, Real Estate and Land Registration</t>
  </si>
  <si>
    <t xml:space="preserve">Huh, Jun-Ho; Kim, Seong-Kyu. </t>
  </si>
  <si>
    <t>--</t>
  </si>
  <si>
    <t>Shuaib, Mohammed; Daud, Salwani Mohd; Alam, Shadab; Khan, Wazir Zada</t>
  </si>
  <si>
    <t xml:space="preserve">Telkomnika </t>
  </si>
  <si>
    <t>.PDF</t>
  </si>
  <si>
    <t>Not yet assigned</t>
  </si>
  <si>
    <t>The Role of Blockchain in Documenting Land Users' Rights: The Canonical Case of Farmers in the Vernacular Land Market</t>
  </si>
  <si>
    <t xml:space="preserve">Desiree Daniel; Chinwe Ifejika Speranza. In: Frontiers in Blockchain, Vol 3 (2020); Frontiers Media S.A., 2020. Language: English, Base </t>
  </si>
  <si>
    <t xml:space="preserve">Frontiers in Blockchain, Vol 3 </t>
  </si>
  <si>
    <t>Securing Land Registration using Blockchain</t>
  </si>
  <si>
    <t>S, Krishnapriya; Sarath, Greeshma</t>
  </si>
  <si>
    <t>Blockchain as a tool for land rights: ownership of land in Cyprus</t>
  </si>
  <si>
    <t>Balkiz Yapicioglu; Rebecca Leshinsky</t>
  </si>
  <si>
    <t>Gupta, Nidhi; Das, Manik Lal; Nandi, Sukumar</t>
  </si>
  <si>
    <t>Can Blockchain Spark off the Reincarnation of India’s Living Dead?</t>
  </si>
  <si>
    <t>Pandey, Pankaj</t>
  </si>
  <si>
    <t>y</t>
  </si>
  <si>
    <t>Loya, Akash Santosh</t>
  </si>
  <si>
    <t>Business Law Review</t>
  </si>
  <si>
    <t xml:space="preserve">Q3 </t>
  </si>
  <si>
    <t>Decentralized Ledger for Land and Property Transactions in Sri Lanka Acresense</t>
  </si>
  <si>
    <t>Yapa, Ishan; Heanthenna, Samitha; Bandara, Nadun; Prasad, Isuru; Mallawarachchi, Yashas</t>
  </si>
  <si>
    <t>Possible Applications of Smart Contracts in Land Administration</t>
  </si>
  <si>
    <t>Ownership at stake (once again): housing, digital contents, animals and robots</t>
  </si>
  <si>
    <t>Sergio Nasarre-Aznar</t>
  </si>
  <si>
    <t>Stefanovic, Miroslav; Ristic, Sonja; Stefanovic, Darko; Bojkic, Marko; Przulj, Dorde.</t>
  </si>
  <si>
    <t>html</t>
  </si>
  <si>
    <t>BC&amp;RE</t>
  </si>
  <si>
    <t>BC&amp;Land</t>
  </si>
  <si>
    <t>BC&amp;BPM</t>
  </si>
  <si>
    <t>Blockchain characteristics and consensus in modern business processes</t>
  </si>
  <si>
    <t>Viriyasitavat, Wattana; Hoonsopon, Danupol</t>
  </si>
  <si>
    <t>Journal of Industrial Information Integration</t>
  </si>
  <si>
    <t>Viriyasitavat, Wattana; Da Xu, Li; Bi, Zhuming; Sapsomboon, Assadaporn</t>
  </si>
  <si>
    <t>Journal of Intelligent Manufacturing</t>
  </si>
  <si>
    <t>Blockchain and Internet of Things for Modern Business Process in Digital Economy—the State of the Art</t>
  </si>
  <si>
    <t xml:space="preserve">Viriyasitavat, W.; Xu, L.D.; Bi, Z.; Pungpapong, V. </t>
  </si>
  <si>
    <t>EEE Transactions on Computational Social Systems</t>
  </si>
  <si>
    <t>Caterpillar: A business process execution engine on the Ethereum blockchain.</t>
  </si>
  <si>
    <t>López‐Pintado, Orlenys; García‐Bañuelos, Luciano; Dumas, Marlon; Weber, Ingo; Ponomarev, Alexander</t>
  </si>
  <si>
    <t>John Wiley &amp; Sons, Inc</t>
  </si>
  <si>
    <t>Legal challenges and opportunities of blockchain technology in the real estate sector</t>
  </si>
  <si>
    <t>Rosa M. Garcia-Teruel</t>
  </si>
  <si>
    <t>Promoting Trustless Computation Through Blockchain Technology</t>
  </si>
  <si>
    <t>Pandey P; Litoriya R</t>
  </si>
  <si>
    <t>Springer India</t>
  </si>
  <si>
    <t>peer_rev</t>
  </si>
  <si>
    <t>WoS</t>
  </si>
  <si>
    <t>Asset tokenization in plain English</t>
  </si>
  <si>
    <t>Blockchain Real Estate Relational Value Survey</t>
  </si>
  <si>
    <t>BlockChain to Prevent Fraudulent Activities: Buying and Selling Property Using BlockChain</t>
  </si>
  <si>
    <t>Blockchain Wills</t>
  </si>
  <si>
    <t>Can digital technologies speed up real estate transactions?</t>
  </si>
  <si>
    <t>Constraints and benefits of the blockchain use for real estate and property rights</t>
  </si>
  <si>
    <t>Information management throughout the life cycle of buildings - Basics and new approaches such as blockchain</t>
  </si>
  <si>
    <t>Unblocking the Potential of Blockchain</t>
  </si>
  <si>
    <t>from_WoS</t>
  </si>
  <si>
    <t>Sazandrishvili, George</t>
  </si>
  <si>
    <t>Abdelhamid, Manar; Hassan, Ghada</t>
  </si>
  <si>
    <t>Seigneur, Jean-Marc; Pusterl, Sophie; Socquet-Clerc, Xavier</t>
  </si>
  <si>
    <t>Bhanushali, Dipika; Koul, Akshara; Sharma, Sainiranjan; Shaikh, Bushra</t>
  </si>
  <si>
    <t>Crawford, Bridget J.</t>
  </si>
  <si>
    <t>Saull, Andrew; Baum, Andrew; Braesemann, Fabian</t>
  </si>
  <si>
    <t>Konashevych, Oleksii</t>
  </si>
  <si>
    <t>Ganter, M.; Luetzkendorf, T.</t>
  </si>
  <si>
    <t>Yeasmin, Samira; Baig, Adeel</t>
  </si>
  <si>
    <t>Source</t>
  </si>
  <si>
    <t>WordGroup</t>
  </si>
  <si>
    <t>Skin lands in Ghana and application of blockchain technology for acquisition and title registration</t>
  </si>
  <si>
    <t xml:space="preserve">Kwabena Mintah; Kingsley Tetteh Baako; Godwin Kavaarpuo; Gideon Kwame Otchere. </t>
  </si>
  <si>
    <t>WOS</t>
  </si>
  <si>
    <t>Lazuashvili, Nino; Norta, Alex; Draheim, Dirk</t>
  </si>
  <si>
    <t>Blockchain Forum / Central and Eastern Europe Forum (CEE Forum) / 17th International Conference on Business Process Management (BPM)</t>
  </si>
  <si>
    <t>Land Record Management using Hyperledger Fabric and IPFS</t>
  </si>
  <si>
    <t>Mukne, Himani; Pai, Prathamesh; Raut, Saish; Ambawade, Dayanand</t>
  </si>
  <si>
    <t>Land records on Blockchain for implementation of Land Titling in India</t>
  </si>
  <si>
    <t>Thakur, Vinay; Doja, M. N.; Dwivedi, Yogesh K.; Ahmad, Tanvir; Khadanga, Ganesh</t>
  </si>
  <si>
    <t>Unraveling Transparency and Accountability in Blockchain</t>
  </si>
  <si>
    <t>Batubara, F. Rizal; Ubacht, Jolien; Janssen, Marijn</t>
  </si>
  <si>
    <t>20th Annual International Conference on Digital Government Research (DGO)</t>
  </si>
  <si>
    <t>International Conference on Electrical and Computing Technologies and Applications (ICECTA)</t>
  </si>
  <si>
    <t>BC&amp;Prop&amp;Land</t>
  </si>
  <si>
    <t>The blockchain boom and its real possibilities of application in the records of Public Administrations</t>
  </si>
  <si>
    <t>Vega Maza, Marina</t>
  </si>
  <si>
    <t>A vision of 6G - 5G's successor</t>
  </si>
  <si>
    <t>Lu, Yang; Ning, Xue</t>
  </si>
  <si>
    <t>Blockchain for precision irrigation: Opportunities and challenges</t>
  </si>
  <si>
    <t>Bodkhe, Umesh; Tanwar, Sudeep; Bhattacharya, Pronaya; Kumar, Neeraj</t>
  </si>
  <si>
    <t>Blockchain technology impact on the maritime supply chain</t>
  </si>
  <si>
    <t>Nasih, Safia; Arezki, Sara; Gadi, Taoufiq</t>
  </si>
  <si>
    <t>Building trust and equity in marine conservation and fisheries supply chain management with blockchain</t>
  </si>
  <si>
    <t>Howson, Peter</t>
  </si>
  <si>
    <t>Caught in the middle? Strategic information governance disruptions in the era of blockchain and distributed trust</t>
  </si>
  <si>
    <t>Lemieux, Victoria L.; Rowell, Chris; Seidel, Marc-David L.; Woo, Carson C.</t>
  </si>
  <si>
    <t>Consumption-Based Blockchain Accounting of Telecoupled Global Land Resource Debtors and Creditors</t>
  </si>
  <si>
    <t>Lee, Huey-Lin; Lin, Yu-Pin; Petway, Joy R.; Settele, Josef; Lien, Wan-Yu</t>
  </si>
  <si>
    <t>Efficient High Performance FPGA based NoSQL Caching System for Blockchain Scalability and Throughput Improvement</t>
  </si>
  <si>
    <t>Sanka, Abdurrashid Ibrahim; Cheung, Ray C. C.</t>
  </si>
  <si>
    <t>From Bitcoins to Bitsquares</t>
  </si>
  <si>
    <t>Van Bochove, Derek; De Bruin, Louis; Lemmen, Christiaan</t>
  </si>
  <si>
    <t>Smart Energy Grids used in irrigation systems using the blockchain applications</t>
  </si>
  <si>
    <t>Enescu, Florentina Magda; Bizon, Nicu; Stirbu, Cosmin</t>
  </si>
  <si>
    <t>Special Issue: Blockchain and PropTech opportunities and challenges for land registration and land uses</t>
  </si>
  <si>
    <t>Leshinsky, Rebecca</t>
  </si>
  <si>
    <t>SPIRIT IN THE CRYPT NEGARESTANI VS LAND</t>
  </si>
  <si>
    <t>Le, Vincent</t>
  </si>
  <si>
    <t>Understanding the Software Development Practices of Blockchain Projects: A Survey</t>
  </si>
  <si>
    <t>Chakraborty, Partha; Shahriyar, Rifat; Iqbal, Anindya; Bosu, Amiangshu</t>
  </si>
  <si>
    <t>Blockchain Enabled Vehicular Communications: Fad or Future?</t>
  </si>
  <si>
    <t>Bartolomeu, Paulo C.; Ferreira, Joaquim</t>
  </si>
  <si>
    <t>Harnessing technology for mitigating water woes in the city of Bengaluru</t>
  </si>
  <si>
    <t>Iyer, L. S.; Giri, S. V.</t>
  </si>
  <si>
    <t>The Impact of Blockchain Technologies on Recruitment Influencing the Employee Lifecycle</t>
  </si>
  <si>
    <t>Peisl, Thomas; Shah, Bahadur</t>
  </si>
  <si>
    <t>Morena, Marzia; Truppi, Tommaso; Pavesi, Angela Silvia; Cia, Genny; Giannelli, Jacopo; Tavoni, Marco</t>
  </si>
  <si>
    <t>Foi solicitado ao autor</t>
  </si>
  <si>
    <t>Reshaping the Real Estate Industry Using Blockchain</t>
  </si>
  <si>
    <t>Krupa, K. ShankarJois; Akhil, Maganalli S.</t>
  </si>
  <si>
    <t>Pedido ao autor</t>
  </si>
  <si>
    <t>THE IMPACT OF PROPTECH 3.0 ON THE REAL ESTATE INDUSTRY WORKPLACES</t>
  </si>
  <si>
    <t>Siniak, Nikolai; Grencikova, Adriana; Marina, Ninoslav; Shavrov, Sergey</t>
  </si>
  <si>
    <t>A Buyer and Seller's Protocol via Utilization of Smart Contracts Using Blockchain Technology</t>
  </si>
  <si>
    <t>Kumar, Priyanka; Dhanush, G. A.; Srivatsa, D.; Nithin, A.; Sahisnu, S.</t>
  </si>
  <si>
    <t>Solicitado ao autor</t>
  </si>
  <si>
    <t>Emerging paradigm for land records in India</t>
  </si>
  <si>
    <t>Gupta, Rashi; Shah, Mona N.; Mandal, Satya N.</t>
  </si>
  <si>
    <t>Permissioned Distributed Ledgers for Land Transactions; A Case Study</t>
  </si>
  <si>
    <t>Fernando, Duneesha; Ranasinghe, Nalin</t>
  </si>
  <si>
    <t>Property Management. 2020</t>
  </si>
  <si>
    <t>Ahamed, N. Nasurudeen; P, Karthikeyan; Anandaraj, S.P.; R, Vignesh</t>
  </si>
  <si>
    <t>2020 6th International Conference on Advanced Computing and Communication Systems (ICACCS) Advanced Computing and Communication Systems</t>
  </si>
  <si>
    <t>Gheorghe MATEI</t>
  </si>
  <si>
    <t xml:space="preserve">Informatică economică, </t>
  </si>
  <si>
    <t xml:space="preserve">Suyambu, G. Thiraviya; Anand, M.; Janakirani, M.. </t>
  </si>
  <si>
    <t>9th World Engineering Education Forum (WEEF 2019)</t>
  </si>
  <si>
    <t>ebsco</t>
  </si>
  <si>
    <t>Application of Blockchain to Supply Chain: Flexible Blockchain Technology</t>
  </si>
  <si>
    <t>Kawaguchi, Natsuki</t>
  </si>
  <si>
    <t>CENTERIS 2019 - International Conference on ENTERprise Information Systems / ProjMAN 2019 - International Conference on Project MANagemen</t>
  </si>
  <si>
    <t>PAUSE THE BLOCKCHAIN LEGAL REVOLUTION.</t>
  </si>
  <si>
    <t xml:space="preserve">Low, Kelvin F. K.; Mik, Eliza. </t>
  </si>
  <si>
    <t>International &amp; Comparative Law Quarterly, Jan2020</t>
  </si>
  <si>
    <t>BC&amp;LAND</t>
  </si>
  <si>
    <t>Implementation of Blockchain Technology in Insurance Contracts Against Natural Hazards: A Methodological Multi-Disciplinary Approach.</t>
  </si>
  <si>
    <t>Pagano, Andrea Jonathan; Romagnoli, Francesco; Vannucci, Emanuele</t>
  </si>
  <si>
    <t>Environmental &amp; Climate Technologies, Dec2019,</t>
  </si>
  <si>
    <t>Orthus: A Blockchain Platform for Smart Cities</t>
  </si>
  <si>
    <t>Moving Beyond Paperwork: Blockchain in Public Sector.</t>
  </si>
  <si>
    <t>Pramod, Damle; Zachariah, Benjamin; Salim, Tina</t>
  </si>
  <si>
    <t xml:space="preserve">Telecom Business Review, Sep2019, </t>
  </si>
  <si>
    <t>not available</t>
  </si>
  <si>
    <t>A Probabilistic Analysis on Crypto-Currencies Based on Blockchain</t>
  </si>
  <si>
    <t>Bhat, Meenakshi; Vijayal, Shafalika</t>
  </si>
  <si>
    <t xml:space="preserve">2017 International Conference on Next Generation Computing and Information Systems </t>
  </si>
  <si>
    <t>A typology of blockchain recordkeeping solutions and some reflections on their implications for the future of archival preservation</t>
  </si>
  <si>
    <t xml:space="preserve">Lemieux, Victoria </t>
  </si>
  <si>
    <t>Proving Yourself: Addressing the Refugee Identity Crisis with Bayesi-Chain Probability &amp; Digital Footprints</t>
  </si>
  <si>
    <t>Blue, Juanita; Condell, Joan; Lunney, Tom</t>
  </si>
  <si>
    <t>2019 International Symposium on Networks, Computers and Communications (ISNCC) Network</t>
  </si>
  <si>
    <t>Climate Crises and Crypto-Colonialism: Conjuring Value on the Blockchain Frontiers of the Global South</t>
  </si>
  <si>
    <t>Peter Howson</t>
  </si>
  <si>
    <t>Frontiers in Blockchain, Vol 3 (2020</t>
  </si>
  <si>
    <t>EBSCO</t>
  </si>
  <si>
    <t>Emergence of a New Hanseatic League: How Special Economic Zones Will Reshape Global Governance.</t>
  </si>
  <si>
    <t>Frazier, Mark</t>
  </si>
  <si>
    <t>Chapman Law Review, 2018</t>
  </si>
  <si>
    <t>Implementing Blockchain Technology in Irrigation Systems That Integrate Photovoltaic Energy Generation Systems.</t>
  </si>
  <si>
    <t xml:space="preserve">Enescu, Florentina Magda; Bizon, Nicu; Onu, Adrian; Răboacă, Maria Simona; Thounthong, Phatiphat; Mazare, Alin Gheorghita; Șerban, Gheorghe. Sustainability </t>
  </si>
  <si>
    <t>Publisher: MDPI Publishing</t>
  </si>
  <si>
    <t>Lemieux, Victoria Louise.</t>
  </si>
  <si>
    <t>Records Management Journal. 2016</t>
  </si>
  <si>
    <t>Not available in English</t>
  </si>
  <si>
    <t xml:space="preserve">Virtually Social. </t>
  </si>
  <si>
    <t>Gaggioli, Andre</t>
  </si>
  <si>
    <t xml:space="preserve">CyberPsychology, Behavior &amp; Social Networking. </t>
  </si>
  <si>
    <t>Technology for Sustainable Urban Food Ecosystems in the Developing World: Strengthening the Nexus of Food–Water–Energy–Nutrition</t>
  </si>
  <si>
    <t>Fred T. Davies; Banning Garrett</t>
  </si>
  <si>
    <t xml:space="preserve">Frontiers in Sustainable Food Systems, Vol 2 (2018); Frontiers Media </t>
  </si>
  <si>
    <t>Will blockchain technology revolutionize excipient supply chain management?</t>
  </si>
  <si>
    <t>Shireesh Apte; Nikolai Petrovsky</t>
  </si>
  <si>
    <t>Journal of Excipients and Food Chemicals; International Pharmaceutical Excipients Council</t>
  </si>
  <si>
    <t xml:space="preserve">BLOCKCHAIN AS A TECHNOLOGY ADMINISTRATION OF FAMILY HOMESTEAD SETTLEMENTS. </t>
  </si>
  <si>
    <t>YAKOBCHUK, Valentyna; PLOTNIOVA, Mariia</t>
  </si>
  <si>
    <t>Proceedings of the International Scientific Conference: Rural Development. 2019</t>
  </si>
  <si>
    <t>IS BLOCKCHAIN TECHNOLOGY THE FUTURE OF LAND REGISTRY DIGITALIZATION?</t>
  </si>
  <si>
    <t>Dešić, Josip; Lenac, Kristijan</t>
  </si>
  <si>
    <t>Zbornik Pravnog Fakulteta Sveucilista u Rijeci , 2020,</t>
  </si>
  <si>
    <t>Springer</t>
  </si>
  <si>
    <t>A Reinforcement Learning Integrated in Heuristic search method for self-driving vehicle using blockchain in supply chain management</t>
  </si>
  <si>
    <t>By Nasurudeen Ahamed, N.; Karthikeyan</t>
  </si>
  <si>
    <t>European Property Law Journal; May2020</t>
  </si>
  <si>
    <t>Ttipo Publicação</t>
  </si>
  <si>
    <t>Spatial and temporal dimensions of land use change in cross border region of Luxembourg. Development of a hybrid approach integrating GIS, cellular automata and decision learning tree models</t>
  </si>
  <si>
    <t xml:space="preserve">Basse, Reine Maria; Charif, Omar; Bódis, Katalin. </t>
  </si>
  <si>
    <t>Journal of Management Analytics</t>
  </si>
  <si>
    <t xml:space="preserve">Problems and methods of creation of ultra-large information systems (as exemplified by the data of the Federal Service for State Registration, Cadastre and Cartography). </t>
  </si>
  <si>
    <t>GRINYAEV, SERGEY N.; MEDVEDEV, DMITRIY A.; PRAVIKOV, DMITRIY I.; SAMARIN, ILYA V.; SHERBAKOV, ANDREY YU</t>
  </si>
  <si>
    <t>Asia Life Sciences</t>
  </si>
  <si>
    <t>A Transparent and Trusted Property Registration System on Permissioned Blockchain</t>
  </si>
  <si>
    <t>Ali, Toqeer; Nadeem, Adnan; Alzahrani, Ali; Jan, Salman</t>
  </si>
  <si>
    <t>Adaptation of Block Chain Technology in manufacturing sector</t>
  </si>
  <si>
    <t>Balasubramanyam, K.</t>
  </si>
  <si>
    <t>Identity management using permissioned blockchain</t>
  </si>
  <si>
    <t>Gururaj, Prabhanjan</t>
  </si>
  <si>
    <t>2020 International Conference on Mainstreaming Block Chain Implementation (ICOMBI</t>
  </si>
  <si>
    <t>Towards Blockchainizing Land Valuation Certificate Management Procedures in Vietnam</t>
  </si>
  <si>
    <t xml:space="preserve">Nguyen, Ngoc-Hoa; Nguyen, Binh Minh; Dao, Thanh-Chung; Do, Ba-Lam. </t>
  </si>
  <si>
    <t>A Review on Blockchain-Based Strategies for Management of Electronic Health Records (EHRs)</t>
  </si>
  <si>
    <t>Ramachandran, Shwetha; Obu Kiruthika, O; Ramasamy, Aishwariyavalli; Vanaja, R; Mukherjee, Saswati.</t>
  </si>
  <si>
    <t>2020 International Conference on Smart Electronics and Communication (ICOSEC</t>
  </si>
  <si>
    <t>Local climate zones datasets from five Southern European cities: Copernicus based classification maps of Athens, Barcelona, Lisbon, Marseille and Naples</t>
  </si>
  <si>
    <t>Ana Oliveira; António Lopes; Samuel Niza.</t>
  </si>
  <si>
    <t>Financial Instruments Generation via Tokenization into Commodity</t>
  </si>
  <si>
    <t>Davydov, Vyacheslav; Yanovich, Yury</t>
  </si>
  <si>
    <t>Smart Contract Definition for Land Registry in Blockchain</t>
  </si>
  <si>
    <t xml:space="preserve">Sahai, Archana; Pandey, Rajiv. </t>
  </si>
  <si>
    <t>Nandi, Meghali; Bhattacharjee, Rajat Kanti; Jha, Amrit; Barbhuiya, Ferdous A.</t>
  </si>
  <si>
    <t>Detection of Drowsiness from Facial Images in Real-Time Video Media using Nvidia Jetson Nano</t>
  </si>
  <si>
    <t>Inthanon, Petchara; Mungsing, Surasak</t>
  </si>
  <si>
    <t xml:space="preserve">2020 17th International Conference on Electrical Engineering/Electronics, Computer, Telecommunications and Information Technology (ECTI-CON) </t>
  </si>
  <si>
    <t>Sea Food Supply Chain Management Using Blockchain</t>
  </si>
  <si>
    <t>Aquib, Muhammad; Dhomeja, Lachhman Das; Dahri, Kamran; Malkani, Yasir Arfat</t>
  </si>
  <si>
    <t>Umamaheswari, S.; Sreeram, Sruthi; Kritika, N.; Jyothi Prasanth</t>
  </si>
  <si>
    <t xml:space="preserve">2019 11th International Conference on Advanced Computing (ICoAC) </t>
  </si>
  <si>
    <t>State of Art of the Effectiveness in Adopting Blockchain Technology - UAE Survey Study</t>
  </si>
  <si>
    <t>Al Barghuthi, Nedaa Baker; Ncube, Cornelius; Said, Huwida</t>
  </si>
  <si>
    <t xml:space="preserve">2019 Sixth HCT Information Technology Trends (ITT) </t>
  </si>
  <si>
    <t>Land Registry Using Blockchain - A Survey of existing systems and proposing a feasible solution</t>
  </si>
  <si>
    <t xml:space="preserve">Shinde, Disha; Padekar, Snehal; Raut, Siddharth; Wasay, Abdul; Sambhare, S. S.. </t>
  </si>
  <si>
    <t>A Comprehensive survey on Blockchain: Working, security analysis, privacy threats and potential applications</t>
  </si>
  <si>
    <t>Soni, Sumit; Bhushan, Bharat.</t>
  </si>
  <si>
    <t xml:space="preserve">2019 2nd International Conference on Intelligent Computing, Instrumentation and Control Technologies (ICICICT) </t>
  </si>
  <si>
    <t>Towards the development of differential land taxation and its implications for sustainable landmanagement</t>
  </si>
  <si>
    <t xml:space="preserve">Environmental Science and Policy. 2006 </t>
  </si>
  <si>
    <t xml:space="preserve">APPLICATION OF BLOCKCHAIN AND BIG DATA TECHNOLOGIES WITHIN GEO-INFORMATION SUPPORT FOR ARCTIC PROJECTS. </t>
  </si>
  <si>
    <t>Abramov, Valery M.; Istomin, Eugene P.; Sokolov, Alexander G.; Novikov, V. V.; Yaily, E. A</t>
  </si>
  <si>
    <t>Proceedings of the International Multidisciplinary Scientific GeoConference SGEM</t>
  </si>
  <si>
    <t>The bitcoin mines of China</t>
  </si>
  <si>
    <t>Chow, S.; Peck, M.E.</t>
  </si>
  <si>
    <t>: IEEE Spectrum IEEE Spectr. Spectrum,</t>
  </si>
  <si>
    <t xml:space="preserve">From Archived Historical Aerial Imagery to Informative Orthophotos: A Framework for Retrieving the Past in Long-Term Socioecological Research. </t>
  </si>
  <si>
    <t xml:space="preserve">Remote Sensing. </t>
  </si>
  <si>
    <t xml:space="preserve">Pinto, Ana Teresa; Gonçalves, José A.; Beja, Pedro; Pradinho Honrado, João. </t>
  </si>
  <si>
    <t>A land transfer registration revolution? Exploring the opportunities and limitations for implementing the blockchain in electronic land transfer transactions in Australia.</t>
  </si>
  <si>
    <t xml:space="preserve">Petsinis, Elizabeth Mary. </t>
  </si>
  <si>
    <t>Blockchain and Land Registration Systems.</t>
  </si>
  <si>
    <t xml:space="preserve">Peiró, Nicolás Nogueroles; Martinez García, Eduardo J.. </t>
  </si>
  <si>
    <t>THE IMPACT OF CORE TRAINING IN FIGURE SKATING ON THE LOWER EXTREMITY KINEMATICS OF LOOP AND TOE LOOP JUMPS.</t>
  </si>
  <si>
    <t xml:space="preserve">KOR BÖLGESI ANTRENMANLARININ ARTISTIK BUZ </t>
  </si>
  <si>
    <t>GEOMETRIC AND RADIOMETRIC EVALUATION OF RASAT IMAGES.</t>
  </si>
  <si>
    <t>Cam, Ali; Topan, Hüseyin; Oruç, Murat; Özendi, Mustafa; Bayık, Çağlar</t>
  </si>
  <si>
    <t xml:space="preserve">International Archives of the Photogrammetry, Remote Sensing &amp; Spatial Information Sciences, </t>
  </si>
  <si>
    <t>Keynote address delivered at the Biennial Conference (History Wars, Wars in History &amp; other Southern African Histories) of the Historical Association of South Africa conference, Durban, 26-28 June 2104, University of KwaZulu-Natal, 26-28 June 2014.</t>
  </si>
  <si>
    <t>Hughes, Heather.</t>
  </si>
  <si>
    <t>Historia</t>
  </si>
  <si>
    <t xml:space="preserve">Angular momentum and landing efficiency in the long jump. </t>
  </si>
  <si>
    <t>Bouchouras, Georgios; Moscha, Dimitra; Papaiakovou, Georgios; Nikodelis, Thomas; Kollias, Iraklis.</t>
  </si>
  <si>
    <t>European Journal of Sport Science</t>
  </si>
  <si>
    <t>Some aspects of the use of distributed ledger technology (blockchain) in relation to real estate transactions (contracts, etc.): the experience of Russia and foreign countries.</t>
  </si>
  <si>
    <t>Михайловна, Беликова Ксения1 BelikovaKsenia</t>
  </si>
  <si>
    <t>Gaps in Russian Legislation. 2020</t>
  </si>
  <si>
    <t>A Blockchain Framework for Proptech: Success Model Through Disintermediation and Self-regulation</t>
  </si>
  <si>
    <t>Arya, Vibhor; Naganathahalli, Praneeth; Shukla, Shekhar</t>
  </si>
  <si>
    <t>S</t>
  </si>
  <si>
    <t>Intelligent Computing, Information and Control Systems</t>
  </si>
  <si>
    <t>A video technique for obtaining 3-D coordinates in Alpine skiing</t>
  </si>
  <si>
    <t>An Enhanced Real Estate Transaction Process Based on Blockchain Technology</t>
  </si>
  <si>
    <t>B</t>
  </si>
  <si>
    <t>J</t>
  </si>
  <si>
    <t>Mashatan, Atefeh; Roberts, Zachary</t>
  </si>
  <si>
    <t>Evaluating Memory-Hard Proof-of-Work Algorithms on Three Processors</t>
  </si>
  <si>
    <t>Feng, Zonghao; Luo, Qiong</t>
  </si>
  <si>
    <t>EBsco</t>
  </si>
  <si>
    <t>Wos</t>
  </si>
  <si>
    <t>wos</t>
  </si>
  <si>
    <t>woS</t>
  </si>
  <si>
    <t>w</t>
  </si>
  <si>
    <t>IEEE</t>
  </si>
  <si>
    <t>CONF PAPER</t>
  </si>
  <si>
    <t>Business Process Models of Blockchain and South African Real Estate Transactions</t>
  </si>
  <si>
    <t>2019 IEEE International Conference on Advanced Networks and Telecommunications Systems (ANTS)</t>
  </si>
  <si>
    <t>Confer paper</t>
  </si>
  <si>
    <t>Working principle, Application areas and Challenges for Blockchain Technology</t>
  </si>
  <si>
    <t>Lakshit Madaan;Amit Kumar;Bharat Bhushan</t>
  </si>
  <si>
    <t>2020 IEEE 9th International Conference on Communication Systems and Network Technologies (CSNT)</t>
  </si>
  <si>
    <t>ieee</t>
  </si>
  <si>
    <t>Excluded by title</t>
  </si>
  <si>
    <t>Verifiable Event Record Management for a Store-Carry-Forward-Based Data Delivery Platform by Blockchain</t>
  </si>
  <si>
    <t>Yoshito Watanabe;Wei Liu;Alhabib Abbas;Yiannis Andreopoulos;Mikio Hasegawa;Yozo Shoji</t>
  </si>
  <si>
    <t>2020 IEEE 31st Annual International Symposium on Personal, Indoor and Mobile Radio Communications</t>
  </si>
  <si>
    <t>Mahbub Alam Majumdar;Mobashir Monim;Mohammad Muhtasim Shahriyer</t>
  </si>
  <si>
    <t>A Novel Framework for Implementation of Land Registration and Ownership Management via Blockchain in Bangladesh</t>
  </si>
  <si>
    <t>Md Sakibul Islam;Fahmid Shahriar Iqbal;Muhaimenul Islam</t>
  </si>
  <si>
    <t>A secured land registration framework on Blockchain</t>
  </si>
  <si>
    <t>Wondeuk Yoon;Janggwan Im;Tindal Choi;Daeyoung Kim</t>
  </si>
  <si>
    <t>IEEE Transactions on Services Computing</t>
  </si>
  <si>
    <t>Understanding Blockchain Technology: Abstracting the Blockchain</t>
  </si>
  <si>
    <t>Morgen Peck</t>
  </si>
  <si>
    <t>Ieee</t>
  </si>
  <si>
    <t>Blockchain the Borg Collective and Digitalisation of Land Registries</t>
  </si>
  <si>
    <t>ASSOC COMPUTING MACHINERY</t>
  </si>
  <si>
    <t>Portable reciprocity: a way towards a blockchain agnostic world to facilitate cross-border real estate transactions</t>
  </si>
  <si>
    <t>Blockchain for property managers</t>
  </si>
  <si>
    <t>https://www.scimagojr.com/journalrank.php</t>
  </si>
  <si>
    <t>2017 IEEE International Conference on Big Data</t>
  </si>
  <si>
    <t>Confereir o nome da Conferencia</t>
  </si>
  <si>
    <t xml:space="preserve">United Kingdom? </t>
  </si>
  <si>
    <r>
      <t>Real </t>
    </r>
    <r>
      <rPr>
        <b/>
        <i/>
        <sz val="12"/>
        <color rgb="FFFF0000"/>
        <rFont val="Calibri"/>
        <family val="2"/>
        <scheme val="minor"/>
      </rPr>
      <t>Estate</t>
    </r>
    <r>
      <rPr>
        <i/>
        <sz val="12"/>
        <color rgb="FFFF0000"/>
        <rFont val="Calibri"/>
        <family val="2"/>
        <scheme val="minor"/>
      </rPr>
      <t> Finance Journal</t>
    </r>
  </si>
  <si>
    <t>Journal of King Saud University - Computer and Information Sciences.</t>
  </si>
  <si>
    <t>Glucose control can be similarly improved after aquatic or dry-land aerobic training in patients with type 2 diabetes: A randomized clinical trial</t>
  </si>
  <si>
    <t>Blockchain Technology  Support for Collaborative Systems</t>
  </si>
  <si>
    <t>BLOCKCHAIN TECHNOLOGY PROMISES AND REALITIES OF THE YEAR 2017.</t>
  </si>
  <si>
    <t>Blockchain Technology  The Concept, Scope and Impact on Business</t>
  </si>
  <si>
    <t>Blockchain Technology Usages and Legal Implications in India</t>
  </si>
  <si>
    <t>Blockchain  A Most Disruptive Technology On The Spotlight Of World Engineering Education Paradigm</t>
  </si>
  <si>
    <t>Blockchain Based Object Name Service With Tokenized Authority</t>
  </si>
  <si>
    <t>BIoT Blockchain based IoT for Agriculture</t>
  </si>
  <si>
    <t>A Blockchain based Land Title Management System for Bangladesh</t>
  </si>
  <si>
    <t>n</t>
  </si>
  <si>
    <t>A Blockchain Based Land Registration System Proposal for Turkey</t>
  </si>
  <si>
    <t>Mendi, Arif Furkan; Sakakli, Kadir Kaan; Cabuk, Alper</t>
  </si>
  <si>
    <t>Blockchain Based Settlement for Asset Trading. </t>
  </si>
  <si>
    <t>Blockchain enabled workflow operating system for logistics resources sharing in E-commerce logistics real estate service</t>
  </si>
  <si>
    <t>Blockchain Technological Revolution in Business and Administration. </t>
  </si>
  <si>
    <t>Blockchain The Impact on the Real Estate Industry </t>
  </si>
  <si>
    <t>An Ethereum-based implementation of English, Dutch and First-price sealed-bid auctions</t>
  </si>
  <si>
    <t>LandLedger Blockchain-powered Land Property Administration System</t>
  </si>
  <si>
    <t>MACHINE LEARNING REAL ESTATE VALUATION: NOT ONLYA DATA AFFAIR. </t>
  </si>
  <si>
    <t>Improvement of intelligent framework for suspect vehicle detection system</t>
  </si>
  <si>
    <t>Understanding the motivations, challenges and needs of Blockchain software developers: a survey.</t>
  </si>
  <si>
    <t>Digitalization of Land Records: From Paper to Blockchain.</t>
  </si>
  <si>
    <t>A New Approach to Land Registry System in Turkey: Blockchain-Based System Proposal.</t>
  </si>
  <si>
    <t>Mendi, Arif Furkan; Demir, Önder; Sakaklı, Kadir Kaan; Çabuk, Alper.</t>
  </si>
  <si>
    <t>Photogrammetric Engineering &amp; Remote Sensing</t>
  </si>
  <si>
    <t xml:space="preserve">EBSCO </t>
  </si>
  <si>
    <t>Trusting records is Blockchain technology the answer?</t>
  </si>
  <si>
    <t>Fly ash binders in stabilization of FGD wastes</t>
  </si>
  <si>
    <t>Small industries in developing countries</t>
  </si>
  <si>
    <t>Blockchain Technology and Land Registry</t>
  </si>
  <si>
    <t>Transformation of the real estate market on the basis of use of the blockchain technologies: opportunities and problems</t>
  </si>
  <si>
    <t>Transformations, transitions, or tall tales? A global review of the uptake and impact of NoSQL, blockchain, and big data analytics on the land administration sector</t>
  </si>
  <si>
    <t>Verification Plan Using Neural Algorithm Blockchain Smart Contract for Secure P2P Real Estate Transactions</t>
  </si>
  <si>
    <t>Alam, Kazi Masudul; Ashfiqur Rahman, J.M.; Tasnim, Anisha; Akther, Aysha</t>
  </si>
  <si>
    <t>Themistocleous, Marinos</t>
  </si>
  <si>
    <t>Jack Laurie Tilbury, Ed de la Rey, Karl van der Schyff</t>
  </si>
  <si>
    <t>Thomas, Rod; Huang, Charlie</t>
  </si>
  <si>
    <t>﻿Makala, Baloko and  Anand, Aanchal</t>
  </si>
  <si>
    <t>Salustry, John</t>
  </si>
  <si>
    <t>A Blockchain based Land Titling  Project in the Republic of Georgia: Rebuilding Public Trust and Lessons for Future Pilot Projects</t>
  </si>
  <si>
    <r>
      <t>Qiuyun Shang; Price, Allison</t>
    </r>
    <r>
      <rPr>
        <i/>
        <sz val="14"/>
        <color rgb="FF535353"/>
        <rFont val="Helvetica"/>
        <family val="2"/>
      </rPr>
      <t>.</t>
    </r>
  </si>
  <si>
    <t>MIT Press</t>
  </si>
  <si>
    <t xml:space="preserve">Primary </t>
  </si>
  <si>
    <t>Beneficial effects of dexmedetomidine on early postoperative cognitive dysfunction in pediatric patients with tonsillectomy</t>
  </si>
  <si>
    <t>Han, Chuanlai; Fu, Rong; Lei, Weifu</t>
  </si>
  <si>
    <t>EXPERIMENTAL AND THERAPEUTIC MEDICINE</t>
  </si>
  <si>
    <t>Cisplatin, paclitaxel and escalating doses of doxorubicin (TAP) in advanced ovarian cancer: a phase I trial</t>
  </si>
  <si>
    <t>Onda, T; Katsumata, N; Tsunematsu, R; Yasugi, T; Mushika, M; Yamamoto, K; Fujii, T; Hirakawa, T; Kamura, T; Saito, T; Yoshikawa, H</t>
  </si>
  <si>
    <t>JAPANESE JOURNAL OF CLINICAL ONCOLOGY</t>
  </si>
  <si>
    <t>Feasibility of using reject fly ash in cement-based stabilization/solidification processes</t>
  </si>
  <si>
    <t>ENVIRONMENTAL ENGINEERING SCIENCE</t>
  </si>
  <si>
    <t>Kinematic Analysis of Volleyball Attack in the Net Center with Various Types of Take-Off</t>
  </si>
  <si>
    <t>Zahalka, Frantisek; Maly, Tomas; Mala, Lucia; Ejem, Miloslav; Zawartka, Marek</t>
  </si>
  <si>
    <t>Relationships between head-out aquatic exercise kinematics and musical cadence: Analysis of the side kick</t>
  </si>
  <si>
    <t>Oliveira, Cristiana; Teixeira, Genoveva; Costa, Mario J.; Marinho, Daniel A.; Silva, Antonio J.; Barbosa, Tiago M.</t>
  </si>
  <si>
    <t>The influence of musical cadence into aquatic jumping jacks kinematics</t>
  </si>
  <si>
    <t>Costa, Mario J.; Oliveira, Cristiana; Teixeira, Genoveva; Marinho, Daniel A.; Silva, Antonio J.; Barbosa, Tiago M.</t>
  </si>
  <si>
    <t>Three-dimensional analysis of handspring with full turn vault: Deterministic model, coaches' beliefs, and judges' scores</t>
  </si>
  <si>
    <t>Takei, Y</t>
  </si>
  <si>
    <t>Urban stormwater quantity and quality analysis by a distributed model utilizing land use data</t>
  </si>
  <si>
    <t>Hijioka, Y</t>
  </si>
  <si>
    <r>
      <t xml:space="preserve">BLOCKCHAIN A DELOITTE REPORT CARD. - </t>
    </r>
    <r>
      <rPr>
        <b/>
        <sz val="12"/>
        <color theme="1" tint="0.499984740745262"/>
        <rFont val="Calibri (Body)_x0000_"/>
      </rPr>
      <t>REVISTA</t>
    </r>
  </si>
  <si>
    <r>
      <t>CADASTRAL ASSESSMENT OF </t>
    </r>
    <r>
      <rPr>
        <b/>
        <sz val="12"/>
        <color theme="5" tint="-0.499984740745262"/>
        <rFont val="Calibri"/>
        <family val="2"/>
        <scheme val="minor"/>
      </rPr>
      <t>REAL</t>
    </r>
    <r>
      <rPr>
        <sz val="12"/>
        <color theme="5" tint="-0.499984740745262"/>
        <rFont val="Calibri"/>
        <family val="2"/>
        <scheme val="minor"/>
      </rPr>
      <t> </t>
    </r>
    <r>
      <rPr>
        <b/>
        <sz val="12"/>
        <color theme="5" tint="-0.499984740745262"/>
        <rFont val="Calibri"/>
        <family val="2"/>
        <scheme val="minor"/>
      </rPr>
      <t>ESTATE</t>
    </r>
    <r>
      <rPr>
        <sz val="12"/>
        <color theme="5" tint="-0.499984740745262"/>
        <rFont val="Calibri"/>
        <family val="2"/>
        <scheme val="minor"/>
      </rPr>
      <t> IN RUSSIA USING THE EVALUATION ZONING METHODOLOGY</t>
    </r>
  </si>
  <si>
    <r>
      <t>Herian, Robert. </t>
    </r>
    <r>
      <rPr>
        <i/>
        <sz val="12"/>
        <color theme="1" tint="0.499984740745262"/>
        <rFont val="Calibri"/>
        <family val="2"/>
        <scheme val="minor"/>
      </rPr>
      <t>Strategic Change</t>
    </r>
  </si>
  <si>
    <t>Source2</t>
  </si>
  <si>
    <t>Source3</t>
  </si>
  <si>
    <t>Integration of Blockchain Technology into a Land Registration System for Immutable Traceability: A Case study of Georgia</t>
  </si>
  <si>
    <t>Australian Property Law Journal</t>
  </si>
  <si>
    <t>Journal of Corporate Accounting and Finance</t>
  </si>
  <si>
    <t xml:space="preserve">Proceedings of 2019 8th International Conference on software and Information Engineering (ICSIE 2019)  </t>
  </si>
  <si>
    <t>Kaczorowska, Maria</t>
  </si>
  <si>
    <t xml:space="preserve">International Conference on Innovation and Intelligence for Informatics, Computing, and Technologies </t>
  </si>
  <si>
    <t>4th International Symposium on Multidisciplinary Studies and Innovative Technologies (ISMSIT)</t>
  </si>
  <si>
    <t>Third ISEA Conference on Security and Privacy (ISEA-ISAP)</t>
  </si>
  <si>
    <t xml:space="preserve">International Conference on Advances in the Emerging Computing Technologies (AECT) </t>
  </si>
  <si>
    <t>3rd International Conference on Computing, Mathematics and Engineering Technologies (iCoMET)</t>
  </si>
  <si>
    <t>IEEE International Conference on Advanced Networks and Telecommunications Systems (ANTS)</t>
  </si>
  <si>
    <t xml:space="preserve">IEEE 9th International Conference on Communication Systems and Network Technologies (CSNT) </t>
  </si>
  <si>
    <t>GIM International - The Worldwide Magazine for Geomatics</t>
  </si>
  <si>
    <t>Proceedings of the 35th annual ACM Symposium on applied Computing (SAC'20)</t>
  </si>
  <si>
    <t>Blockchain technology in commercial real estate transactions</t>
  </si>
  <si>
    <t>Conveyancer &amp; Property Lawyer , 2017</t>
  </si>
  <si>
    <t>Indiana Law Journal</t>
  </si>
  <si>
    <t>Blockchain's incompatibility for use as a land registry: issues of definition, feasibility and risk</t>
  </si>
  <si>
    <t>Collaborative housing and blockchain</t>
  </si>
  <si>
    <t>Proceedings of the International Joint Conference on Neural Networks 2018-July</t>
  </si>
  <si>
    <t>Commercial Property Tokenizing with Smart Contracts</t>
  </si>
  <si>
    <t>General Concept of Real Estate Tokenization on Blockchain: The Right to Choose</t>
  </si>
  <si>
    <t>How Bitcoin Functions as Property Law</t>
  </si>
  <si>
    <t>Sustainable Built Environment D-A-CH Conference 2019  (SBE19 GRAZ)</t>
  </si>
  <si>
    <t xml:space="preserve">International Journal of Information Management </t>
  </si>
  <si>
    <t>5th International Conference On Computing, Communication, Control And Automation (ICCUBEA)</t>
  </si>
  <si>
    <t>Telecommunications Forum (TELFOR)</t>
  </si>
  <si>
    <t>The Coming Blockchain Disruption: Trust without the "Middle-man"</t>
  </si>
  <si>
    <t>Electronics (Switzerland)</t>
  </si>
  <si>
    <t>Country</t>
  </si>
  <si>
    <t>Turkey</t>
  </si>
  <si>
    <t>Bangladesh</t>
  </si>
  <si>
    <t>Indonesia</t>
  </si>
  <si>
    <t>Vietnam</t>
  </si>
  <si>
    <t>Australia</t>
  </si>
  <si>
    <t>Symposium</t>
  </si>
  <si>
    <t xml:space="preserve">Journal </t>
  </si>
  <si>
    <t>Book</t>
  </si>
  <si>
    <t>Published in: 2020 IEEE Region 10 Symposium (TENSYMP)</t>
  </si>
  <si>
    <t>Conference</t>
  </si>
  <si>
    <t>Jounal / Conference</t>
  </si>
  <si>
    <t>Americas Conference on Information Systems (AMCIS 2017)</t>
  </si>
  <si>
    <t>Journal</t>
  </si>
  <si>
    <t>Magazine</t>
  </si>
  <si>
    <t>Review</t>
  </si>
  <si>
    <t>Forum</t>
  </si>
  <si>
    <t>Urban Science Journal</t>
  </si>
  <si>
    <t>Sri Lanka</t>
  </si>
  <si>
    <t>India</t>
  </si>
  <si>
    <t>Cyprus</t>
  </si>
  <si>
    <t xml:space="preserve"> South African</t>
  </si>
  <si>
    <t>Georgia</t>
  </si>
  <si>
    <t>India /Andhra Pradesh</t>
  </si>
  <si>
    <t>A novel architecture to identify locations for Real Estate Investment (EXCLUDE BY ABSTRACT)</t>
  </si>
  <si>
    <t xml:space="preserve">Saudi Arabia </t>
  </si>
  <si>
    <t>Canada</t>
  </si>
  <si>
    <t>Malaga, Sapin - independent consultant</t>
  </si>
  <si>
    <t>Netherlands</t>
  </si>
  <si>
    <t>Blockchain and Smart Contracts (EXCLUDE BY ABSTRACT)</t>
  </si>
  <si>
    <t>Poland</t>
  </si>
  <si>
    <t>Pakistan</t>
  </si>
  <si>
    <t>Digitalizing land administration: The geographies and temporalities of infrastructural promise</t>
  </si>
  <si>
    <r>
      <t> </t>
    </r>
    <r>
      <rPr>
        <sz val="11"/>
        <color theme="1"/>
        <rFont val="Helvetica"/>
        <family val="2"/>
      </rPr>
      <t>Daivi Rodima-Taylor </t>
    </r>
  </si>
  <si>
    <t>Computer Law &amp; Security Review: The International Journal of Technology Law and Practice</t>
  </si>
  <si>
    <t>By Mintah, Kwabena; Boateng, Festival Godwin; Baako, Kingsley Tetteh; Gaisie, Eric; Otchere, Gideon Kwame.</t>
  </si>
  <si>
    <t>Land Use Policy</t>
  </si>
  <si>
    <t>The digital tokenization of property rights. A comparative perspective</t>
  </si>
  <si>
    <t>Garcia-Teruel, Rosa M.; Simón-Moreno, Héctor.</t>
  </si>
  <si>
    <t>Geoforum</t>
  </si>
  <si>
    <t>Blockchain-based digitization of land record through trust value-based consensus algorithm.</t>
  </si>
  <si>
    <t>Yadav, Amrendra Singh; Kushwaha, Dharmender Singh.</t>
  </si>
  <si>
    <t>Springer Nature</t>
  </si>
  <si>
    <t>Tokenomics: A new opportunity in the real estate business? A qualitative approach to crowdfunding and blockchain interaction.</t>
  </si>
  <si>
    <t>.html</t>
  </si>
  <si>
    <t>Creta, Fabio; Tenca, Francesca</t>
  </si>
  <si>
    <t>First Monday., Database: Supplemental Index</t>
  </si>
  <si>
    <t>Implementation of real estate contract system using zero knowledge proof algorithm based blockchain</t>
  </si>
  <si>
    <t>Jeong, SoonHyeong; Ahn, Byeongtae</t>
  </si>
  <si>
    <t>Journal of Supercomputing</t>
  </si>
  <si>
    <t>Smart contract‐based land registry system to reduce frauds and time delay</t>
  </si>
  <si>
    <t>Panda, Sandeep Kumar; Mohammad, Gouse Baig; Nandan Mohanty, Sachi; Sahoo, Sipra</t>
  </si>
  <si>
    <t>Registration of Land and Building Certificate Ownership using Blockchain Technology</t>
  </si>
  <si>
    <t>Rezjki Suljztan Syawaludin, Aidil; Munir, Rinaldi.</t>
  </si>
  <si>
    <t>2021 International Conference on ICT for Smart Society (ICISS) ICT for Smart Society (ICISS)</t>
  </si>
  <si>
    <t>Digitization of Land Record Through Blockchain-based Consensus Algorithm</t>
  </si>
  <si>
    <t>Yadav, Amrendra Singh; Kushwaha, Dharmender Singh</t>
  </si>
  <si>
    <t>IETE Technical Review.</t>
  </si>
  <si>
    <t>Can FinTech Progress the Real Estate Sector? The Disruptive Role of Crowdfunding &amp; Blockchain: A Systematic Literature Review.</t>
  </si>
  <si>
    <t>Fabio Creta; Jelena Mazaj.</t>
  </si>
  <si>
    <t>European Journal of Islamic Finance,</t>
  </si>
  <si>
    <t>Agro Chain - The Life of Wealth in Agriculture</t>
  </si>
  <si>
    <t>Kavitha, M.; Suba Ranjani, M; Theepavishal, Ra; Vishal, A.</t>
  </si>
  <si>
    <t xml:space="preserve">2021 7th International Conference on Advanced Computing and Communication Systems </t>
  </si>
  <si>
    <t>Fully availablr</t>
  </si>
  <si>
    <t>Toward Smart Land Management: Land Acquisition and the Associated Challenges in Ghana. A Look into a Blockchain Digital Land Registry for Prospects</t>
  </si>
  <si>
    <t>Prince Donkor Ameyaw; Walter Timo de Vries</t>
  </si>
  <si>
    <t>Land</t>
  </si>
  <si>
    <t>A conceptual framework for blockchain smart contract adoption to manage real estate deals in smart cities.</t>
  </si>
  <si>
    <t xml:space="preserve"> Ullah, Fahim; Al-Turjman, Fadi</t>
  </si>
  <si>
    <t>Neural Computing &amp; Applications.</t>
  </si>
  <si>
    <t>A Blockchain Solution for Securing Real Property Transactions: A Case Study for Serbia</t>
  </si>
  <si>
    <t>Goran Sladić; Branko Milosavljević; Siniša Nikolić; Dubravka Sladić; Aleksandra Radulović</t>
  </si>
  <si>
    <t>ISPRS International Journal of Geo-Information</t>
  </si>
  <si>
    <t>Devi D; Sai Rohith G; Shri Hari S; Sri Ramachandar K.</t>
  </si>
  <si>
    <t>ITM Web of Conferences</t>
  </si>
  <si>
    <t>Distributed Ledger Technology-based land transaction system with trusted nodes consensus mechanism</t>
  </si>
  <si>
    <t>Yadav, Amrendra Singh; Agrawal, Shivani; Kushwaha, Dharmender Singh</t>
  </si>
  <si>
    <t>Transparency of Land Administration and the Role of Blockchain Technology, a Four-Dimensional Framework Analysis from the Ghanaian Land Perspective</t>
  </si>
  <si>
    <t xml:space="preserve"> Prince Donkor Ameyaw; Walter Timo de Vries</t>
  </si>
  <si>
    <t>Ghana</t>
  </si>
  <si>
    <t>Real Estate Management System based on Blockchain</t>
  </si>
  <si>
    <t>Mittal, Ankit; Sharma, Bhavyansh; Ranjan, Pinku</t>
  </si>
  <si>
    <t>Minimization of fraudulent activities in land authentication through Blockchain-based system</t>
  </si>
  <si>
    <t>2020 International Research Conference on Smart Computing and Systems Engineering (SCSE) Smart Computing and Systems Engineering (SCSE)</t>
  </si>
  <si>
    <t>Claudia; Prata, Mirela; Antal, Marcel; Cioara, Tudor; Anghel, Ionut; Salomie, Ioan</t>
  </si>
  <si>
    <t xml:space="preserve">2020 IEEE 16th International Conference on Intelligent Computer Communication and Processing (ICCP) Intelligent Computer Communication and Processing (ICCP), 2020 IEEE 16th International Conference </t>
  </si>
  <si>
    <t>Kwabena Mintah; Kingsley Tetteh Baako; Godwin Kavaarpuo; Gideon Kwame Otchere</t>
  </si>
  <si>
    <t xml:space="preserve">Journal of Property, Planning and Environmental Law </t>
  </si>
  <si>
    <t>Transformations, transitions, or tall tales? A global review of the uptake and impact of NoSQL, blockchain, and big data analytics on the land administration sector.</t>
  </si>
  <si>
    <t>Bennett, Rohan Mark; Pickering, M.; Sargent, J.</t>
  </si>
  <si>
    <t>JOURnal</t>
  </si>
  <si>
    <t>Shedroff, Nathan</t>
  </si>
  <si>
    <t>Computer</t>
  </si>
  <si>
    <t>jayabodhi, L. W. D. C.; Rajapakse, Chathura; Senanayake,</t>
  </si>
  <si>
    <t>EEE</t>
  </si>
  <si>
    <t>Secured Data Storage Framework for Land Registration using Blockchain Technology</t>
  </si>
  <si>
    <t>Salman Humdullah
School of Computing, Faculty of Engineering, Universiti Teknologi Malaysia, Johor Bharu, Johor, MALAYSIA
; Siti Hajar Othman; Muhammad Najib Razali; Hazinah Kutty Mammi
Hajar Othman, Siti
Najib Razali, Muhammad
Kutty Mammi, Hazinah</t>
  </si>
  <si>
    <t xml:space="preserve"> 2021 3rd International Cyber Resilience Conference (CRC)</t>
  </si>
  <si>
    <t>﻿Kim, Seong Kyu
Huh, Jun Ho</t>
  </si>
  <si>
    <t>﻿Blockchain enabled Digitization of Land Registration</t>
  </si>
  <si>
    <t>2021 International Conference on Computer Communication and Informatics (ICCCI)</t>
  </si>
  <si>
    <t>﻿Land Registry Management using Blockchain</t>
  </si>
  <si>
    <t xml:space="preserve"> 2020 International Conference on Smart Innovations in Design, Environment, Management, Planning and Computing (ICSIDEMPC)</t>
  </si>
  <si>
    <t>Ameya Thosar; Mayur Hame; Ashutosh Sarode; Parminder Kaur</t>
  </si>
  <si>
    <t>﻿Digitalization of Land Records using Blockchain Technology</t>
  </si>
  <si>
    <t>Ishita Mishra; Supriya; Astha Sahoo; M. Vivek Anand</t>
  </si>
  <si>
    <t>2021 International Conference on Advance Computing and Innovative Technologies in Engineering (ICACITE)</t>
  </si>
  <si>
    <t>﻿Secure Digitization of Land Record using Blockchain Technology in India</t>
  </si>
  <si>
    <t>Kalpana Samal; Bhabendu Kumar Mohanta; Surai Sharma; Debasish Jena</t>
  </si>
  <si>
    <t>2021 12th International Conference on Computing Communication and Networking Technologies (ICCCNT)</t>
  </si>
  <si>
    <t>﻿A decentralised land sale and ownership tracking system using blockchain technology</t>
  </si>
  <si>
    <t>Mahsa Mohaghegh ; Aditya Panikkar´
Auckland University of Technology
; Aditya Panikkar</t>
  </si>
  <si>
    <t>﻿Providing security to land record with the computation of iris, blockchain, and one time password</t>
  </si>
  <si>
    <t>2021 International Conference on Computing, Communication, and Intelligent Systems (ICCCIS)</t>
  </si>
  <si>
    <t>﻿Exploring Blockchain and Smart Contract Technology for Reliable and Secure Land Registration and Record Management</t>
  </si>
  <si>
    <t>Swapnil Soner; Ratnesh Litoriya; Prateek Pandey</t>
  </si>
  <si>
    <t>WIRELESS PERSONAL COMMUNICATIONS</t>
  </si>
  <si>
    <t>﻿Transparency of Land Administration and the Role of Blockchain Technology</t>
  </si>
  <si>
    <t>Blockchain and Land Administration</t>
  </si>
  <si>
    <t>Land registration: Use-case of e-Governance using blockchain technology</t>
  </si>
  <si>
    <t>Karthika Veeramani ;  Suresh Jaganathan</t>
  </si>
  <si>
    <t>﻿Proof-of-Concept (PoC) of Land Mortgaging Process in Blockchain-based Land Registration System of Thailand</t>
  </si>
  <si>
    <t>Pongnumkul, S; Khonnasee, C; (...); Polprasert, C</t>
  </si>
  <si>
    <t>﻿A scalable trust based consensus mechanism for secure and tamper free property transaction mechanism using DLT</t>
  </si>
  <si>
    <t>Yadav, AS; Singh, N and Kushwaha, DS</t>
  </si>
  <si>
    <t xml:space="preserve"> INTERNATIONAL JOURNAL OF SYSTEM ASSURANCE ENGINEERING AND MANAGEMENT</t>
  </si>
  <si>
    <t>Joshi, SM; Umale, J and Rajeswari, K</t>
  </si>
  <si>
    <t>﻿Real estate management via a decentralized blockchain platform</t>
  </si>
  <si>
    <t>Ahmad, I; Alqarni, MA; (...); Alam, L</t>
  </si>
  <si>
    <t>K. ShankarJois Krupa and Maganalli S. Akhil</t>
  </si>
  <si>
    <t>book</t>
  </si>
  <si>
    <t>Hoksbergen, M; Chan, J; (...); Sundaram, D</t>
  </si>
  <si>
    <t>5th International Conference on Future Network Systems and Security (FNSS)</t>
  </si>
  <si>
    <t>WoSc</t>
  </si>
  <si>
    <t>Alotaibi, LS and Alshamrani, SS</t>
  </si>
  <si>
    <t>COMPUTER SYSTEMS SCIENCE AND ENGINEERING</t>
  </si>
  <si>
    <t>journal</t>
  </si>
  <si>
    <t>Year of publication</t>
  </si>
  <si>
    <t>﻿The potential of blockchain in building construction</t>
  </si>
  <si>
    <t>Zakaria Dakhli; Zoubeir Lafhaj; Alan Mossman</t>
  </si>
  <si>
    <t xml:space="preserve">Buildings, </t>
  </si>
  <si>
    <t>Primary?</t>
  </si>
  <si>
    <t>﻿Asymmetric information in high-value low-frequency transactions: Mitigation in real estate using blockchain</t>
  </si>
  <si>
    <t>﻿Hoksbergen, Mark;  Chan, Johnny ; Peko, Gabrielle
Sundaram, David</t>
  </si>
  <si>
    <t>﻿Communications in Computer and Information Science</t>
  </si>
  <si>
    <t>﻿Land Registration System Using Blockchain</t>
  </si>
  <si>
    <t>﻿Eurasip Journal on Image and Video Processing</t>
  </si>
  <si>
    <t>﻿Prince Donkor Ameyaw * and Walter Timo de Vries
Land</t>
  </si>
  <si>
    <t>﻿Suganthe, R. C. Shanthi, N. Latha, R. S. Gowtham, K. Deepakkumar, S. Elango, R.</t>
  </si>
  <si>
    <t>T. N. Shankar KLEF, GUNTUR, INDIA ; P Rakesh; T Bhargawa Rao; L Hari Bharadwaj; Ch Rakesh; M. Lakshmi Madhuri</t>
  </si>
  <si>
    <t>ESXCLUDED after fully read</t>
  </si>
  <si>
    <t>Yes</t>
  </si>
  <si>
    <t>﻿Blockchain on stool land acquisition: Lessons from Ghana for strengthening land tenure security other than titling</t>
  </si>
  <si>
    <t>No</t>
  </si>
  <si>
    <t>SECOND INTERNATIONAL CONFERENCE ON COMPUTER NETWORKS AND COMMUNICATION TECHNOLOGIES, ICCNCT 2019</t>
  </si>
  <si>
    <t>Sai Apurva Gollapalli, Navi Mumbai, India
; Gayatri Krishnamoorthy; Neha Shivaji Jagtap; Rizwana Shaikh</t>
  </si>
  <si>
    <t>YES</t>
  </si>
  <si>
    <t>﻿Smart contract: Security and privacy (EXCLUDED)</t>
  </si>
  <si>
    <t>Italy</t>
  </si>
  <si>
    <t>The Potential of Blockchain within Air Rights Development as a Prevention Measure against Urban Sprawl (EXCLUDED)</t>
  </si>
  <si>
    <t>Country, about ...</t>
  </si>
  <si>
    <t>Serbia</t>
  </si>
  <si>
    <t xml:space="preserve"> CITISIA 2020 5th International Conference on Innovative Technologies in Intelligent Systems and Industrial Applications (CITISIA)</t>
  </si>
  <si>
    <t>﻿Autochain platform: expert automatic algorithm Blockchain technology for house rental dApp image application model (EXCLUDED)</t>
  </si>
  <si>
    <t>Blockchain-based Real Estate market: one method for applying Blockchain technology in Commercial Real Estate Market</t>
  </si>
  <si>
    <t>Blockchain-based mechanism to eliminate frauds and tampering of land records (EXCLUDED)</t>
  </si>
  <si>
    <t>Blockchain-based Land Registry with Delegated Proof of Stake (DPoS) Consensus in Bangladesh</t>
  </si>
  <si>
    <t>Blockchain-based Land Record Management in Pakistan</t>
  </si>
  <si>
    <t>Blockchain-based framework for secure and reliable land registry system</t>
  </si>
  <si>
    <t>﻿Blockchain-Based Efficient and Accurate Property Title Retrieval and Secured Storage System</t>
  </si>
  <si>
    <t>Thailand</t>
  </si>
  <si>
    <t>﻿Self-Managing Real Estate (UXCLUDED)</t>
  </si>
  <si>
    <t>Pakistan and Malaysia</t>
  </si>
  <si>
    <t>Russia</t>
  </si>
  <si>
    <t>Land 2020</t>
  </si>
  <si>
    <t>Korea</t>
  </si>
  <si>
    <t>Editor</t>
  </si>
  <si>
    <t>Elsevier B.V.</t>
  </si>
  <si>
    <t xml:space="preserve">WoS </t>
  </si>
  <si>
    <t>Elsevier Ltd</t>
  </si>
  <si>
    <t>2020 International Conference on Inventive Computation Technologies (ICICT) Inventive Computation Technologies (ICICT),</t>
  </si>
  <si>
    <t xml:space="preserve">2020 IEEE Region 10 Symposium (TENSYMP) </t>
  </si>
  <si>
    <t>2019 IEEE International Conference on Blockchain (Blockchain)</t>
  </si>
  <si>
    <t>2019 IEEE International Black Sea Conference on Communications and Networking (BlackSeaCom)</t>
  </si>
  <si>
    <t>Administration Coleção - LCC:Political institutions and public administration (General)</t>
  </si>
  <si>
    <t>Editor/publisher</t>
  </si>
  <si>
    <t>2018 IEEE Region 10 Humanitarian Technology Conference (R10-HTC)</t>
  </si>
  <si>
    <t xml:space="preserve">2019 10th International Conference on Computing, Communication and Networking Technologies (ICCCNT) </t>
  </si>
  <si>
    <t>KSII Transactions on Internet &amp; Information Systems</t>
  </si>
  <si>
    <t>ACM International Conference Proceeding Series</t>
  </si>
  <si>
    <t>CMC-COMPUTERS MATERIALS &amp; CONTINUA</t>
  </si>
  <si>
    <t>Procedia Computer Science</t>
  </si>
  <si>
    <t>Security &amp; Privacy</t>
  </si>
  <si>
    <t>2020 RIVF International Conference on Computing and Communication Technologies (RIVF)</t>
  </si>
  <si>
    <t>DOAJ</t>
  </si>
  <si>
    <t>American Bar Association WoS ?????</t>
  </si>
  <si>
    <t>SPRINGER and WoS</t>
  </si>
  <si>
    <t>WoS and  IEEE</t>
  </si>
  <si>
    <t>Others</t>
  </si>
  <si>
    <t>2 tb em WoS</t>
  </si>
  <si>
    <t>2 tb  com IEEE</t>
  </si>
  <si>
    <t>Type of publication</t>
  </si>
  <si>
    <t>Hybrid Approaches for Smart Contracts in Land Administration: Lessons from Three Blockchain Proofs-of-Concept</t>
  </si>
  <si>
    <t>Bennett, Rohan; Miller, Todd; Pickering, Mark; Kara, Al-Karim</t>
  </si>
  <si>
    <t>Using blockchain technology to facilitate property transactions</t>
  </si>
  <si>
    <t>Smart Contract Application for Managing Land Administration System Transactions</t>
  </si>
  <si>
    <t>ESBSO</t>
  </si>
  <si>
    <t>Stefanovic, M.; Przulj, D.; Ristic, S.; Stefanovic, D.; Nikolic, </t>
  </si>
  <si>
    <t>Amadi-Echendu, Anthea P.</t>
  </si>
  <si>
    <t>﻿South African Journal of Information Management</t>
  </si>
  <si>
    <t>South Africa</t>
  </si>
  <si>
    <t>Blockchain as an Instrument for Land Ownership and Authorization of Services</t>
  </si>
  <si>
    <t>Primary</t>
  </si>
  <si>
    <t>P. Manocha; S. Som; K. Manocha</t>
  </si>
  <si>
    <t>﻿1 9th International Conference on Reliability, Infocom Technologies and Optimization (Trends and Future Directions), ICRITO 2021</t>
  </si>
  <si>
    <t>C</t>
  </si>
  <si>
    <t>Efficient-way of Data Storage on Decentralized Cloud using Blockchain Technology</t>
  </si>
  <si>
    <t>﻿Nandini, K.
Girisha, S. G.</t>
  </si>
  <si>
    <t>﻿EEE International Conference on Disruptive Technologies for Multi-Disciplinary Research and Applications, CENTCON 2021</t>
  </si>
  <si>
    <t>LandChain: A Blockchain Based Secured Land Registration System</t>
  </si>
  <si>
    <t>PRIMARY</t>
  </si>
  <si>
    <t>﻿2021 International Conference on Science and Contemporary Technologies, ICSCT 2021</t>
  </si>
  <si>
    <t>﻿Review of Existing Solutions in the Field of Real Estate and Cadastral Accounting Based on Blockchain Technology</t>
  </si>
  <si>
    <t>﻿Conference "Quality Management, Transport and Information Security, Information Technologies", T and QM and IS 2021</t>
  </si>
  <si>
    <t xml:space="preserve">﻿Averin, Andrey ; Rukhlov, Pavel; Musaev, Elnur
</t>
  </si>
  <si>
    <t xml:space="preserve">﻿Biswas, Milon;  Faysal, Jabed Al ; Ahmed, Kazi Asif
</t>
  </si>
  <si>
    <t>The Application of Blockchain as a Distributed Ledger and Smart Contract for Property Registration</t>
  </si>
  <si>
    <t>﻿Goragandhi, Dhruv; Shah, Jash ;  Doshi, Vallabhi ;  Nanade, Archana</t>
  </si>
  <si>
    <t>The Real Estate Transaction Trace System Model Based on Ethereum Blockchain Platform</t>
  </si>
  <si>
    <t>V. Khoa Tan; T. Nguyen</t>
  </si>
  <si>
    <t>﻿2022 14th International Conference on Computer and Automation Engineering, ICCAE 2022</t>
  </si>
  <si>
    <t>Usage of block chain in real estate business for transparency and improved security</t>
  </si>
  <si>
    <t>K. Madhura; R. Mahalakshmi</t>
  </si>
  <si>
    <t>﻿IEEE International Conference on Advances in Computing, Communication and Applied Informatics, ACCAI 2022</t>
  </si>
  <si>
    <t>Blockchai- base land registration: Possibilities and Challenges</t>
  </si>
  <si>
    <t>Blockchain-based business process management (BPM) framework for service composition in industry 4.0.</t>
  </si>
  <si>
    <t>Blockchain-based digitization of land record through trust value-based consensus algorithm</t>
  </si>
  <si>
    <t xml:space="preserve">Yadav, Amrendra Singh; Kushwaha, Dharmender Singh. </t>
  </si>
  <si>
    <t>.pedf</t>
  </si>
  <si>
    <t>Aborujilah, Abdulaziz; Mohd Yatim, Muhammad Naqib; Al-Othmani, Abdulaleem</t>
  </si>
  <si>
    <t>Telkomnika, Dec2021</t>
  </si>
  <si>
    <t>Malasya</t>
  </si>
  <si>
    <t>﻿Blockchain-based adoption framework for authentic land registry system in Malaysia</t>
  </si>
  <si>
    <t>Blockchain-Based Land Registration System: A Conceptual Framework</t>
  </si>
  <si>
    <t>Muhammad Irfan Khalid; Jawaid Iqbal; Ahmad Alturki; Saddam Hussain; Amerah Alabrah; Syed Sajid Ullah</t>
  </si>
  <si>
    <t>﻿Applied Bionics and Biomechanics</t>
  </si>
  <si>
    <t>﻿Self-Sovereign Identity Solution for Blockchain-Based Land Registry System: A Comparison</t>
  </si>
  <si>
    <t>Mohammed Shuaib; Noor Hafizah Hassan; Sahnius Usman; Shadab Alam; Surbhi Bhatia; Arwa Mashat; Adarsh Kumar; Manoj Kumar</t>
  </si>
  <si>
    <t>﻿Mobile Information Systems</t>
  </si>
  <si>
    <t>﻿Identity Model for Blockchain-Based Land Registry System: A Comparison</t>
  </si>
  <si>
    <t>j</t>
  </si>
  <si>
    <t>Mohammed Shuaib; Noor Hafizah Hassan; Sahnius Usman; Shadab Alam; Surbhi Bhatia; Deepika Koundal; Arwa Mashat; Assaye Belay</t>
  </si>
  <si>
    <t>﻿Wireless Communications and Mobile Computing</t>
  </si>
  <si>
    <t>﻿Blockchain as a tool to facilitate property rights protection in the Global South: lessons from India’s Andhra Pradesh state</t>
  </si>
  <si>
    <t>Kshetri, Nir</t>
  </si>
  <si>
    <t>﻿Third World Quarterly</t>
  </si>
  <si>
    <t>﻿symmetric information in high-value low-frequency transactions: Mitigation in real estate using blockchain</t>
  </si>
  <si>
    <t>Assessing the usability of blockchain for sustainability: Extending key themes to the construction industry</t>
  </si>
  <si>
    <t xml:space="preserve">Figueiredo, Karoline; Hammad, Ahmed W.A.; Haddad, Assed; Tam, Vivian </t>
  </si>
  <si>
    <t>Sidechain: storage land registry data using blockchain improve performance of search records</t>
  </si>
  <si>
    <t>Yadav, Amrendra Singh; Singh, Nikita; Kushwaha, Dharmender Singh</t>
  </si>
  <si>
    <t>Cluster Computing</t>
  </si>
  <si>
    <t>2020 IEEE 7th Uttar Pradesh Section International Conference on Electrical, Electronics and Computer Engineering (UPCON)</t>
  </si>
  <si>
    <t>Facilities</t>
  </si>
  <si>
    <t>University of Nicosia</t>
  </si>
  <si>
    <t>Database: Supplemental Index</t>
  </si>
  <si>
    <t>Conferences</t>
  </si>
  <si>
    <t>Journals&amp; Reviews</t>
  </si>
  <si>
    <t>2020 + 2021</t>
  </si>
  <si>
    <t>Até maio</t>
  </si>
  <si>
    <t>papers by country</t>
  </si>
  <si>
    <t>n.d</t>
  </si>
  <si>
    <t>Malaga</t>
  </si>
  <si>
    <t>Saudi Arabia</t>
  </si>
  <si>
    <t>Papers</t>
  </si>
  <si>
    <t>Malaysia</t>
  </si>
  <si>
    <t>springer</t>
  </si>
  <si>
    <t>IEEE Access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</si>
</sst>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 tint="-0.34998626667073579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i/>
      <sz val="12"/>
      <color rgb="FFFF0000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sz val="12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2"/>
      <color theme="1" tint="0.499984740745262"/>
      <name val="Calibri"/>
      <family val="2"/>
      <scheme val="minor"/>
    </font>
    <font>
      <i/>
      <sz val="14"/>
      <color rgb="FF535353"/>
      <name val="Helvetica"/>
      <family val="2"/>
    </font>
    <font>
      <i/>
      <sz val="12"/>
      <color theme="1" tint="0.499984740745262"/>
      <name val="Calibri"/>
      <family val="2"/>
      <scheme val="minor"/>
    </font>
    <font>
      <b/>
      <sz val="12"/>
      <color theme="1" tint="0.499984740745262"/>
      <name val="Calibri (Body)_x0000_"/>
    </font>
    <font>
      <b/>
      <sz val="12"/>
      <color theme="5" tint="-0.499984740745262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1"/>
      <color theme="1"/>
      <name val="Helvetica"/>
      <family val="2"/>
    </font>
    <font>
      <b/>
      <sz val="12"/>
      <color theme="9" tint="-0.249977111117893"/>
      <name val="Calibri"/>
      <family val="2"/>
      <scheme val="minor"/>
    </font>
    <font>
      <b/>
      <i/>
      <sz val="12"/>
      <color theme="9" tint="-0.249977111117893"/>
      <name val="Calibri"/>
      <family val="2"/>
      <scheme val="minor"/>
    </font>
    <font>
      <sz val="10"/>
      <color theme="1"/>
      <name val="Times"/>
    </font>
  </fonts>
  <fills count="7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9" fontId="3" fillId="0" borderId="0" applyFont="0" applyFill="0" applyBorder="0" applyAlignment="0" applyProtection="0"/>
    <xf numFmtId="0" fontId="15" fillId="0" borderId="0" applyNumberFormat="0" applyFill="0" applyBorder="0" applyAlignment="0" applyProtection="0"/>
  </cellStyleXfs>
  <cellXfs count="44">
    <xf numFmtId="0" fontId="0" fillId="0" borderId="0" xfId="0"/>
    <xf numFmtId="0" fontId="2" fillId="2" borderId="0" xfId="0" applyFont="1" applyFill="1" applyAlignment="1">
      <alignment horizontal="center" vertical="top"/>
    </xf>
    <xf numFmtId="0" fontId="0" fillId="0" borderId="0" xfId="0" applyAlignment="1">
      <alignment horizontal="center" vertical="top"/>
    </xf>
    <xf numFmtId="0" fontId="2" fillId="0" borderId="0" xfId="0" applyFont="1"/>
    <xf numFmtId="0" fontId="0" fillId="0" borderId="0" xfId="0" applyAlignment="1">
      <alignment vertical="top"/>
    </xf>
    <xf numFmtId="0" fontId="2" fillId="2" borderId="0" xfId="0" applyFont="1" applyFill="1" applyAlignment="1">
      <alignment vertical="top"/>
    </xf>
    <xf numFmtId="0" fontId="2" fillId="0" borderId="0" xfId="0" applyFont="1" applyAlignment="1">
      <alignment horizontal="center" vertical="top"/>
    </xf>
    <xf numFmtId="0" fontId="2" fillId="0" borderId="0" xfId="0" quotePrefix="1" applyFont="1" applyAlignment="1">
      <alignment horizontal="center" vertical="top"/>
    </xf>
    <xf numFmtId="0" fontId="2" fillId="2" borderId="0" xfId="0" applyFont="1" applyFill="1" applyAlignment="1">
      <alignment horizontal="center" vertical="top" wrapText="1"/>
    </xf>
    <xf numFmtId="0" fontId="0" fillId="4" borderId="0" xfId="0" applyFill="1" applyAlignment="1">
      <alignment horizontal="center" vertical="top"/>
    </xf>
    <xf numFmtId="0" fontId="2" fillId="3" borderId="0" xfId="0" applyFont="1" applyFill="1" applyAlignment="1">
      <alignment vertical="top"/>
    </xf>
    <xf numFmtId="0" fontId="2" fillId="3" borderId="0" xfId="0" applyFont="1" applyFill="1" applyAlignment="1">
      <alignment horizontal="center" vertical="top"/>
    </xf>
    <xf numFmtId="0" fontId="8" fillId="0" borderId="0" xfId="0" applyFont="1" applyAlignment="1">
      <alignment vertical="top"/>
    </xf>
    <xf numFmtId="0" fontId="8" fillId="0" borderId="0" xfId="0" applyFont="1" applyAlignment="1">
      <alignment horizontal="center" vertical="top"/>
    </xf>
    <xf numFmtId="0" fontId="8" fillId="4" borderId="0" xfId="0" applyFont="1" applyFill="1" applyAlignment="1">
      <alignment horizontal="center" vertical="top"/>
    </xf>
    <xf numFmtId="0" fontId="8" fillId="5" borderId="0" xfId="0" applyFont="1" applyFill="1" applyAlignment="1">
      <alignment horizontal="center" vertical="top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vertical="top" wrapText="1"/>
    </xf>
    <xf numFmtId="0" fontId="10" fillId="0" borderId="0" xfId="0" applyFont="1" applyAlignment="1">
      <alignment horizontal="center" vertical="top"/>
    </xf>
    <xf numFmtId="0" fontId="8" fillId="0" borderId="0" xfId="0" applyFont="1"/>
    <xf numFmtId="0" fontId="2" fillId="2" borderId="0" xfId="0" applyFont="1" applyFill="1" applyAlignment="1">
      <alignment vertical="top" wrapText="1"/>
    </xf>
    <xf numFmtId="0" fontId="4" fillId="0" borderId="0" xfId="0" quotePrefix="1" applyFont="1" applyAlignment="1">
      <alignment horizontal="center" vertical="top"/>
    </xf>
    <xf numFmtId="0" fontId="5" fillId="0" borderId="0" xfId="0" applyFont="1" applyAlignment="1">
      <alignment horizontal="center" vertical="top"/>
    </xf>
    <xf numFmtId="9" fontId="0" fillId="0" borderId="0" xfId="1" applyFont="1"/>
    <xf numFmtId="9" fontId="0" fillId="0" borderId="0" xfId="0" applyNumberFormat="1"/>
    <xf numFmtId="0" fontId="14" fillId="6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0" fontId="18" fillId="0" borderId="0" xfId="0" quotePrefix="1" applyFont="1" applyAlignment="1">
      <alignment horizontal="center" vertical="top"/>
    </xf>
    <xf numFmtId="0" fontId="17" fillId="0" borderId="0" xfId="0" applyFont="1" applyAlignment="1">
      <alignment vertical="top"/>
    </xf>
    <xf numFmtId="0" fontId="17" fillId="4" borderId="0" xfId="0" applyFont="1" applyFill="1" applyAlignment="1">
      <alignment horizontal="center" vertical="top"/>
    </xf>
    <xf numFmtId="0" fontId="17" fillId="0" borderId="0" xfId="0" applyFont="1" applyAlignment="1">
      <alignment vertical="top" wrapText="1"/>
    </xf>
    <xf numFmtId="0" fontId="18" fillId="0" borderId="0" xfId="0" applyFont="1" applyAlignment="1">
      <alignment vertical="top" wrapText="1"/>
    </xf>
    <xf numFmtId="0" fontId="17" fillId="0" borderId="0" xfId="0" applyFont="1"/>
    <xf numFmtId="17" fontId="0" fillId="0" borderId="0" xfId="0" applyNumberFormat="1"/>
    <xf numFmtId="0" fontId="19" fillId="0" borderId="1" xfId="0" applyFont="1" applyBorder="1" applyAlignment="1">
      <alignment horizontal="justify" vertical="center" wrapText="1"/>
    </xf>
    <xf numFmtId="0" fontId="19" fillId="0" borderId="2" xfId="0" applyFont="1" applyBorder="1" applyAlignment="1">
      <alignment horizontal="justify" vertical="center" wrapText="1"/>
    </xf>
    <xf numFmtId="0" fontId="19" fillId="0" borderId="0" xfId="0" applyFont="1" applyAlignment="1">
      <alignment horizontal="justify" vertical="center" wrapText="1"/>
    </xf>
    <xf numFmtId="0" fontId="0" fillId="0" borderId="1" xfId="0" applyBorder="1"/>
    <xf numFmtId="0" fontId="15" fillId="0" borderId="0" xfId="2" applyAlignment="1">
      <alignment horizontal="center" vertical="top"/>
    </xf>
    <xf numFmtId="0" fontId="0" fillId="0" borderId="0" xfId="0" applyFont="1" applyAlignment="1">
      <alignment vertical="top"/>
    </xf>
    <xf numFmtId="0" fontId="0" fillId="0" borderId="0" xfId="0" applyFont="1" applyAlignment="1">
      <alignment horizontal="center" vertical="top"/>
    </xf>
    <xf numFmtId="0" fontId="0" fillId="4" borderId="0" xfId="0" applyFont="1" applyFill="1" applyAlignment="1">
      <alignment horizontal="center" vertical="top"/>
    </xf>
    <xf numFmtId="0" fontId="0" fillId="0" borderId="0" xfId="0" applyFont="1" applyAlignment="1">
      <alignment vertical="top" wrapText="1"/>
    </xf>
  </cellXfs>
  <cellStyles count="3">
    <cellStyle name="Hyperlink" xfId="2" builtinId="8"/>
    <cellStyle name="Normal" xfId="0" builtinId="0"/>
    <cellStyle name="Per 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dLbls>
            <c:spPr>
              <a:noFill/>
              <a:ln>
                <a:noFill/>
              </a:ln>
              <a:effectLst>
                <a:glow>
                  <a:schemeClr val="accent1">
                    <a:alpha val="40000"/>
                  </a:schemeClr>
                </a:glo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T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Graphs!$D$4:$I$4</c:f>
              <c:numCache>
                <c:formatCode>General</c:formatCode>
                <c:ptCount val="6"/>
                <c:pt idx="0">
                  <c:v>2017</c:v>
                </c:pt>
                <c:pt idx="1">
                  <c:v>2018</c:v>
                </c:pt>
                <c:pt idx="2">
                  <c:v>2019</c:v>
                </c:pt>
                <c:pt idx="3">
                  <c:v>2020</c:v>
                </c:pt>
                <c:pt idx="4">
                  <c:v>2021</c:v>
                </c:pt>
                <c:pt idx="5" formatCode="mmm\-yy">
                  <c:v>44682</c:v>
                </c:pt>
              </c:numCache>
            </c:numRef>
          </c:cat>
          <c:val>
            <c:numRef>
              <c:f>Graphs!$D$5:$I$5</c:f>
              <c:numCache>
                <c:formatCode>General</c:formatCode>
                <c:ptCount val="6"/>
                <c:pt idx="0">
                  <c:v>3</c:v>
                </c:pt>
                <c:pt idx="1">
                  <c:v>8</c:v>
                </c:pt>
                <c:pt idx="2">
                  <c:v>6</c:v>
                </c:pt>
                <c:pt idx="3">
                  <c:v>29</c:v>
                </c:pt>
                <c:pt idx="4">
                  <c:v>22</c:v>
                </c:pt>
                <c:pt idx="5">
                  <c:v>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4E-AF4D-8048-8955E3DB0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00653824"/>
        <c:axId val="1500655472"/>
      </c:lineChart>
      <c:catAx>
        <c:axId val="1500653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T"/>
          </a:p>
        </c:txPr>
        <c:crossAx val="1500655472"/>
        <c:crosses val="autoZero"/>
        <c:auto val="1"/>
        <c:lblAlgn val="ctr"/>
        <c:lblOffset val="100"/>
        <c:noMultiLvlLbl val="0"/>
      </c:catAx>
      <c:valAx>
        <c:axId val="150065547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PT"/>
          </a:p>
        </c:txPr>
        <c:crossAx val="15006538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T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Graphs!$A$19:$A$22</c:f>
              <c:strCache>
                <c:ptCount val="4"/>
                <c:pt idx="0">
                  <c:v>IEEE</c:v>
                </c:pt>
                <c:pt idx="1">
                  <c:v>WoS</c:v>
                </c:pt>
                <c:pt idx="2">
                  <c:v>Springer</c:v>
                </c:pt>
                <c:pt idx="3">
                  <c:v>Others</c:v>
                </c:pt>
              </c:strCache>
            </c:strRef>
          </c:cat>
          <c:val>
            <c:numRef>
              <c:f>Graphs!$B$19:$B$22</c:f>
              <c:numCache>
                <c:formatCode>General</c:formatCode>
                <c:ptCount val="4"/>
                <c:pt idx="0">
                  <c:v>28</c:v>
                </c:pt>
                <c:pt idx="1">
                  <c:v>26</c:v>
                </c:pt>
                <c:pt idx="2">
                  <c:v>4</c:v>
                </c:pt>
                <c:pt idx="3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2A3-414A-9675-D936E56766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61"/>
        <c:overlap val="-27"/>
        <c:axId val="2073740351"/>
        <c:axId val="1905912960"/>
      </c:barChart>
      <c:catAx>
        <c:axId val="207374035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T"/>
          </a:p>
        </c:txPr>
        <c:crossAx val="1905912960"/>
        <c:crosses val="autoZero"/>
        <c:auto val="1"/>
        <c:lblAlgn val="ctr"/>
        <c:lblOffset val="100"/>
        <c:noMultiLvlLbl val="0"/>
      </c:catAx>
      <c:valAx>
        <c:axId val="190591296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PT"/>
          </a:p>
        </c:txPr>
        <c:crossAx val="207374035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T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Graphs!$A$30:$A$32</c:f>
              <c:strCache>
                <c:ptCount val="3"/>
                <c:pt idx="0">
                  <c:v>Journals&amp; Reviews</c:v>
                </c:pt>
                <c:pt idx="1">
                  <c:v>Conferences</c:v>
                </c:pt>
                <c:pt idx="2">
                  <c:v>Book</c:v>
                </c:pt>
              </c:strCache>
            </c:strRef>
          </c:cat>
          <c:val>
            <c:numRef>
              <c:f>Graphs!$B$30:$B$32</c:f>
              <c:numCache>
                <c:formatCode>General</c:formatCode>
                <c:ptCount val="3"/>
                <c:pt idx="0">
                  <c:v>38</c:v>
                </c:pt>
                <c:pt idx="1">
                  <c:v>36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F4A-A646-9523-F7668A8AE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1"/>
        <c:overlap val="-27"/>
        <c:axId val="2104456975"/>
        <c:axId val="1924903999"/>
      </c:barChart>
      <c:catAx>
        <c:axId val="21044569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T"/>
          </a:p>
        </c:txPr>
        <c:crossAx val="1924903999"/>
        <c:crosses val="autoZero"/>
        <c:auto val="1"/>
        <c:lblAlgn val="ctr"/>
        <c:lblOffset val="100"/>
        <c:noMultiLvlLbl val="0"/>
      </c:catAx>
      <c:valAx>
        <c:axId val="1924903999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T"/>
          </a:p>
        </c:txPr>
        <c:crossAx val="210445697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T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2.8470583487999048E-2"/>
          <c:y val="5.5479912132599896E-2"/>
          <c:w val="0.96262410133515919"/>
          <c:h val="0.69907233720277717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Graphs!$B$43</c:f>
              <c:strCache>
                <c:ptCount val="1"/>
                <c:pt idx="0">
                  <c:v>Papers</c:v>
                </c:pt>
              </c:strCache>
            </c:strRef>
          </c:tx>
          <c:spPr>
            <a:solidFill>
              <a:schemeClr val="accent5">
                <a:lumMod val="7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P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Graphs!$A$44:$A$61</c:f>
              <c:strCache>
                <c:ptCount val="18"/>
                <c:pt idx="0">
                  <c:v>n.d</c:v>
                </c:pt>
                <c:pt idx="1">
                  <c:v>India</c:v>
                </c:pt>
                <c:pt idx="2">
                  <c:v>Bangladesh</c:v>
                </c:pt>
                <c:pt idx="3">
                  <c:v>Ghana</c:v>
                </c:pt>
                <c:pt idx="4">
                  <c:v>Netherlands</c:v>
                </c:pt>
                <c:pt idx="5">
                  <c:v>Malaysia</c:v>
                </c:pt>
                <c:pt idx="6">
                  <c:v>Pakistan</c:v>
                </c:pt>
                <c:pt idx="7">
                  <c:v>Serbia</c:v>
                </c:pt>
                <c:pt idx="8">
                  <c:v>Sri Lanka</c:v>
                </c:pt>
                <c:pt idx="9">
                  <c:v>Vietnam</c:v>
                </c:pt>
                <c:pt idx="10">
                  <c:v>Canada</c:v>
                </c:pt>
                <c:pt idx="11">
                  <c:v>Cyprus</c:v>
                </c:pt>
                <c:pt idx="12">
                  <c:v>Indonesia</c:v>
                </c:pt>
                <c:pt idx="13">
                  <c:v>Malaga</c:v>
                </c:pt>
                <c:pt idx="14">
                  <c:v>Russia</c:v>
                </c:pt>
                <c:pt idx="15">
                  <c:v>Saudi Arabia</c:v>
                </c:pt>
                <c:pt idx="16">
                  <c:v>Thailand</c:v>
                </c:pt>
                <c:pt idx="17">
                  <c:v>Turkey</c:v>
                </c:pt>
              </c:strCache>
            </c:strRef>
          </c:cat>
          <c:val>
            <c:numRef>
              <c:f>Graphs!$B$44:$B$61</c:f>
              <c:numCache>
                <c:formatCode>General</c:formatCode>
                <c:ptCount val="18"/>
                <c:pt idx="0">
                  <c:v>27</c:v>
                </c:pt>
                <c:pt idx="1">
                  <c:v>18</c:v>
                </c:pt>
                <c:pt idx="2">
                  <c:v>5</c:v>
                </c:pt>
                <c:pt idx="3">
                  <c:v>4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  <c:pt idx="7">
                  <c:v>2</c:v>
                </c:pt>
                <c:pt idx="8">
                  <c:v>2</c:v>
                </c:pt>
                <c:pt idx="9">
                  <c:v>2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91B-1E44-9861-42C561B4CE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1"/>
        <c:overlap val="-27"/>
        <c:axId val="1472493472"/>
        <c:axId val="1472498496"/>
      </c:barChart>
      <c:catAx>
        <c:axId val="1472493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PT"/>
          </a:p>
        </c:txPr>
        <c:crossAx val="1472498496"/>
        <c:crosses val="autoZero"/>
        <c:auto val="1"/>
        <c:lblAlgn val="ctr"/>
        <c:lblOffset val="100"/>
        <c:noMultiLvlLbl val="0"/>
      </c:catAx>
      <c:valAx>
        <c:axId val="1472498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" b="0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en-PT"/>
          </a:p>
        </c:txPr>
        <c:crossAx val="1472493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PT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744682</xdr:colOff>
      <xdr:row>1</xdr:row>
      <xdr:rowOff>175491</xdr:rowOff>
    </xdr:from>
    <xdr:to>
      <xdr:col>20</xdr:col>
      <xdr:colOff>103909</xdr:colOff>
      <xdr:row>11</xdr:row>
      <xdr:rowOff>173182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757C23A1-EBA4-BB45-A431-D352D432FD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0</xdr:colOff>
      <xdr:row>13</xdr:row>
      <xdr:rowOff>8083</xdr:rowOff>
    </xdr:from>
    <xdr:to>
      <xdr:col>13</xdr:col>
      <xdr:colOff>681182</xdr:colOff>
      <xdr:row>24</xdr:row>
      <xdr:rowOff>92365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C8F7E8-6F8F-884C-993D-B96D71BFB63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11545</xdr:colOff>
      <xdr:row>28</xdr:row>
      <xdr:rowOff>8081</xdr:rowOff>
    </xdr:from>
    <xdr:to>
      <xdr:col>12</xdr:col>
      <xdr:colOff>704273</xdr:colOff>
      <xdr:row>36</xdr:row>
      <xdr:rowOff>11544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66A773-8601-C447-AC5A-07AD6D95835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473365</xdr:colOff>
      <xdr:row>40</xdr:row>
      <xdr:rowOff>140854</xdr:rowOff>
    </xdr:from>
    <xdr:to>
      <xdr:col>12</xdr:col>
      <xdr:colOff>554182</xdr:colOff>
      <xdr:row>53</xdr:row>
      <xdr:rowOff>161636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F4E7243-7A8B-65E5-BC9C-B6247033E7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scimagojr.com/journalrank.php" TargetMode="External"/><Relationship Id="rId1" Type="http://schemas.openxmlformats.org/officeDocument/2006/relationships/hyperlink" Target="http://eds.a.ebscohost.com/eds/viewarticle/render?data=dGJyMPPp44rp2%2fdV0%2bnjisfk5Ie46bZNrq21TLekx2vSpOSH8OPfe9%2flvkmtp69HsKawSJ6tuEu0sLJOnsbLPvLo34bx1%2bGM5%2bXsgeKzsU2vqa5Js6mvPurX7H%2b75vJF4OikfOCz4IzmnPJ55bO%2fZqTX7FWvqa9PsqqzTbWc5Ifw49%2bMu9zzhOrq45Dy&amp;vid=37&amp;sid=2a3d0780-445f-4dc8-9abd-da3745faf8b0@sessionmgr4007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0EE24-4F86-FB4F-BF57-5C3B139EA84E}">
  <sheetPr filterMode="1"/>
  <dimension ref="A1:V262"/>
  <sheetViews>
    <sheetView tabSelected="1" zoomScale="90" zoomScaleNormal="90" workbookViewId="0">
      <pane ySplit="2" topLeftCell="A52" activePane="bottomLeft" state="frozen"/>
      <selection activeCell="C1" sqref="C1"/>
      <selection pane="bottomLeft" activeCell="L3" sqref="L3:L245"/>
    </sheetView>
  </sheetViews>
  <sheetFormatPr baseColWidth="10" defaultRowHeight="17" customHeight="1"/>
  <cols>
    <col min="1" max="1" width="10.33203125" style="4" customWidth="1"/>
    <col min="2" max="2" width="12.1640625" style="2" customWidth="1"/>
    <col min="3" max="3" width="12.5" style="4" customWidth="1"/>
    <col min="4" max="4" width="12.5" style="2" customWidth="1"/>
    <col min="5" max="5" width="14.33203125" style="2" customWidth="1"/>
    <col min="6" max="6" width="11" style="2" customWidth="1"/>
    <col min="7" max="7" width="16.33203125" style="2" customWidth="1"/>
    <col min="8" max="8" width="11" style="22" customWidth="1"/>
    <col min="9" max="9" width="12.1640625" style="9" customWidth="1"/>
    <col min="10" max="10" width="13" style="2" customWidth="1"/>
    <col min="11" max="11" width="10.83203125" style="2" customWidth="1"/>
    <col min="12" max="12" width="7.6640625" style="2" customWidth="1"/>
    <col min="13" max="13" width="73" style="4" customWidth="1"/>
    <col min="14" max="14" width="11.5" style="2" customWidth="1"/>
    <col min="15" max="15" width="47" style="4" customWidth="1"/>
    <col min="16" max="16" width="100" style="4" customWidth="1"/>
    <col min="17" max="17" width="20.33203125" style="4" customWidth="1"/>
    <col min="18" max="18" width="16.83203125" style="4" customWidth="1"/>
    <col min="19" max="19" width="19.5" style="2" customWidth="1"/>
    <col min="20" max="20" width="9.5" style="6" customWidth="1"/>
    <col min="21" max="21" width="7.6640625" style="6" customWidth="1"/>
    <col min="22" max="22" width="7.83203125" style="4" customWidth="1"/>
    <col min="23" max="16384" width="10.83203125" style="4"/>
  </cols>
  <sheetData>
    <row r="1" spans="1:22" ht="17" customHeight="1">
      <c r="T1" s="39" t="s">
        <v>471</v>
      </c>
    </row>
    <row r="2" spans="1:22" s="5" customFormat="1" ht="35" customHeight="1">
      <c r="A2" s="5" t="s">
        <v>234</v>
      </c>
      <c r="B2" s="8" t="s">
        <v>359</v>
      </c>
      <c r="C2" s="5" t="s">
        <v>235</v>
      </c>
      <c r="D2" s="1" t="s">
        <v>214</v>
      </c>
      <c r="E2" s="8" t="s">
        <v>156</v>
      </c>
      <c r="F2" s="1" t="s">
        <v>21</v>
      </c>
      <c r="G2" s="1" t="s">
        <v>636</v>
      </c>
      <c r="H2" s="25" t="s">
        <v>723</v>
      </c>
      <c r="I2" s="8" t="s">
        <v>454</v>
      </c>
      <c r="J2" s="1" t="s">
        <v>541</v>
      </c>
      <c r="K2" s="1" t="s">
        <v>542</v>
      </c>
      <c r="L2" s="1" t="s">
        <v>714</v>
      </c>
      <c r="M2" s="10" t="s">
        <v>0</v>
      </c>
      <c r="N2" s="11" t="s">
        <v>1</v>
      </c>
      <c r="O2" s="10" t="s">
        <v>2</v>
      </c>
      <c r="P2" s="10" t="s">
        <v>5</v>
      </c>
      <c r="Q2" s="10" t="s">
        <v>733</v>
      </c>
      <c r="R2" s="10" t="s">
        <v>583</v>
      </c>
      <c r="S2" s="11" t="s">
        <v>758</v>
      </c>
      <c r="T2" s="1" t="s">
        <v>160</v>
      </c>
      <c r="U2" s="1" t="s">
        <v>159</v>
      </c>
      <c r="V2" s="20" t="s">
        <v>3</v>
      </c>
    </row>
    <row r="3" spans="1:22" s="40" customFormat="1" ht="54" customHeight="1">
      <c r="A3" s="40" t="s">
        <v>330</v>
      </c>
      <c r="B3" s="41"/>
      <c r="D3" s="41" t="s">
        <v>184</v>
      </c>
      <c r="E3" s="41" t="s">
        <v>486</v>
      </c>
      <c r="F3" s="41" t="s">
        <v>184</v>
      </c>
      <c r="G3" s="41"/>
      <c r="H3" s="41"/>
      <c r="I3" s="42"/>
      <c r="J3" s="41" t="s">
        <v>445</v>
      </c>
      <c r="K3" s="41"/>
      <c r="L3" s="40" t="s">
        <v>519</v>
      </c>
      <c r="M3" s="43" t="s">
        <v>487</v>
      </c>
      <c r="N3" s="41">
        <v>2020</v>
      </c>
      <c r="O3" s="43" t="s">
        <v>488</v>
      </c>
      <c r="P3" s="40" t="s">
        <v>549</v>
      </c>
      <c r="Q3" s="40" t="s">
        <v>573</v>
      </c>
      <c r="R3" s="40" t="s">
        <v>582</v>
      </c>
      <c r="S3" s="26" t="s">
        <v>445</v>
      </c>
      <c r="T3" s="7"/>
      <c r="U3" s="7"/>
      <c r="V3" s="40" t="s">
        <v>6</v>
      </c>
    </row>
    <row r="4" spans="1:22" s="40" customFormat="1" ht="54" customHeight="1">
      <c r="A4" s="40" t="s">
        <v>330</v>
      </c>
      <c r="B4" s="41"/>
      <c r="D4" s="41" t="s">
        <v>22</v>
      </c>
      <c r="E4" s="41" t="s">
        <v>23</v>
      </c>
      <c r="F4" s="41" t="s">
        <v>22</v>
      </c>
      <c r="G4" s="41"/>
      <c r="H4" s="41"/>
      <c r="I4" s="42"/>
      <c r="J4" s="41"/>
      <c r="K4" s="41"/>
      <c r="L4" s="40" t="s">
        <v>519</v>
      </c>
      <c r="M4" s="43" t="s">
        <v>485</v>
      </c>
      <c r="N4" s="41">
        <v>2020</v>
      </c>
      <c r="O4" s="43" t="s">
        <v>510</v>
      </c>
      <c r="P4" s="40" t="s">
        <v>476</v>
      </c>
      <c r="Q4" s="40" t="s">
        <v>574</v>
      </c>
      <c r="R4" s="40" t="s">
        <v>579</v>
      </c>
      <c r="S4" s="26" t="s">
        <v>750</v>
      </c>
      <c r="T4" s="7">
        <v>39</v>
      </c>
      <c r="U4" s="7" t="s">
        <v>162</v>
      </c>
      <c r="V4" s="40" t="s">
        <v>6</v>
      </c>
    </row>
    <row r="5" spans="1:22" s="40" customFormat="1" ht="54" hidden="1" customHeight="1">
      <c r="A5" s="40" t="s">
        <v>330</v>
      </c>
      <c r="B5" s="41"/>
      <c r="D5" s="41" t="s">
        <v>22</v>
      </c>
      <c r="E5" s="41" t="s">
        <v>23</v>
      </c>
      <c r="F5" s="41" t="s">
        <v>22</v>
      </c>
      <c r="G5" s="41"/>
      <c r="H5" s="41"/>
      <c r="I5" s="42"/>
      <c r="J5" s="41"/>
      <c r="K5" s="41"/>
      <c r="M5" s="43" t="s">
        <v>516</v>
      </c>
      <c r="N5" s="41">
        <v>2015</v>
      </c>
      <c r="O5" s="43" t="s">
        <v>517</v>
      </c>
      <c r="P5" s="40" t="s">
        <v>518</v>
      </c>
      <c r="S5" s="26"/>
      <c r="T5" s="7"/>
      <c r="U5" s="7"/>
      <c r="V5" s="40" t="s">
        <v>6</v>
      </c>
    </row>
    <row r="6" spans="1:22" s="40" customFormat="1" ht="54" hidden="1" customHeight="1">
      <c r="A6" s="40" t="s">
        <v>238</v>
      </c>
      <c r="B6" s="41" t="s">
        <v>431</v>
      </c>
      <c r="D6" s="41" t="s">
        <v>22</v>
      </c>
      <c r="E6" s="41" t="s">
        <v>23</v>
      </c>
      <c r="F6" s="41" t="s">
        <v>184</v>
      </c>
      <c r="G6" s="41"/>
      <c r="H6" s="41"/>
      <c r="I6" s="42"/>
      <c r="J6" s="41" t="s">
        <v>238</v>
      </c>
      <c r="K6" s="41"/>
      <c r="M6" s="43" t="s">
        <v>429</v>
      </c>
      <c r="N6" s="41">
        <v>2020</v>
      </c>
      <c r="O6" s="43" t="s">
        <v>430</v>
      </c>
      <c r="P6" s="40" t="s">
        <v>432</v>
      </c>
      <c r="Q6" s="40" t="s">
        <v>595</v>
      </c>
      <c r="R6" s="40" t="s">
        <v>580</v>
      </c>
      <c r="S6" s="26"/>
      <c r="T6" s="7"/>
      <c r="U6" s="7"/>
      <c r="V6" s="40" t="s">
        <v>6</v>
      </c>
    </row>
    <row r="7" spans="1:22" s="40" customFormat="1" ht="54" customHeight="1">
      <c r="A7" s="40" t="s">
        <v>7</v>
      </c>
      <c r="B7" s="41" t="s">
        <v>436</v>
      </c>
      <c r="D7" s="41" t="s">
        <v>22</v>
      </c>
      <c r="E7" s="41" t="s">
        <v>23</v>
      </c>
      <c r="F7" s="41" t="s">
        <v>22</v>
      </c>
      <c r="G7" s="41"/>
      <c r="H7" s="41"/>
      <c r="I7" s="42"/>
      <c r="J7" s="41" t="s">
        <v>215</v>
      </c>
      <c r="K7" s="41"/>
      <c r="L7" s="40" t="s">
        <v>519</v>
      </c>
      <c r="M7" s="43" t="s">
        <v>643</v>
      </c>
      <c r="N7" s="41">
        <v>2021</v>
      </c>
      <c r="O7" s="43" t="s">
        <v>644</v>
      </c>
      <c r="P7" s="40" t="s">
        <v>645</v>
      </c>
      <c r="Q7" s="40" t="s">
        <v>734</v>
      </c>
      <c r="R7" s="40" t="s">
        <v>585</v>
      </c>
      <c r="S7" s="26" t="s">
        <v>215</v>
      </c>
      <c r="T7" s="7">
        <v>52</v>
      </c>
      <c r="U7" s="7" t="s">
        <v>162</v>
      </c>
      <c r="V7" s="40" t="s">
        <v>6</v>
      </c>
    </row>
    <row r="8" spans="1:22" s="40" customFormat="1" ht="54" hidden="1" customHeight="1">
      <c r="A8" s="40" t="s">
        <v>238</v>
      </c>
      <c r="B8" s="41" t="s">
        <v>431</v>
      </c>
      <c r="C8" s="40" t="s">
        <v>196</v>
      </c>
      <c r="D8" s="41"/>
      <c r="E8" s="41" t="s">
        <v>23</v>
      </c>
      <c r="F8" s="41"/>
      <c r="G8" s="41"/>
      <c r="H8" s="41"/>
      <c r="I8" s="42"/>
      <c r="J8" s="41"/>
      <c r="K8" s="41"/>
      <c r="M8" s="43" t="s">
        <v>289</v>
      </c>
      <c r="N8" s="41">
        <v>2019</v>
      </c>
      <c r="O8" s="43" t="s">
        <v>290</v>
      </c>
      <c r="S8" s="26"/>
      <c r="T8" s="7"/>
      <c r="U8" s="7"/>
      <c r="V8" s="40" t="s">
        <v>291</v>
      </c>
    </row>
    <row r="9" spans="1:22" s="40" customFormat="1" ht="54" hidden="1" customHeight="1">
      <c r="A9" s="40" t="s">
        <v>330</v>
      </c>
      <c r="B9" s="41"/>
      <c r="D9" s="41" t="s">
        <v>22</v>
      </c>
      <c r="E9" s="41" t="s">
        <v>169</v>
      </c>
      <c r="F9" s="41" t="s">
        <v>22</v>
      </c>
      <c r="G9" s="41"/>
      <c r="H9" s="41"/>
      <c r="I9" s="42" t="s">
        <v>184</v>
      </c>
      <c r="J9" s="41"/>
      <c r="K9" s="41" t="s">
        <v>445</v>
      </c>
      <c r="M9" s="43" t="s">
        <v>397</v>
      </c>
      <c r="N9" s="41">
        <v>2019</v>
      </c>
      <c r="O9" s="43" t="s">
        <v>398</v>
      </c>
      <c r="P9" s="40" t="s">
        <v>399</v>
      </c>
      <c r="S9" s="26"/>
      <c r="T9" s="7"/>
      <c r="U9" s="7"/>
    </row>
    <row r="10" spans="1:22" s="40" customFormat="1" ht="54" customHeight="1">
      <c r="A10" s="40" t="s">
        <v>7</v>
      </c>
      <c r="B10" s="41"/>
      <c r="D10" s="41" t="s">
        <v>22</v>
      </c>
      <c r="E10" s="41" t="s">
        <v>23</v>
      </c>
      <c r="F10" s="41" t="s">
        <v>22</v>
      </c>
      <c r="G10" s="41"/>
      <c r="H10" s="41"/>
      <c r="I10" s="42"/>
      <c r="J10" s="41" t="s">
        <v>355</v>
      </c>
      <c r="K10" s="41" t="s">
        <v>215</v>
      </c>
      <c r="L10" s="40" t="s">
        <v>519</v>
      </c>
      <c r="M10" s="43" t="s">
        <v>640</v>
      </c>
      <c r="N10" s="41">
        <v>2021</v>
      </c>
      <c r="O10" s="43" t="s">
        <v>641</v>
      </c>
      <c r="P10" s="40" t="s">
        <v>642</v>
      </c>
      <c r="R10" s="40" t="s">
        <v>585</v>
      </c>
      <c r="S10" s="26" t="s">
        <v>769</v>
      </c>
      <c r="T10" s="7">
        <v>94</v>
      </c>
      <c r="U10" s="7" t="s">
        <v>162</v>
      </c>
      <c r="V10" s="40" t="s">
        <v>6</v>
      </c>
    </row>
    <row r="11" spans="1:22" s="40" customFormat="1" ht="54" customHeight="1">
      <c r="A11" s="40" t="s">
        <v>445</v>
      </c>
      <c r="B11" s="41" t="s">
        <v>436</v>
      </c>
      <c r="D11" s="41" t="s">
        <v>22</v>
      </c>
      <c r="E11" s="41" t="s">
        <v>23</v>
      </c>
      <c r="F11" s="41" t="s">
        <v>22</v>
      </c>
      <c r="G11" s="41"/>
      <c r="H11" s="41"/>
      <c r="I11" s="42"/>
      <c r="J11" s="41"/>
      <c r="K11" s="41"/>
      <c r="L11" s="40" t="s">
        <v>519</v>
      </c>
      <c r="M11" s="43" t="s">
        <v>683</v>
      </c>
      <c r="N11" s="41">
        <v>2020</v>
      </c>
      <c r="O11" s="43" t="s">
        <v>684</v>
      </c>
      <c r="P11" s="40" t="s">
        <v>735</v>
      </c>
      <c r="Q11" s="40" t="s">
        <v>574</v>
      </c>
      <c r="R11" s="40" t="s">
        <v>582</v>
      </c>
      <c r="S11" s="26" t="s">
        <v>445</v>
      </c>
      <c r="T11" s="7"/>
      <c r="U11" s="7"/>
      <c r="V11" s="40" t="s">
        <v>6</v>
      </c>
    </row>
    <row r="12" spans="1:22" s="40" customFormat="1" ht="54" hidden="1" customHeight="1">
      <c r="A12" s="40" t="s">
        <v>330</v>
      </c>
      <c r="B12" s="41"/>
      <c r="D12" s="41" t="s">
        <v>22</v>
      </c>
      <c r="E12" s="41" t="s">
        <v>23</v>
      </c>
      <c r="F12" s="41" t="s">
        <v>22</v>
      </c>
      <c r="G12" s="41"/>
      <c r="H12" s="41"/>
      <c r="I12" s="42"/>
      <c r="J12" s="41"/>
      <c r="K12" s="41"/>
      <c r="M12" s="43" t="s">
        <v>411</v>
      </c>
      <c r="N12" s="41">
        <v>2018</v>
      </c>
      <c r="O12" s="43" t="s">
        <v>412</v>
      </c>
      <c r="P12" s="40" t="s">
        <v>544</v>
      </c>
      <c r="Q12" s="40" t="s">
        <v>577</v>
      </c>
      <c r="R12" s="40" t="s">
        <v>579</v>
      </c>
      <c r="S12" s="26"/>
      <c r="T12" s="7" t="s">
        <v>169</v>
      </c>
      <c r="U12" s="7" t="s">
        <v>169</v>
      </c>
      <c r="V12" s="40" t="s">
        <v>6</v>
      </c>
    </row>
    <row r="13" spans="1:22" s="40" customFormat="1" ht="54" hidden="1" customHeight="1">
      <c r="A13" s="40" t="s">
        <v>7</v>
      </c>
      <c r="B13" s="41"/>
      <c r="D13" s="41" t="s">
        <v>22</v>
      </c>
      <c r="E13" s="41" t="s">
        <v>23</v>
      </c>
      <c r="F13" s="41" t="s">
        <v>22</v>
      </c>
      <c r="G13" s="41"/>
      <c r="H13" s="41"/>
      <c r="I13" s="42"/>
      <c r="J13" s="41"/>
      <c r="K13" s="41"/>
      <c r="M13" s="43" t="s">
        <v>499</v>
      </c>
      <c r="N13" s="41">
        <v>2020</v>
      </c>
      <c r="O13" s="43" t="s">
        <v>500</v>
      </c>
      <c r="P13" s="40" t="s">
        <v>501</v>
      </c>
      <c r="S13" s="26"/>
      <c r="T13" s="7"/>
      <c r="U13" s="7"/>
    </row>
    <row r="14" spans="1:22" s="40" customFormat="1" ht="54" hidden="1" customHeight="1">
      <c r="A14" s="40" t="s">
        <v>7</v>
      </c>
      <c r="B14" s="41"/>
      <c r="C14" s="40" t="s">
        <v>195</v>
      </c>
      <c r="D14" s="41" t="s">
        <v>22</v>
      </c>
      <c r="E14" s="41" t="s">
        <v>184</v>
      </c>
      <c r="F14" s="41" t="s">
        <v>22</v>
      </c>
      <c r="G14" s="41"/>
      <c r="H14" s="41"/>
      <c r="I14" s="42"/>
      <c r="J14" s="41"/>
      <c r="K14" s="41"/>
      <c r="M14" s="43" t="s">
        <v>596</v>
      </c>
      <c r="N14" s="41">
        <v>2021</v>
      </c>
      <c r="O14" s="43" t="s">
        <v>34</v>
      </c>
      <c r="P14" s="40" t="s">
        <v>158</v>
      </c>
      <c r="R14" s="40" t="s">
        <v>579</v>
      </c>
      <c r="S14" s="26"/>
      <c r="T14" s="7">
        <v>99</v>
      </c>
      <c r="U14" s="7" t="s">
        <v>162</v>
      </c>
      <c r="V14" s="40" t="s">
        <v>6</v>
      </c>
    </row>
    <row r="15" spans="1:22" s="40" customFormat="1" ht="54" customHeight="1">
      <c r="A15" s="40" t="s">
        <v>330</v>
      </c>
      <c r="B15" s="41"/>
      <c r="D15" s="41" t="s">
        <v>22</v>
      </c>
      <c r="E15" s="41" t="s">
        <v>23</v>
      </c>
      <c r="F15" s="41" t="s">
        <v>22</v>
      </c>
      <c r="G15" s="41"/>
      <c r="H15" s="41"/>
      <c r="I15" s="42"/>
      <c r="J15" s="41" t="s">
        <v>445</v>
      </c>
      <c r="K15" s="41" t="s">
        <v>215</v>
      </c>
      <c r="L15" s="40" t="s">
        <v>519</v>
      </c>
      <c r="M15" s="43" t="s">
        <v>459</v>
      </c>
      <c r="N15" s="41">
        <v>2020</v>
      </c>
      <c r="O15" s="43" t="s">
        <v>460</v>
      </c>
      <c r="P15" s="40" t="s">
        <v>581</v>
      </c>
      <c r="Q15" s="40" t="s">
        <v>574</v>
      </c>
      <c r="R15" s="40" t="s">
        <v>582</v>
      </c>
      <c r="S15" s="26" t="s">
        <v>445</v>
      </c>
      <c r="T15" s="7"/>
      <c r="U15" s="7"/>
      <c r="V15" s="40" t="s">
        <v>6</v>
      </c>
    </row>
    <row r="16" spans="1:22" s="40" customFormat="1" ht="54" hidden="1" customHeight="1">
      <c r="A16" s="40" t="s">
        <v>303</v>
      </c>
      <c r="B16" s="41" t="s">
        <v>435</v>
      </c>
      <c r="C16" s="40" t="s">
        <v>196</v>
      </c>
      <c r="D16" s="41" t="s">
        <v>22</v>
      </c>
      <c r="E16" s="41" t="s">
        <v>169</v>
      </c>
      <c r="F16" s="41"/>
      <c r="G16" s="41"/>
      <c r="H16" s="41"/>
      <c r="I16" s="42" t="s">
        <v>184</v>
      </c>
      <c r="J16" s="41" t="s">
        <v>443</v>
      </c>
      <c r="K16" s="41" t="s">
        <v>445</v>
      </c>
      <c r="M16" s="43" t="s">
        <v>319</v>
      </c>
      <c r="N16" s="41">
        <v>2017</v>
      </c>
      <c r="O16" s="43" t="s">
        <v>320</v>
      </c>
      <c r="P16" s="40" t="s">
        <v>321</v>
      </c>
      <c r="S16" s="26"/>
      <c r="T16" s="7" t="s">
        <v>169</v>
      </c>
      <c r="U16" s="7" t="s">
        <v>169</v>
      </c>
      <c r="V16" s="40" t="s">
        <v>6</v>
      </c>
    </row>
    <row r="17" spans="1:22" s="40" customFormat="1" ht="54" hidden="1" customHeight="1">
      <c r="A17" s="40" t="s">
        <v>7</v>
      </c>
      <c r="B17" s="41"/>
      <c r="D17" s="41" t="s">
        <v>22</v>
      </c>
      <c r="E17" s="41" t="s">
        <v>169</v>
      </c>
      <c r="F17" s="41"/>
      <c r="G17" s="41"/>
      <c r="H17" s="41"/>
      <c r="I17" s="42" t="s">
        <v>184</v>
      </c>
      <c r="J17" s="41"/>
      <c r="K17" s="41"/>
      <c r="M17" s="43" t="s">
        <v>356</v>
      </c>
      <c r="N17" s="41">
        <v>2020</v>
      </c>
      <c r="O17" s="43" t="s">
        <v>357</v>
      </c>
      <c r="S17" s="26"/>
      <c r="T17" s="7"/>
      <c r="U17" s="7"/>
    </row>
    <row r="18" spans="1:22" s="40" customFormat="1" ht="54" hidden="1" customHeight="1">
      <c r="A18" s="40" t="s">
        <v>330</v>
      </c>
      <c r="B18" s="41"/>
      <c r="D18" s="41" t="s">
        <v>22</v>
      </c>
      <c r="E18" s="41" t="s">
        <v>169</v>
      </c>
      <c r="F18" s="41" t="s">
        <v>22</v>
      </c>
      <c r="G18" s="41"/>
      <c r="H18" s="41"/>
      <c r="I18" s="42" t="s">
        <v>184</v>
      </c>
      <c r="J18" s="41"/>
      <c r="K18" s="41" t="s">
        <v>445</v>
      </c>
      <c r="M18" s="43" t="s">
        <v>375</v>
      </c>
      <c r="N18" s="41">
        <v>2020</v>
      </c>
      <c r="O18" s="43" t="s">
        <v>376</v>
      </c>
      <c r="P18" s="40" t="s">
        <v>377</v>
      </c>
      <c r="S18" s="26"/>
      <c r="T18" s="7" t="s">
        <v>169</v>
      </c>
      <c r="U18" s="7" t="s">
        <v>169</v>
      </c>
    </row>
    <row r="19" spans="1:22" s="40" customFormat="1" ht="54" customHeight="1">
      <c r="A19" s="40" t="s">
        <v>330</v>
      </c>
      <c r="B19" s="41"/>
      <c r="D19" s="41" t="s">
        <v>22</v>
      </c>
      <c r="E19" s="41" t="s">
        <v>23</v>
      </c>
      <c r="F19" s="41" t="s">
        <v>22</v>
      </c>
      <c r="G19" s="41"/>
      <c r="H19" s="41"/>
      <c r="I19" s="42"/>
      <c r="J19" s="41" t="s">
        <v>355</v>
      </c>
      <c r="K19" s="41"/>
      <c r="L19" s="40" t="s">
        <v>519</v>
      </c>
      <c r="M19" s="43" t="s">
        <v>696</v>
      </c>
      <c r="N19" s="41">
        <v>2021</v>
      </c>
      <c r="O19" s="43" t="s">
        <v>697</v>
      </c>
      <c r="P19" s="40" t="s">
        <v>698</v>
      </c>
      <c r="Q19" s="40" t="s">
        <v>591</v>
      </c>
      <c r="R19" s="40" t="s">
        <v>585</v>
      </c>
      <c r="S19" s="26" t="s">
        <v>751</v>
      </c>
      <c r="T19" s="7">
        <v>28</v>
      </c>
      <c r="U19" s="7" t="s">
        <v>161</v>
      </c>
      <c r="V19" s="40" t="s">
        <v>6</v>
      </c>
    </row>
    <row r="20" spans="1:22" s="40" customFormat="1" ht="54" customHeight="1">
      <c r="A20" s="40" t="s">
        <v>330</v>
      </c>
      <c r="B20" s="41"/>
      <c r="D20" s="41" t="s">
        <v>22</v>
      </c>
      <c r="E20" s="41" t="s">
        <v>23</v>
      </c>
      <c r="F20" s="41" t="s">
        <v>184</v>
      </c>
      <c r="G20" s="41"/>
      <c r="H20" s="41"/>
      <c r="I20" s="42"/>
      <c r="J20" s="41" t="s">
        <v>445</v>
      </c>
      <c r="K20" s="41"/>
      <c r="L20" s="40" t="s">
        <v>519</v>
      </c>
      <c r="M20" s="43" t="s">
        <v>461</v>
      </c>
      <c r="N20" s="41">
        <v>2020</v>
      </c>
      <c r="O20" s="43" t="s">
        <v>384</v>
      </c>
      <c r="P20" s="40" t="s">
        <v>550</v>
      </c>
      <c r="R20" s="40" t="s">
        <v>582</v>
      </c>
      <c r="S20" s="26" t="s">
        <v>445</v>
      </c>
      <c r="T20" s="7" t="s">
        <v>169</v>
      </c>
      <c r="U20" s="7" t="s">
        <v>169</v>
      </c>
      <c r="V20" s="40" t="s">
        <v>6</v>
      </c>
    </row>
    <row r="21" spans="1:22" s="40" customFormat="1" ht="54" hidden="1" customHeight="1">
      <c r="A21" s="40" t="s">
        <v>330</v>
      </c>
      <c r="B21" s="41"/>
      <c r="D21" s="41"/>
      <c r="E21" s="41"/>
      <c r="F21" s="41" t="s">
        <v>22</v>
      </c>
      <c r="G21" s="41"/>
      <c r="H21" s="41"/>
      <c r="I21" s="42" t="s">
        <v>184</v>
      </c>
      <c r="J21" s="41"/>
      <c r="K21" s="41"/>
      <c r="M21" s="43" t="s">
        <v>119</v>
      </c>
      <c r="N21" s="41">
        <v>2018</v>
      </c>
      <c r="O21" s="43" t="s">
        <v>120</v>
      </c>
      <c r="P21" s="40" t="s">
        <v>121</v>
      </c>
      <c r="S21" s="26"/>
      <c r="T21" s="7" t="s">
        <v>169</v>
      </c>
      <c r="U21" s="7" t="s">
        <v>169</v>
      </c>
      <c r="V21" s="40" t="s">
        <v>26</v>
      </c>
    </row>
    <row r="22" spans="1:22" s="40" customFormat="1" ht="54" customHeight="1">
      <c r="A22" s="40" t="s">
        <v>330</v>
      </c>
      <c r="B22" s="41" t="s">
        <v>449</v>
      </c>
      <c r="D22" s="41" t="s">
        <v>22</v>
      </c>
      <c r="E22" s="41" t="s">
        <v>23</v>
      </c>
      <c r="F22" s="41" t="s">
        <v>22</v>
      </c>
      <c r="G22" s="41"/>
      <c r="H22" s="41"/>
      <c r="I22" s="42"/>
      <c r="J22" s="41" t="s">
        <v>445</v>
      </c>
      <c r="K22" s="41"/>
      <c r="L22" s="40" t="s">
        <v>519</v>
      </c>
      <c r="M22" s="43" t="s">
        <v>366</v>
      </c>
      <c r="N22" s="41">
        <v>2020</v>
      </c>
      <c r="O22" s="43" t="s">
        <v>367</v>
      </c>
      <c r="P22" s="40" t="s">
        <v>551</v>
      </c>
      <c r="Q22" s="40" t="s">
        <v>597</v>
      </c>
      <c r="R22" s="40" t="s">
        <v>582</v>
      </c>
      <c r="S22" s="26" t="s">
        <v>445</v>
      </c>
      <c r="T22" s="7" t="s">
        <v>169</v>
      </c>
      <c r="U22" s="7" t="s">
        <v>169</v>
      </c>
    </row>
    <row r="23" spans="1:22" s="40" customFormat="1" ht="54" hidden="1" customHeight="1">
      <c r="A23" s="40" t="s">
        <v>303</v>
      </c>
      <c r="B23" s="41" t="s">
        <v>431</v>
      </c>
      <c r="C23" s="40" t="s">
        <v>196</v>
      </c>
      <c r="D23" s="41" t="s">
        <v>22</v>
      </c>
      <c r="E23" s="41" t="s">
        <v>22</v>
      </c>
      <c r="F23" s="41" t="s">
        <v>22</v>
      </c>
      <c r="G23" s="41"/>
      <c r="H23" s="41"/>
      <c r="I23" s="42"/>
      <c r="J23" s="41" t="s">
        <v>442</v>
      </c>
      <c r="K23" s="41" t="s">
        <v>445</v>
      </c>
      <c r="M23" s="43" t="s">
        <v>322</v>
      </c>
      <c r="N23" s="41">
        <v>2017</v>
      </c>
      <c r="O23" s="43" t="s">
        <v>323</v>
      </c>
      <c r="P23" s="40" t="s">
        <v>472</v>
      </c>
      <c r="S23" s="26"/>
      <c r="T23" s="7">
        <v>9</v>
      </c>
      <c r="U23" s="7" t="s">
        <v>173</v>
      </c>
      <c r="V23" s="40" t="s">
        <v>473</v>
      </c>
    </row>
    <row r="24" spans="1:22" s="40" customFormat="1" ht="54" hidden="1" customHeight="1">
      <c r="A24" s="40" t="s">
        <v>238</v>
      </c>
      <c r="B24" s="41" t="s">
        <v>436</v>
      </c>
      <c r="D24" s="41"/>
      <c r="E24" s="41" t="s">
        <v>22</v>
      </c>
      <c r="F24" s="41"/>
      <c r="G24" s="41"/>
      <c r="H24" s="41"/>
      <c r="I24" s="42"/>
      <c r="J24" s="41"/>
      <c r="K24" s="41"/>
      <c r="M24" s="43" t="s">
        <v>433</v>
      </c>
      <c r="N24" s="41">
        <v>2017</v>
      </c>
      <c r="O24" s="43" t="s">
        <v>433</v>
      </c>
      <c r="S24" s="26"/>
      <c r="T24" s="7"/>
      <c r="U24" s="7"/>
    </row>
    <row r="25" spans="1:22" s="40" customFormat="1" ht="54" hidden="1" customHeight="1">
      <c r="A25" s="40" t="s">
        <v>238</v>
      </c>
      <c r="B25" s="41" t="s">
        <v>436</v>
      </c>
      <c r="D25" s="41" t="s">
        <v>22</v>
      </c>
      <c r="E25" s="41" t="s">
        <v>22</v>
      </c>
      <c r="F25" s="41" t="s">
        <v>22</v>
      </c>
      <c r="G25" s="41"/>
      <c r="H25" s="41"/>
      <c r="I25" s="42"/>
      <c r="J25" s="41"/>
      <c r="K25" s="41"/>
      <c r="M25" s="43" t="s">
        <v>252</v>
      </c>
      <c r="N25" s="41">
        <v>2020</v>
      </c>
      <c r="O25" s="43" t="s">
        <v>253</v>
      </c>
      <c r="P25" s="40" t="s">
        <v>362</v>
      </c>
      <c r="S25" s="26"/>
      <c r="T25" s="7">
        <v>13</v>
      </c>
      <c r="U25" s="7" t="s">
        <v>161</v>
      </c>
      <c r="V25" s="40" t="s">
        <v>474</v>
      </c>
    </row>
    <row r="26" spans="1:22" s="40" customFormat="1" ht="54" hidden="1" customHeight="1">
      <c r="A26" s="40" t="s">
        <v>330</v>
      </c>
      <c r="B26" s="41"/>
      <c r="D26" s="41" t="s">
        <v>22</v>
      </c>
      <c r="E26" s="41" t="s">
        <v>169</v>
      </c>
      <c r="F26" s="41" t="s">
        <v>22</v>
      </c>
      <c r="G26" s="41"/>
      <c r="H26" s="41"/>
      <c r="I26" s="42" t="s">
        <v>22</v>
      </c>
      <c r="J26" s="41"/>
      <c r="K26" s="41"/>
      <c r="M26" s="43" t="s">
        <v>368</v>
      </c>
      <c r="N26" s="41">
        <v>2020</v>
      </c>
      <c r="O26" s="43" t="s">
        <v>369</v>
      </c>
      <c r="S26" s="26"/>
      <c r="T26" s="7"/>
      <c r="U26" s="7"/>
    </row>
    <row r="27" spans="1:22" s="40" customFormat="1" ht="54" hidden="1" customHeight="1">
      <c r="A27" s="40" t="s">
        <v>7</v>
      </c>
      <c r="B27" s="41"/>
      <c r="D27" s="41" t="s">
        <v>22</v>
      </c>
      <c r="E27" s="41" t="s">
        <v>22</v>
      </c>
      <c r="F27" s="41" t="s">
        <v>22</v>
      </c>
      <c r="G27" s="41"/>
      <c r="H27" s="41"/>
      <c r="I27" s="42"/>
      <c r="J27" s="41"/>
      <c r="K27" s="41"/>
      <c r="L27" s="40" t="s">
        <v>519</v>
      </c>
      <c r="M27" s="43" t="s">
        <v>633</v>
      </c>
      <c r="N27" s="41">
        <v>2021</v>
      </c>
      <c r="O27" s="43" t="s">
        <v>634</v>
      </c>
      <c r="P27" s="40" t="s">
        <v>635</v>
      </c>
      <c r="R27" s="40" t="s">
        <v>582</v>
      </c>
      <c r="S27" s="26"/>
      <c r="T27" s="7"/>
      <c r="U27" s="7"/>
    </row>
    <row r="28" spans="1:22" s="40" customFormat="1" ht="54" hidden="1" customHeight="1">
      <c r="A28" s="40" t="s">
        <v>7</v>
      </c>
      <c r="B28" s="41"/>
      <c r="D28" s="41"/>
      <c r="E28" s="41"/>
      <c r="F28" s="41" t="s">
        <v>23</v>
      </c>
      <c r="G28" s="41"/>
      <c r="H28" s="41"/>
      <c r="I28" s="42"/>
      <c r="J28" s="41"/>
      <c r="K28" s="41"/>
      <c r="M28" s="43" t="s">
        <v>20</v>
      </c>
      <c r="N28" s="41">
        <v>2019</v>
      </c>
      <c r="O28" s="43" t="s">
        <v>24</v>
      </c>
      <c r="P28" s="40" t="s">
        <v>25</v>
      </c>
      <c r="S28" s="26"/>
      <c r="T28" s="7"/>
      <c r="U28" s="7"/>
      <c r="V28" s="40" t="s">
        <v>26</v>
      </c>
    </row>
    <row r="29" spans="1:22" s="40" customFormat="1" ht="54" customHeight="1">
      <c r="A29" s="40" t="s">
        <v>445</v>
      </c>
      <c r="B29" s="41" t="s">
        <v>435</v>
      </c>
      <c r="D29" s="41" t="s">
        <v>22</v>
      </c>
      <c r="E29" s="41" t="s">
        <v>23</v>
      </c>
      <c r="F29" s="41" t="s">
        <v>22</v>
      </c>
      <c r="G29" s="41"/>
      <c r="H29" s="41"/>
      <c r="I29" s="42"/>
      <c r="J29" s="41"/>
      <c r="K29" s="41"/>
      <c r="L29" s="40" t="s">
        <v>519</v>
      </c>
      <c r="M29" s="43" t="s">
        <v>434</v>
      </c>
      <c r="N29" s="41">
        <v>2017</v>
      </c>
      <c r="O29" s="43" t="s">
        <v>437</v>
      </c>
      <c r="P29" s="40" t="s">
        <v>584</v>
      </c>
      <c r="Q29" s="40" t="s">
        <v>598</v>
      </c>
      <c r="R29" s="40" t="s">
        <v>582</v>
      </c>
      <c r="S29" s="26" t="s">
        <v>215</v>
      </c>
      <c r="T29" s="7"/>
      <c r="U29" s="7"/>
    </row>
    <row r="30" spans="1:22" s="40" customFormat="1" ht="54" hidden="1" customHeight="1">
      <c r="A30" s="40" t="s">
        <v>330</v>
      </c>
      <c r="B30" s="41"/>
      <c r="D30" s="41" t="s">
        <v>22</v>
      </c>
      <c r="E30" s="41" t="s">
        <v>184</v>
      </c>
      <c r="F30" s="41" t="s">
        <v>22</v>
      </c>
      <c r="G30" s="41"/>
      <c r="H30" s="41"/>
      <c r="I30" s="42"/>
      <c r="J30" s="41" t="s">
        <v>215</v>
      </c>
      <c r="K30" s="41"/>
      <c r="L30" s="40" t="s">
        <v>519</v>
      </c>
      <c r="M30" s="43" t="s">
        <v>493</v>
      </c>
      <c r="N30" s="41">
        <v>2020</v>
      </c>
      <c r="O30" s="43" t="s">
        <v>657</v>
      </c>
      <c r="P30" s="40" t="s">
        <v>658</v>
      </c>
      <c r="R30" s="40" t="s">
        <v>582</v>
      </c>
      <c r="S30" s="26"/>
      <c r="T30" s="7"/>
      <c r="U30" s="7"/>
    </row>
    <row r="31" spans="1:22" s="40" customFormat="1" ht="54" hidden="1" customHeight="1">
      <c r="A31" s="40" t="s">
        <v>330</v>
      </c>
      <c r="B31" s="41"/>
      <c r="D31" s="41" t="s">
        <v>22</v>
      </c>
      <c r="E31" s="41" t="s">
        <v>169</v>
      </c>
      <c r="F31" s="41" t="s">
        <v>22</v>
      </c>
      <c r="G31" s="41"/>
      <c r="H31" s="41"/>
      <c r="I31" s="42" t="s">
        <v>184</v>
      </c>
      <c r="J31" s="41"/>
      <c r="K31" s="41" t="s">
        <v>445</v>
      </c>
      <c r="M31" s="43" t="s">
        <v>65</v>
      </c>
      <c r="N31" s="41">
        <v>2019</v>
      </c>
      <c r="O31" s="43" t="s">
        <v>66</v>
      </c>
      <c r="P31" s="40" t="s">
        <v>67</v>
      </c>
      <c r="S31" s="26"/>
      <c r="T31" s="7"/>
      <c r="U31" s="7"/>
      <c r="V31" s="40" t="s">
        <v>6</v>
      </c>
    </row>
    <row r="32" spans="1:22" s="40" customFormat="1" ht="54" hidden="1" customHeight="1">
      <c r="A32" s="40" t="s">
        <v>330</v>
      </c>
      <c r="B32" s="41" t="s">
        <v>436</v>
      </c>
      <c r="D32" s="41" t="s">
        <v>22</v>
      </c>
      <c r="E32" s="41" t="s">
        <v>169</v>
      </c>
      <c r="F32" s="41" t="s">
        <v>22</v>
      </c>
      <c r="G32" s="41"/>
      <c r="H32" s="41"/>
      <c r="I32" s="42" t="s">
        <v>22</v>
      </c>
      <c r="J32" s="41"/>
      <c r="K32" s="41"/>
      <c r="M32" s="43" t="s">
        <v>423</v>
      </c>
      <c r="N32" s="41">
        <v>2009</v>
      </c>
      <c r="O32" s="43" t="s">
        <v>424</v>
      </c>
      <c r="P32" s="40" t="s">
        <v>425</v>
      </c>
      <c r="S32" s="26"/>
      <c r="T32" s="7"/>
      <c r="U32" s="7"/>
    </row>
    <row r="33" spans="1:22" s="40" customFormat="1" ht="54" hidden="1" customHeight="1">
      <c r="B33" s="41"/>
      <c r="D33" s="41" t="s">
        <v>22</v>
      </c>
      <c r="E33" s="41" t="s">
        <v>22</v>
      </c>
      <c r="F33" s="41" t="s">
        <v>22</v>
      </c>
      <c r="G33" s="41"/>
      <c r="H33" s="41"/>
      <c r="I33" s="42"/>
      <c r="J33" s="41"/>
      <c r="K33" s="41"/>
      <c r="M33" s="43" t="s">
        <v>402</v>
      </c>
      <c r="N33" s="41">
        <v>2019</v>
      </c>
      <c r="O33" s="43" t="s">
        <v>403</v>
      </c>
      <c r="P33" s="40" t="s">
        <v>404</v>
      </c>
      <c r="S33" s="26"/>
      <c r="T33" s="7"/>
      <c r="U33" s="7"/>
    </row>
    <row r="34" spans="1:22" s="40" customFormat="1" ht="54" hidden="1" customHeight="1">
      <c r="A34" s="40" t="s">
        <v>330</v>
      </c>
      <c r="B34" s="41" t="s">
        <v>431</v>
      </c>
      <c r="C34" s="40" t="s">
        <v>196</v>
      </c>
      <c r="D34" s="41" t="s">
        <v>22</v>
      </c>
      <c r="E34" s="41" t="s">
        <v>169</v>
      </c>
      <c r="F34" s="41" t="s">
        <v>22</v>
      </c>
      <c r="G34" s="41"/>
      <c r="H34" s="41"/>
      <c r="I34" s="42" t="s">
        <v>184</v>
      </c>
      <c r="J34" s="41" t="s">
        <v>443</v>
      </c>
      <c r="K34" s="41"/>
      <c r="M34" s="43" t="s">
        <v>304</v>
      </c>
      <c r="N34" s="41">
        <v>2019</v>
      </c>
      <c r="O34" s="43" t="s">
        <v>305</v>
      </c>
      <c r="P34" s="40" t="s">
        <v>306</v>
      </c>
      <c r="S34" s="26"/>
      <c r="T34" s="7"/>
      <c r="U34" s="7"/>
    </row>
    <row r="35" spans="1:22" s="40" customFormat="1" ht="54" hidden="1" customHeight="1">
      <c r="A35" s="40" t="s">
        <v>330</v>
      </c>
      <c r="B35" s="41" t="s">
        <v>436</v>
      </c>
      <c r="D35" s="41" t="s">
        <v>22</v>
      </c>
      <c r="E35" s="41" t="s">
        <v>22</v>
      </c>
      <c r="F35" s="41" t="s">
        <v>22</v>
      </c>
      <c r="G35" s="41"/>
      <c r="H35" s="41"/>
      <c r="I35" s="42"/>
      <c r="J35" s="41"/>
      <c r="K35" s="41"/>
      <c r="L35" s="40" t="s">
        <v>785</v>
      </c>
      <c r="M35" s="43" t="s">
        <v>830</v>
      </c>
      <c r="N35" s="41">
        <v>2022</v>
      </c>
      <c r="O35" s="43" t="s">
        <v>831</v>
      </c>
      <c r="P35" s="40" t="s">
        <v>124</v>
      </c>
      <c r="R35" s="40" t="s">
        <v>585</v>
      </c>
      <c r="S35" s="26"/>
      <c r="T35" s="7"/>
      <c r="U35" s="7"/>
      <c r="V35" s="40" t="s">
        <v>6</v>
      </c>
    </row>
    <row r="36" spans="1:22" s="40" customFormat="1" ht="54" customHeight="1">
      <c r="A36" s="40" t="s">
        <v>330</v>
      </c>
      <c r="B36" s="41" t="s">
        <v>436</v>
      </c>
      <c r="C36" s="40" t="s">
        <v>195</v>
      </c>
      <c r="D36" s="41" t="s">
        <v>184</v>
      </c>
      <c r="E36" s="41" t="s">
        <v>23</v>
      </c>
      <c r="F36" s="41" t="s">
        <v>22</v>
      </c>
      <c r="G36" s="41"/>
      <c r="H36" s="41"/>
      <c r="I36" s="42"/>
      <c r="J36" s="41"/>
      <c r="K36" s="41"/>
      <c r="L36" s="40" t="s">
        <v>519</v>
      </c>
      <c r="M36" s="43" t="s">
        <v>216</v>
      </c>
      <c r="N36" s="41">
        <v>2020</v>
      </c>
      <c r="O36" s="43" t="s">
        <v>225</v>
      </c>
      <c r="P36" s="40" t="s">
        <v>545</v>
      </c>
      <c r="Q36" s="40" t="s">
        <v>599</v>
      </c>
      <c r="R36" s="40" t="s">
        <v>585</v>
      </c>
      <c r="S36" s="26" t="s">
        <v>215</v>
      </c>
      <c r="T36" s="7">
        <v>16</v>
      </c>
      <c r="U36" s="7" t="s">
        <v>161</v>
      </c>
      <c r="V36" s="40" t="s">
        <v>6</v>
      </c>
    </row>
    <row r="37" spans="1:22" s="40" customFormat="1" ht="54" customHeight="1">
      <c r="A37" s="40" t="s">
        <v>355</v>
      </c>
      <c r="B37" s="41"/>
      <c r="D37" s="41" t="s">
        <v>22</v>
      </c>
      <c r="E37" s="41" t="s">
        <v>23</v>
      </c>
      <c r="F37" s="41" t="s">
        <v>22</v>
      </c>
      <c r="G37" s="41"/>
      <c r="H37" s="41"/>
      <c r="I37" s="42"/>
      <c r="J37" s="41"/>
      <c r="K37" s="41"/>
      <c r="L37" s="40" t="s">
        <v>519</v>
      </c>
      <c r="M37" s="43" t="s">
        <v>715</v>
      </c>
      <c r="N37" s="41">
        <v>2019</v>
      </c>
      <c r="O37" s="43" t="s">
        <v>716</v>
      </c>
      <c r="P37" s="40" t="s">
        <v>717</v>
      </c>
      <c r="R37" s="40" t="s">
        <v>582</v>
      </c>
      <c r="S37" s="26" t="s">
        <v>355</v>
      </c>
      <c r="T37" s="7"/>
      <c r="U37" s="7"/>
      <c r="V37" s="40" t="s">
        <v>6</v>
      </c>
    </row>
    <row r="38" spans="1:22" s="40" customFormat="1" ht="54" hidden="1" customHeight="1">
      <c r="A38" s="40" t="s">
        <v>355</v>
      </c>
      <c r="B38" s="41" t="s">
        <v>436</v>
      </c>
      <c r="D38" s="41" t="s">
        <v>22</v>
      </c>
      <c r="E38" s="41" t="s">
        <v>23</v>
      </c>
      <c r="F38" s="41" t="s">
        <v>22</v>
      </c>
      <c r="G38" s="41"/>
      <c r="H38" s="41" t="s">
        <v>724</v>
      </c>
      <c r="I38" s="42"/>
      <c r="J38" s="41"/>
      <c r="K38" s="41"/>
      <c r="L38" s="40" t="s">
        <v>519</v>
      </c>
      <c r="M38" s="43" t="s">
        <v>736</v>
      </c>
      <c r="N38" s="41">
        <v>2020</v>
      </c>
      <c r="O38" s="43" t="s">
        <v>671</v>
      </c>
      <c r="P38" s="40" t="s">
        <v>719</v>
      </c>
      <c r="R38" s="40" t="s">
        <v>585</v>
      </c>
      <c r="S38" s="26"/>
      <c r="T38" s="7"/>
      <c r="U38" s="7"/>
      <c r="V38" s="40" t="s">
        <v>6</v>
      </c>
    </row>
    <row r="39" spans="1:22" s="40" customFormat="1" ht="54" hidden="1" customHeight="1">
      <c r="A39" s="40" t="s">
        <v>238</v>
      </c>
      <c r="B39" s="41"/>
      <c r="D39" s="41"/>
      <c r="E39" s="41" t="s">
        <v>169</v>
      </c>
      <c r="F39" s="41"/>
      <c r="G39" s="41"/>
      <c r="H39" s="41"/>
      <c r="I39" s="42" t="s">
        <v>22</v>
      </c>
      <c r="J39" s="41"/>
      <c r="K39" s="41"/>
      <c r="M39" s="43" t="s">
        <v>520</v>
      </c>
      <c r="N39" s="41">
        <v>2018</v>
      </c>
      <c r="O39" s="43" t="s">
        <v>521</v>
      </c>
      <c r="P39" s="40" t="s">
        <v>522</v>
      </c>
      <c r="S39" s="26"/>
      <c r="T39" s="7"/>
      <c r="U39" s="7"/>
    </row>
    <row r="40" spans="1:22" s="40" customFormat="1" ht="54" hidden="1" customHeight="1">
      <c r="A40" s="40" t="s">
        <v>330</v>
      </c>
      <c r="B40" s="41" t="s">
        <v>431</v>
      </c>
      <c r="D40" s="41" t="s">
        <v>22</v>
      </c>
      <c r="E40" s="41" t="s">
        <v>169</v>
      </c>
      <c r="F40" s="41" t="s">
        <v>22</v>
      </c>
      <c r="G40" s="41"/>
      <c r="H40" s="41"/>
      <c r="I40" s="42" t="s">
        <v>22</v>
      </c>
      <c r="J40" s="41"/>
      <c r="K40" s="41"/>
      <c r="M40" s="43" t="s">
        <v>484</v>
      </c>
      <c r="N40" s="41">
        <v>2019</v>
      </c>
      <c r="O40" s="43" t="s">
        <v>390</v>
      </c>
      <c r="P40" s="40" t="s">
        <v>391</v>
      </c>
      <c r="S40" s="26"/>
      <c r="T40" s="7"/>
      <c r="U40" s="7"/>
    </row>
    <row r="41" spans="1:22" s="40" customFormat="1" ht="54" hidden="1" customHeight="1">
      <c r="A41" s="40" t="s">
        <v>7</v>
      </c>
      <c r="B41" s="41"/>
      <c r="D41" s="41" t="s">
        <v>22</v>
      </c>
      <c r="E41" s="41" t="s">
        <v>23</v>
      </c>
      <c r="F41" s="41" t="s">
        <v>22</v>
      </c>
      <c r="G41" s="41"/>
      <c r="H41" s="41"/>
      <c r="I41" s="42"/>
      <c r="J41" s="41"/>
      <c r="K41" s="41"/>
      <c r="L41" s="40" t="s">
        <v>726</v>
      </c>
      <c r="M41" s="43" t="s">
        <v>807</v>
      </c>
      <c r="N41" s="41">
        <v>2019</v>
      </c>
      <c r="O41" s="43" t="s">
        <v>547</v>
      </c>
      <c r="P41" s="40" t="s">
        <v>39</v>
      </c>
      <c r="Q41" s="40" t="s">
        <v>602</v>
      </c>
      <c r="R41" s="40" t="s">
        <v>585</v>
      </c>
      <c r="S41" s="26"/>
      <c r="T41" s="7"/>
      <c r="U41" s="7"/>
      <c r="V41" s="40" t="s">
        <v>6</v>
      </c>
    </row>
    <row r="42" spans="1:22" s="40" customFormat="1" ht="54" hidden="1" customHeight="1">
      <c r="B42" s="41"/>
      <c r="D42" s="41"/>
      <c r="E42" s="41" t="s">
        <v>22</v>
      </c>
      <c r="F42" s="41" t="s">
        <v>22</v>
      </c>
      <c r="G42" s="41"/>
      <c r="H42" s="41"/>
      <c r="I42" s="42"/>
      <c r="J42" s="41"/>
      <c r="K42" s="41"/>
      <c r="M42" s="43" t="s">
        <v>538</v>
      </c>
      <c r="N42" s="41">
        <v>2017</v>
      </c>
      <c r="O42" s="43" t="s">
        <v>149</v>
      </c>
      <c r="P42" s="40" t="s">
        <v>150</v>
      </c>
      <c r="S42" s="26"/>
      <c r="T42" s="7"/>
      <c r="U42" s="7"/>
      <c r="V42" s="40" t="s">
        <v>26</v>
      </c>
    </row>
    <row r="43" spans="1:22" s="40" customFormat="1" ht="54" hidden="1" customHeight="1">
      <c r="A43" s="40" t="s">
        <v>7</v>
      </c>
      <c r="B43" s="41"/>
      <c r="C43" s="40" t="s">
        <v>196</v>
      </c>
      <c r="D43" s="41" t="s">
        <v>22</v>
      </c>
      <c r="E43" s="41" t="s">
        <v>169</v>
      </c>
      <c r="F43" s="41"/>
      <c r="G43" s="41"/>
      <c r="H43" s="41"/>
      <c r="I43" s="42" t="s">
        <v>184</v>
      </c>
      <c r="J43" s="41"/>
      <c r="K43" s="41"/>
      <c r="M43" s="43" t="s">
        <v>482</v>
      </c>
      <c r="N43" s="41">
        <v>2020</v>
      </c>
      <c r="O43" s="43" t="s">
        <v>301</v>
      </c>
      <c r="P43" s="40" t="s">
        <v>302</v>
      </c>
      <c r="S43" s="26"/>
      <c r="T43" s="7"/>
      <c r="U43" s="7"/>
    </row>
    <row r="44" spans="1:22" s="40" customFormat="1" ht="54" hidden="1" customHeight="1">
      <c r="A44" s="40" t="s">
        <v>7</v>
      </c>
      <c r="B44" s="41"/>
      <c r="C44" s="40" t="s">
        <v>197</v>
      </c>
      <c r="D44" s="41" t="s">
        <v>22</v>
      </c>
      <c r="E44" s="41" t="s">
        <v>169</v>
      </c>
      <c r="F44" s="41" t="s">
        <v>22</v>
      </c>
      <c r="G44" s="41"/>
      <c r="H44" s="41"/>
      <c r="I44" s="42" t="s">
        <v>22</v>
      </c>
      <c r="J44" s="41"/>
      <c r="K44" s="41"/>
      <c r="M44" s="43" t="s">
        <v>203</v>
      </c>
      <c r="N44" s="41">
        <v>2019</v>
      </c>
      <c r="O44" s="43" t="s">
        <v>204</v>
      </c>
      <c r="P44" s="40" t="s">
        <v>205</v>
      </c>
      <c r="S44" s="26"/>
      <c r="T44" s="7">
        <v>19</v>
      </c>
      <c r="U44" s="7" t="s">
        <v>162</v>
      </c>
      <c r="V44" s="40" t="s">
        <v>6</v>
      </c>
    </row>
    <row r="45" spans="1:22" s="40" customFormat="1" ht="54" hidden="1" customHeight="1">
      <c r="A45" s="40" t="s">
        <v>238</v>
      </c>
      <c r="B45" s="41" t="s">
        <v>436</v>
      </c>
      <c r="C45" s="40" t="s">
        <v>196</v>
      </c>
      <c r="D45" s="41" t="s">
        <v>22</v>
      </c>
      <c r="E45" s="41" t="s">
        <v>23</v>
      </c>
      <c r="F45" s="41" t="s">
        <v>22</v>
      </c>
      <c r="G45" s="41"/>
      <c r="H45" s="41"/>
      <c r="I45" s="42"/>
      <c r="J45" s="41" t="s">
        <v>215</v>
      </c>
      <c r="K45" s="41"/>
      <c r="L45" s="40" t="s">
        <v>726</v>
      </c>
      <c r="M45" s="43" t="s">
        <v>691</v>
      </c>
      <c r="N45" s="41">
        <v>2018</v>
      </c>
      <c r="O45" s="43" t="s">
        <v>514</v>
      </c>
      <c r="P45" s="40" t="s">
        <v>555</v>
      </c>
      <c r="R45" s="40" t="s">
        <v>586</v>
      </c>
      <c r="S45" s="26"/>
      <c r="T45" s="7"/>
      <c r="U45" s="7"/>
      <c r="V45" s="40" t="s">
        <v>6</v>
      </c>
    </row>
    <row r="46" spans="1:22" s="40" customFormat="1" ht="54" hidden="1" customHeight="1">
      <c r="A46" s="40" t="s">
        <v>7</v>
      </c>
      <c r="B46" s="41"/>
      <c r="D46" s="41" t="s">
        <v>22</v>
      </c>
      <c r="E46" s="41" t="s">
        <v>23</v>
      </c>
      <c r="F46" s="41" t="s">
        <v>22</v>
      </c>
      <c r="G46" s="41"/>
      <c r="H46" s="41"/>
      <c r="I46" s="42"/>
      <c r="J46" s="41"/>
      <c r="K46" s="41"/>
      <c r="M46" s="43" t="s">
        <v>413</v>
      </c>
      <c r="N46" s="41">
        <v>2017</v>
      </c>
      <c r="O46" s="43" t="s">
        <v>414</v>
      </c>
      <c r="P46" s="40" t="s">
        <v>139</v>
      </c>
      <c r="S46" s="26"/>
      <c r="T46" s="7"/>
      <c r="U46" s="7"/>
    </row>
    <row r="47" spans="1:22" s="40" customFormat="1" ht="54" hidden="1" customHeight="1">
      <c r="A47" s="40" t="s">
        <v>330</v>
      </c>
      <c r="B47" s="41"/>
      <c r="D47" s="41" t="s">
        <v>184</v>
      </c>
      <c r="E47" s="41" t="s">
        <v>486</v>
      </c>
      <c r="F47" s="41" t="s">
        <v>22</v>
      </c>
      <c r="G47" s="41"/>
      <c r="H47" s="41"/>
      <c r="I47" s="42"/>
      <c r="J47" s="41"/>
      <c r="K47" s="41"/>
      <c r="L47" s="40" t="s">
        <v>726</v>
      </c>
      <c r="M47" s="43" t="s">
        <v>113</v>
      </c>
      <c r="N47" s="41">
        <v>2019</v>
      </c>
      <c r="O47" s="43" t="s">
        <v>114</v>
      </c>
      <c r="P47" s="40" t="s">
        <v>115</v>
      </c>
      <c r="S47" s="26"/>
      <c r="T47" s="7" t="s">
        <v>169</v>
      </c>
      <c r="U47" s="7" t="s">
        <v>169</v>
      </c>
      <c r="V47" s="40" t="s">
        <v>6</v>
      </c>
    </row>
    <row r="48" spans="1:22" s="40" customFormat="1" ht="54" hidden="1" customHeight="1">
      <c r="A48" s="40" t="s">
        <v>238</v>
      </c>
      <c r="B48" s="41" t="s">
        <v>435</v>
      </c>
      <c r="C48" s="40" t="s">
        <v>195</v>
      </c>
      <c r="D48" s="41"/>
      <c r="E48" s="41" t="s">
        <v>184</v>
      </c>
      <c r="F48" s="41" t="s">
        <v>22</v>
      </c>
      <c r="G48" s="41"/>
      <c r="H48" s="41"/>
      <c r="I48" s="42"/>
      <c r="J48" s="41"/>
      <c r="K48" s="41"/>
      <c r="M48" s="43" t="s">
        <v>601</v>
      </c>
      <c r="N48" s="41">
        <v>2019</v>
      </c>
      <c r="O48" s="43" t="s">
        <v>226</v>
      </c>
      <c r="P48" s="40" t="s">
        <v>546</v>
      </c>
      <c r="R48" s="40" t="s">
        <v>582</v>
      </c>
      <c r="S48" s="26"/>
      <c r="T48" s="7"/>
      <c r="U48" s="7"/>
      <c r="V48" s="40" t="s">
        <v>6</v>
      </c>
    </row>
    <row r="49" spans="1:22" s="40" customFormat="1" ht="54" hidden="1" customHeight="1">
      <c r="B49" s="41"/>
      <c r="D49" s="41"/>
      <c r="E49" s="41" t="s">
        <v>22</v>
      </c>
      <c r="F49" s="41" t="s">
        <v>22</v>
      </c>
      <c r="G49" s="41"/>
      <c r="H49" s="41"/>
      <c r="I49" s="42"/>
      <c r="J49" s="41"/>
      <c r="K49" s="41"/>
      <c r="M49" s="43" t="s">
        <v>153</v>
      </c>
      <c r="N49" s="41">
        <v>2017</v>
      </c>
      <c r="O49" s="43" t="s">
        <v>540</v>
      </c>
      <c r="P49" s="40" t="s">
        <v>85</v>
      </c>
      <c r="S49" s="26"/>
      <c r="T49" s="7"/>
      <c r="U49" s="7"/>
      <c r="V49" s="40" t="s">
        <v>6</v>
      </c>
    </row>
    <row r="50" spans="1:22" s="40" customFormat="1" ht="54" hidden="1" customHeight="1">
      <c r="A50" s="40" t="s">
        <v>330</v>
      </c>
      <c r="B50" s="41"/>
      <c r="D50" s="41"/>
      <c r="E50" s="41"/>
      <c r="F50" s="41" t="s">
        <v>22</v>
      </c>
      <c r="G50" s="41"/>
      <c r="H50" s="41"/>
      <c r="I50" s="42" t="s">
        <v>22</v>
      </c>
      <c r="J50" s="41"/>
      <c r="K50" s="41"/>
      <c r="M50" s="43" t="s">
        <v>48</v>
      </c>
      <c r="N50" s="41">
        <v>2020</v>
      </c>
      <c r="O50" s="43" t="s">
        <v>49</v>
      </c>
      <c r="P50" s="40" t="s">
        <v>50</v>
      </c>
      <c r="S50" s="26"/>
      <c r="T50" s="7"/>
      <c r="U50" s="7"/>
      <c r="V50" s="40" t="s">
        <v>6</v>
      </c>
    </row>
    <row r="51" spans="1:22" s="40" customFormat="1" ht="54" hidden="1" customHeight="1">
      <c r="A51" s="40" t="s">
        <v>303</v>
      </c>
      <c r="B51" s="41" t="s">
        <v>436</v>
      </c>
      <c r="C51" s="40" t="s">
        <v>195</v>
      </c>
      <c r="D51" s="41" t="s">
        <v>22</v>
      </c>
      <c r="E51" s="41" t="s">
        <v>23</v>
      </c>
      <c r="F51" s="41" t="s">
        <v>22</v>
      </c>
      <c r="G51" s="41"/>
      <c r="H51" s="41"/>
      <c r="I51" s="42"/>
      <c r="J51" s="41" t="s">
        <v>442</v>
      </c>
      <c r="K51" s="41"/>
      <c r="M51" s="43" t="s">
        <v>157</v>
      </c>
      <c r="N51" s="41">
        <v>2020</v>
      </c>
      <c r="O51" s="43" t="s">
        <v>282</v>
      </c>
      <c r="P51" s="40" t="s">
        <v>296</v>
      </c>
      <c r="S51" s="26"/>
      <c r="T51" s="7"/>
      <c r="U51" s="7"/>
      <c r="V51" s="40" t="s">
        <v>283</v>
      </c>
    </row>
    <row r="52" spans="1:22" s="40" customFormat="1" ht="54" customHeight="1">
      <c r="A52" s="40" t="s">
        <v>7</v>
      </c>
      <c r="B52" s="41" t="s">
        <v>436</v>
      </c>
      <c r="C52" s="40" t="s">
        <v>196</v>
      </c>
      <c r="D52" s="41" t="s">
        <v>22</v>
      </c>
      <c r="E52" s="41" t="s">
        <v>23</v>
      </c>
      <c r="F52" s="41" t="s">
        <v>22</v>
      </c>
      <c r="G52" s="41"/>
      <c r="H52" s="41"/>
      <c r="I52" s="42"/>
      <c r="J52" s="41" t="s">
        <v>215</v>
      </c>
      <c r="K52" s="41"/>
      <c r="L52" s="40" t="s">
        <v>519</v>
      </c>
      <c r="M52" s="43" t="s">
        <v>179</v>
      </c>
      <c r="N52" s="41">
        <v>2020</v>
      </c>
      <c r="O52" s="43" t="s">
        <v>180</v>
      </c>
      <c r="P52" s="40" t="s">
        <v>163</v>
      </c>
      <c r="Q52" s="40" t="s">
        <v>592</v>
      </c>
      <c r="R52" s="40" t="s">
        <v>585</v>
      </c>
      <c r="S52" s="26" t="s">
        <v>215</v>
      </c>
      <c r="T52" s="7">
        <v>10</v>
      </c>
      <c r="U52" s="7" t="s">
        <v>164</v>
      </c>
      <c r="V52" s="40" t="s">
        <v>6</v>
      </c>
    </row>
    <row r="53" spans="1:22" s="40" customFormat="1" ht="54" hidden="1" customHeight="1">
      <c r="A53" s="40" t="s">
        <v>7</v>
      </c>
      <c r="B53" s="41"/>
      <c r="C53" s="40" t="s">
        <v>196</v>
      </c>
      <c r="D53" s="41" t="s">
        <v>22</v>
      </c>
      <c r="E53" s="41" t="s">
        <v>22</v>
      </c>
      <c r="F53" s="41" t="s">
        <v>22</v>
      </c>
      <c r="G53" s="41"/>
      <c r="H53" s="41"/>
      <c r="I53" s="42"/>
      <c r="J53" s="41"/>
      <c r="K53" s="41"/>
      <c r="M53" s="43" t="s">
        <v>349</v>
      </c>
      <c r="N53" s="41">
        <v>2019</v>
      </c>
      <c r="O53" s="43" t="s">
        <v>350</v>
      </c>
      <c r="P53" s="40" t="s">
        <v>351</v>
      </c>
      <c r="S53" s="26"/>
      <c r="T53" s="7"/>
      <c r="U53" s="7"/>
    </row>
    <row r="54" spans="1:22" s="40" customFormat="1" ht="54" customHeight="1">
      <c r="A54" s="40" t="s">
        <v>330</v>
      </c>
      <c r="B54" s="41" t="s">
        <v>436</v>
      </c>
      <c r="D54" s="41" t="s">
        <v>22</v>
      </c>
      <c r="E54" s="41" t="s">
        <v>23</v>
      </c>
      <c r="F54" s="41" t="s">
        <v>22</v>
      </c>
      <c r="G54" s="41"/>
      <c r="H54" s="41"/>
      <c r="I54" s="42"/>
      <c r="J54" s="41"/>
      <c r="K54" s="41"/>
      <c r="L54" s="40" t="s">
        <v>785</v>
      </c>
      <c r="M54" s="43" t="s">
        <v>826</v>
      </c>
      <c r="N54" s="41">
        <v>2022</v>
      </c>
      <c r="O54" s="43" t="s">
        <v>827</v>
      </c>
      <c r="P54" s="40" t="s">
        <v>828</v>
      </c>
      <c r="Q54" s="40" t="s">
        <v>591</v>
      </c>
      <c r="R54" s="40" t="s">
        <v>585</v>
      </c>
      <c r="S54" s="26"/>
      <c r="T54" s="7">
        <v>91</v>
      </c>
      <c r="U54" s="7" t="s">
        <v>162</v>
      </c>
      <c r="V54" s="40" t="s">
        <v>6</v>
      </c>
    </row>
    <row r="55" spans="1:22" s="40" customFormat="1" ht="54" customHeight="1">
      <c r="A55" s="40" t="s">
        <v>445</v>
      </c>
      <c r="B55" s="41" t="s">
        <v>788</v>
      </c>
      <c r="D55" s="41" t="s">
        <v>22</v>
      </c>
      <c r="E55" s="41" t="s">
        <v>23</v>
      </c>
      <c r="F55" s="41" t="s">
        <v>22</v>
      </c>
      <c r="G55" s="41"/>
      <c r="H55" s="41"/>
      <c r="I55" s="42"/>
      <c r="J55" s="41"/>
      <c r="K55" s="41"/>
      <c r="L55" s="40" t="s">
        <v>785</v>
      </c>
      <c r="M55" s="43" t="s">
        <v>784</v>
      </c>
      <c r="N55" s="41">
        <v>2021</v>
      </c>
      <c r="O55" s="43" t="s">
        <v>786</v>
      </c>
      <c r="P55" s="40" t="s">
        <v>787</v>
      </c>
      <c r="Q55" s="40" t="s">
        <v>591</v>
      </c>
      <c r="R55" s="40" t="s">
        <v>582</v>
      </c>
      <c r="S55" s="26"/>
      <c r="T55" s="7"/>
      <c r="U55" s="7"/>
      <c r="V55" s="40" t="s">
        <v>6</v>
      </c>
    </row>
    <row r="56" spans="1:22" s="40" customFormat="1" ht="54" hidden="1" customHeight="1">
      <c r="A56" s="40" t="s">
        <v>7</v>
      </c>
      <c r="B56" s="41"/>
      <c r="C56" s="40" t="s">
        <v>197</v>
      </c>
      <c r="D56" s="41" t="s">
        <v>22</v>
      </c>
      <c r="E56" s="41" t="s">
        <v>23</v>
      </c>
      <c r="F56" s="41" t="s">
        <v>22</v>
      </c>
      <c r="G56" s="41"/>
      <c r="H56" s="41"/>
      <c r="I56" s="42"/>
      <c r="J56" s="41"/>
      <c r="K56" s="41"/>
      <c r="L56" s="40" t="s">
        <v>726</v>
      </c>
      <c r="M56" s="43" t="s">
        <v>198</v>
      </c>
      <c r="N56" s="41">
        <v>2019</v>
      </c>
      <c r="O56" s="43" t="s">
        <v>199</v>
      </c>
      <c r="P56" s="40" t="s">
        <v>200</v>
      </c>
      <c r="S56" s="26"/>
      <c r="T56" s="7">
        <v>20</v>
      </c>
      <c r="U56" s="7" t="s">
        <v>162</v>
      </c>
      <c r="V56" s="40" t="s">
        <v>6</v>
      </c>
    </row>
    <row r="57" spans="1:22" s="40" customFormat="1" ht="54" customHeight="1">
      <c r="A57" s="40" t="s">
        <v>445</v>
      </c>
      <c r="B57" s="41"/>
      <c r="D57" s="41" t="s">
        <v>22</v>
      </c>
      <c r="E57" s="41" t="s">
        <v>23</v>
      </c>
      <c r="F57" s="41" t="s">
        <v>22</v>
      </c>
      <c r="G57" s="41"/>
      <c r="H57" s="41"/>
      <c r="I57" s="42"/>
      <c r="J57" s="41" t="s">
        <v>215</v>
      </c>
      <c r="K57" s="41"/>
      <c r="L57" s="40" t="s">
        <v>519</v>
      </c>
      <c r="M57" s="43" t="s">
        <v>672</v>
      </c>
      <c r="N57" s="41">
        <v>2021</v>
      </c>
      <c r="O57" s="43" t="s">
        <v>721</v>
      </c>
      <c r="P57" s="40" t="s">
        <v>673</v>
      </c>
      <c r="R57" s="40" t="s">
        <v>582</v>
      </c>
      <c r="S57" s="26" t="s">
        <v>445</v>
      </c>
      <c r="T57" s="7"/>
      <c r="U57" s="7"/>
      <c r="V57" s="40" t="s">
        <v>6</v>
      </c>
    </row>
    <row r="58" spans="1:22" s="40" customFormat="1" ht="54" hidden="1" customHeight="1">
      <c r="A58" s="40" t="s">
        <v>7</v>
      </c>
      <c r="B58" s="41" t="s">
        <v>431</v>
      </c>
      <c r="C58" s="40" t="s">
        <v>195</v>
      </c>
      <c r="D58" s="41" t="s">
        <v>184</v>
      </c>
      <c r="E58" s="41" t="s">
        <v>169</v>
      </c>
      <c r="F58" s="41"/>
      <c r="G58" s="41"/>
      <c r="H58" s="41"/>
      <c r="I58" s="42" t="s">
        <v>184</v>
      </c>
      <c r="J58" s="41" t="s">
        <v>443</v>
      </c>
      <c r="K58" s="41" t="s">
        <v>445</v>
      </c>
      <c r="M58" s="43" t="s">
        <v>276</v>
      </c>
      <c r="N58" s="41">
        <v>2018</v>
      </c>
      <c r="O58" s="43" t="s">
        <v>277</v>
      </c>
      <c r="S58" s="26"/>
      <c r="T58" s="7"/>
      <c r="U58" s="7"/>
    </row>
    <row r="59" spans="1:22" s="40" customFormat="1" ht="54" hidden="1" customHeight="1">
      <c r="A59" s="40" t="s">
        <v>7</v>
      </c>
      <c r="B59" s="41" t="s">
        <v>436</v>
      </c>
      <c r="C59" s="40" t="s">
        <v>195</v>
      </c>
      <c r="D59" s="41" t="s">
        <v>22</v>
      </c>
      <c r="E59" s="41" t="s">
        <v>169</v>
      </c>
      <c r="F59" s="41" t="s">
        <v>22</v>
      </c>
      <c r="G59" s="41"/>
      <c r="H59" s="41"/>
      <c r="I59" s="42" t="s">
        <v>22</v>
      </c>
      <c r="J59" s="41" t="s">
        <v>215</v>
      </c>
      <c r="K59" s="41"/>
      <c r="M59" s="43" t="s">
        <v>490</v>
      </c>
      <c r="N59" s="41">
        <v>2019</v>
      </c>
      <c r="O59" s="43" t="s">
        <v>13</v>
      </c>
      <c r="P59" s="40" t="s">
        <v>14</v>
      </c>
      <c r="S59" s="26"/>
      <c r="T59" s="7">
        <v>121</v>
      </c>
      <c r="U59" s="7" t="s">
        <v>162</v>
      </c>
      <c r="V59" s="40" t="s">
        <v>6</v>
      </c>
    </row>
    <row r="60" spans="1:22" s="40" customFormat="1" ht="54" hidden="1" customHeight="1">
      <c r="A60" s="40" t="s">
        <v>330</v>
      </c>
      <c r="B60" s="41" t="s">
        <v>435</v>
      </c>
      <c r="C60" s="40" t="s">
        <v>195</v>
      </c>
      <c r="D60" s="41" t="s">
        <v>22</v>
      </c>
      <c r="E60" s="41" t="s">
        <v>23</v>
      </c>
      <c r="F60" s="41" t="s">
        <v>22</v>
      </c>
      <c r="G60" s="41"/>
      <c r="H60" s="41" t="s">
        <v>724</v>
      </c>
      <c r="I60" s="42"/>
      <c r="J60" s="41"/>
      <c r="K60" s="41"/>
      <c r="L60" s="40" t="s">
        <v>519</v>
      </c>
      <c r="M60" s="43" t="s">
        <v>217</v>
      </c>
      <c r="N60" s="41">
        <v>2020</v>
      </c>
      <c r="O60" s="43" t="s">
        <v>227</v>
      </c>
      <c r="P60" s="40" t="s">
        <v>556</v>
      </c>
      <c r="R60" s="40" t="s">
        <v>578</v>
      </c>
      <c r="S60" s="26" t="s">
        <v>441</v>
      </c>
      <c r="T60" s="7"/>
      <c r="U60" s="7"/>
      <c r="V60" s="40" t="s">
        <v>6</v>
      </c>
    </row>
    <row r="61" spans="1:22" s="40" customFormat="1" ht="54" customHeight="1">
      <c r="A61" s="40" t="s">
        <v>7</v>
      </c>
      <c r="B61" s="41"/>
      <c r="C61" s="40" t="s">
        <v>195</v>
      </c>
      <c r="D61" s="41" t="s">
        <v>22</v>
      </c>
      <c r="E61" s="41" t="s">
        <v>23</v>
      </c>
      <c r="F61" s="41" t="s">
        <v>22</v>
      </c>
      <c r="G61" s="41"/>
      <c r="H61" s="41"/>
      <c r="I61" s="42"/>
      <c r="J61" s="41"/>
      <c r="K61" s="41"/>
      <c r="L61" s="40" t="s">
        <v>519</v>
      </c>
      <c r="M61" s="43" t="s">
        <v>470</v>
      </c>
      <c r="N61" s="41">
        <v>2018</v>
      </c>
      <c r="O61" s="43" t="s">
        <v>515</v>
      </c>
      <c r="P61" s="40" t="s">
        <v>19</v>
      </c>
      <c r="R61" s="40" t="s">
        <v>585</v>
      </c>
      <c r="S61" s="26"/>
      <c r="T61" s="7" t="s">
        <v>169</v>
      </c>
      <c r="U61" s="7" t="s">
        <v>169</v>
      </c>
      <c r="V61" s="40" t="s">
        <v>6</v>
      </c>
    </row>
    <row r="62" spans="1:22" s="40" customFormat="1" ht="54" hidden="1" customHeight="1">
      <c r="A62" s="40" t="s">
        <v>445</v>
      </c>
      <c r="B62" s="41"/>
      <c r="D62" s="41"/>
      <c r="E62" s="41" t="s">
        <v>22</v>
      </c>
      <c r="F62" s="41" t="s">
        <v>22</v>
      </c>
      <c r="G62" s="41"/>
      <c r="H62" s="41"/>
      <c r="I62" s="42"/>
      <c r="J62" s="41"/>
      <c r="K62" s="41"/>
      <c r="M62" s="43" t="s">
        <v>483</v>
      </c>
      <c r="N62" s="41">
        <v>2020</v>
      </c>
      <c r="O62" s="43" t="s">
        <v>462</v>
      </c>
      <c r="P62" s="40" t="s">
        <v>463</v>
      </c>
      <c r="S62" s="26"/>
      <c r="T62" s="7"/>
      <c r="U62" s="7"/>
    </row>
    <row r="63" spans="1:22" s="40" customFormat="1" ht="54" customHeight="1">
      <c r="A63" s="40" t="s">
        <v>7</v>
      </c>
      <c r="B63" s="41"/>
      <c r="D63" s="41" t="s">
        <v>22</v>
      </c>
      <c r="E63" s="41" t="s">
        <v>23</v>
      </c>
      <c r="F63" s="41" t="s">
        <v>22</v>
      </c>
      <c r="G63" s="41"/>
      <c r="H63" s="41"/>
      <c r="I63" s="42"/>
      <c r="J63" s="41" t="s">
        <v>215</v>
      </c>
      <c r="K63" s="41"/>
      <c r="L63" s="40" t="s">
        <v>519</v>
      </c>
      <c r="M63" s="43" t="s">
        <v>725</v>
      </c>
      <c r="N63" s="41">
        <v>2021</v>
      </c>
      <c r="O63" s="43" t="s">
        <v>607</v>
      </c>
      <c r="P63" s="40" t="s">
        <v>608</v>
      </c>
      <c r="Q63" s="40" t="s">
        <v>652</v>
      </c>
      <c r="R63" s="40" t="s">
        <v>579</v>
      </c>
      <c r="S63" s="26" t="s">
        <v>215</v>
      </c>
      <c r="T63" s="7">
        <v>125</v>
      </c>
      <c r="U63" s="7" t="s">
        <v>162</v>
      </c>
      <c r="V63" s="40" t="s">
        <v>6</v>
      </c>
    </row>
    <row r="64" spans="1:22" s="40" customFormat="1" ht="54" hidden="1" customHeight="1">
      <c r="B64" s="41"/>
      <c r="D64" s="41"/>
      <c r="E64" s="41" t="s">
        <v>22</v>
      </c>
      <c r="F64" s="41" t="s">
        <v>22</v>
      </c>
      <c r="G64" s="41"/>
      <c r="H64" s="41"/>
      <c r="I64" s="42"/>
      <c r="J64" s="41"/>
      <c r="K64" s="41"/>
      <c r="M64" s="43" t="s">
        <v>489</v>
      </c>
      <c r="N64" s="41">
        <v>2019</v>
      </c>
      <c r="O64" s="43" t="s">
        <v>70</v>
      </c>
      <c r="P64" s="40" t="s">
        <v>71</v>
      </c>
      <c r="S64" s="26"/>
      <c r="T64" s="7"/>
      <c r="U64" s="7"/>
      <c r="V64" s="40" t="s">
        <v>6</v>
      </c>
    </row>
    <row r="65" spans="1:22" s="40" customFormat="1" ht="54" hidden="1" customHeight="1">
      <c r="B65" s="41"/>
      <c r="D65" s="41"/>
      <c r="E65" s="41" t="s">
        <v>22</v>
      </c>
      <c r="F65" s="41" t="s">
        <v>22</v>
      </c>
      <c r="G65" s="41"/>
      <c r="H65" s="41"/>
      <c r="I65" s="42"/>
      <c r="J65" s="41"/>
      <c r="K65" s="41"/>
      <c r="M65" s="43" t="s">
        <v>72</v>
      </c>
      <c r="N65" s="41">
        <v>2019</v>
      </c>
      <c r="O65" s="43" t="s">
        <v>73</v>
      </c>
      <c r="P65" s="40" t="s">
        <v>74</v>
      </c>
      <c r="S65" s="26"/>
      <c r="T65" s="7"/>
      <c r="U65" s="7"/>
      <c r="V65" s="40" t="s">
        <v>6</v>
      </c>
    </row>
    <row r="66" spans="1:22" s="40" customFormat="1" ht="54" hidden="1" customHeight="1">
      <c r="A66" s="40" t="s">
        <v>7</v>
      </c>
      <c r="B66" s="41"/>
      <c r="C66" s="40" t="s">
        <v>195</v>
      </c>
      <c r="D66" s="41" t="s">
        <v>22</v>
      </c>
      <c r="E66" s="41" t="s">
        <v>22</v>
      </c>
      <c r="F66" s="41"/>
      <c r="G66" s="41"/>
      <c r="H66" s="41"/>
      <c r="I66" s="42"/>
      <c r="J66" s="41"/>
      <c r="K66" s="41"/>
      <c r="M66" s="43" t="s">
        <v>478</v>
      </c>
      <c r="N66" s="41">
        <v>2020</v>
      </c>
      <c r="O66" s="43" t="s">
        <v>299</v>
      </c>
      <c r="P66" s="40" t="s">
        <v>300</v>
      </c>
      <c r="S66" s="26"/>
      <c r="T66" s="7"/>
      <c r="U66" s="7"/>
    </row>
    <row r="67" spans="1:22" s="40" customFormat="1" ht="54" customHeight="1">
      <c r="A67" s="40" t="s">
        <v>7</v>
      </c>
      <c r="B67" s="41"/>
      <c r="C67" s="40" t="s">
        <v>196</v>
      </c>
      <c r="D67" s="41" t="s">
        <v>22</v>
      </c>
      <c r="E67" s="41" t="s">
        <v>23</v>
      </c>
      <c r="F67" s="41" t="s">
        <v>22</v>
      </c>
      <c r="G67" s="41"/>
      <c r="H67" s="41"/>
      <c r="I67" s="42"/>
      <c r="J67" s="41"/>
      <c r="K67" s="41"/>
      <c r="L67" s="40" t="s">
        <v>519</v>
      </c>
      <c r="M67" s="43" t="s">
        <v>506</v>
      </c>
      <c r="N67" s="41">
        <v>2018</v>
      </c>
      <c r="O67" s="43" t="s">
        <v>511</v>
      </c>
      <c r="P67" s="40" t="s">
        <v>838</v>
      </c>
      <c r="R67" s="40" t="s">
        <v>585</v>
      </c>
      <c r="S67" s="26" t="s">
        <v>837</v>
      </c>
      <c r="T67" s="7">
        <v>14</v>
      </c>
      <c r="U67" s="7" t="s">
        <v>164</v>
      </c>
      <c r="V67" s="40" t="s">
        <v>6</v>
      </c>
    </row>
    <row r="68" spans="1:22" s="40" customFormat="1" ht="54" customHeight="1">
      <c r="A68" s="40" t="s">
        <v>7</v>
      </c>
      <c r="B68" s="41" t="s">
        <v>436</v>
      </c>
      <c r="C68" s="40" t="s">
        <v>195</v>
      </c>
      <c r="D68" s="41" t="s">
        <v>22</v>
      </c>
      <c r="E68" s="41" t="s">
        <v>23</v>
      </c>
      <c r="F68" s="41" t="s">
        <v>22</v>
      </c>
      <c r="G68" s="41"/>
      <c r="H68" s="41"/>
      <c r="I68" s="42"/>
      <c r="J68" s="41"/>
      <c r="K68" s="41"/>
      <c r="L68" s="40" t="s">
        <v>519</v>
      </c>
      <c r="M68" s="43" t="s">
        <v>557</v>
      </c>
      <c r="N68" s="41">
        <v>2019</v>
      </c>
      <c r="O68" s="43" t="s">
        <v>8</v>
      </c>
      <c r="P68" s="40" t="s">
        <v>9</v>
      </c>
      <c r="R68" s="40" t="s">
        <v>585</v>
      </c>
      <c r="S68" s="26" t="s">
        <v>770</v>
      </c>
      <c r="T68" s="7">
        <v>33</v>
      </c>
      <c r="U68" s="7" t="s">
        <v>161</v>
      </c>
      <c r="V68" s="40" t="s">
        <v>6</v>
      </c>
    </row>
    <row r="69" spans="1:22" s="40" customFormat="1" ht="54" hidden="1" customHeight="1">
      <c r="A69" s="40" t="s">
        <v>330</v>
      </c>
      <c r="B69" s="41"/>
      <c r="D69" s="41" t="s">
        <v>22</v>
      </c>
      <c r="E69" s="41" t="s">
        <v>169</v>
      </c>
      <c r="F69" s="41" t="s">
        <v>22</v>
      </c>
      <c r="G69" s="41">
        <v>39</v>
      </c>
      <c r="H69" s="41"/>
      <c r="I69" s="42" t="s">
        <v>184</v>
      </c>
      <c r="J69" s="41"/>
      <c r="K69" s="41"/>
      <c r="M69" s="43" t="s">
        <v>78</v>
      </c>
      <c r="N69" s="41">
        <v>2019</v>
      </c>
      <c r="O69" s="43" t="s">
        <v>79</v>
      </c>
      <c r="P69" s="40" t="s">
        <v>154</v>
      </c>
      <c r="S69" s="26"/>
      <c r="T69" s="7"/>
      <c r="U69" s="7"/>
      <c r="V69" s="40" t="s">
        <v>26</v>
      </c>
    </row>
    <row r="70" spans="1:22" s="40" customFormat="1" ht="54" hidden="1" customHeight="1">
      <c r="A70" s="40" t="s">
        <v>238</v>
      </c>
      <c r="B70" s="41" t="s">
        <v>436</v>
      </c>
      <c r="C70" s="40" t="s">
        <v>196</v>
      </c>
      <c r="D70" s="41"/>
      <c r="E70" s="41" t="s">
        <v>22</v>
      </c>
      <c r="F70" s="41"/>
      <c r="G70" s="41"/>
      <c r="H70" s="41"/>
      <c r="I70" s="42"/>
      <c r="J70" s="41"/>
      <c r="K70" s="41"/>
      <c r="M70" s="43" t="s">
        <v>254</v>
      </c>
      <c r="N70" s="41"/>
      <c r="O70" s="43" t="s">
        <v>255</v>
      </c>
      <c r="S70" s="26"/>
      <c r="T70" s="7"/>
      <c r="U70" s="7"/>
    </row>
    <row r="71" spans="1:22" s="40" customFormat="1" ht="54" hidden="1" customHeight="1">
      <c r="A71" s="40" t="s">
        <v>7</v>
      </c>
      <c r="B71" s="41"/>
      <c r="D71" s="41" t="s">
        <v>22</v>
      </c>
      <c r="E71" s="41" t="s">
        <v>23</v>
      </c>
      <c r="F71" s="41" t="s">
        <v>22</v>
      </c>
      <c r="G71" s="41"/>
      <c r="H71" s="41" t="s">
        <v>724</v>
      </c>
      <c r="I71" s="42"/>
      <c r="J71" s="41" t="s">
        <v>355</v>
      </c>
      <c r="K71" s="41"/>
      <c r="L71" s="40" t="s">
        <v>519</v>
      </c>
      <c r="M71" s="43" t="s">
        <v>612</v>
      </c>
      <c r="N71" s="41">
        <v>2021</v>
      </c>
      <c r="O71" s="43" t="s">
        <v>613</v>
      </c>
      <c r="P71" s="40" t="s">
        <v>614</v>
      </c>
      <c r="Q71" s="40" t="s">
        <v>591</v>
      </c>
      <c r="R71" s="40" t="s">
        <v>579</v>
      </c>
      <c r="S71" s="26"/>
      <c r="T71" s="7"/>
      <c r="U71" s="7"/>
      <c r="V71" s="40" t="s">
        <v>6</v>
      </c>
    </row>
    <row r="72" spans="1:22" s="40" customFormat="1" ht="54" hidden="1" customHeight="1">
      <c r="A72" s="40" t="s">
        <v>238</v>
      </c>
      <c r="B72" s="41" t="s">
        <v>436</v>
      </c>
      <c r="D72" s="41"/>
      <c r="E72" s="41" t="s">
        <v>22</v>
      </c>
      <c r="F72" s="41" t="s">
        <v>22</v>
      </c>
      <c r="G72" s="41"/>
      <c r="H72" s="41"/>
      <c r="I72" s="42"/>
      <c r="J72" s="41"/>
      <c r="K72" s="41"/>
      <c r="M72" s="43" t="s">
        <v>82</v>
      </c>
      <c r="N72" s="41">
        <v>2018</v>
      </c>
      <c r="O72" s="43" t="s">
        <v>83</v>
      </c>
      <c r="P72" s="40" t="s">
        <v>84</v>
      </c>
      <c r="S72" s="26"/>
      <c r="T72" s="7"/>
      <c r="U72" s="7"/>
      <c r="V72" s="40" t="s">
        <v>26</v>
      </c>
    </row>
    <row r="73" spans="1:22" s="40" customFormat="1" ht="54" hidden="1" customHeight="1">
      <c r="A73" s="40" t="s">
        <v>330</v>
      </c>
      <c r="B73" s="41" t="s">
        <v>436</v>
      </c>
      <c r="C73" s="40" t="s">
        <v>195</v>
      </c>
      <c r="D73" s="41" t="s">
        <v>22</v>
      </c>
      <c r="E73" s="41" t="s">
        <v>169</v>
      </c>
      <c r="F73" s="41" t="s">
        <v>22</v>
      </c>
      <c r="G73" s="41"/>
      <c r="H73" s="41"/>
      <c r="I73" s="42" t="s">
        <v>184</v>
      </c>
      <c r="J73" s="41" t="s">
        <v>443</v>
      </c>
      <c r="K73" s="41"/>
      <c r="M73" s="43" t="s">
        <v>479</v>
      </c>
      <c r="N73" s="41">
        <v>2017</v>
      </c>
      <c r="O73" s="43" t="s">
        <v>95</v>
      </c>
      <c r="P73" s="40" t="s">
        <v>95</v>
      </c>
      <c r="S73" s="26"/>
      <c r="T73" s="7"/>
      <c r="U73" s="7"/>
      <c r="V73" s="40" t="s">
        <v>26</v>
      </c>
    </row>
    <row r="74" spans="1:22" s="40" customFormat="1" ht="54" hidden="1" customHeight="1">
      <c r="A74" s="40" t="s">
        <v>7</v>
      </c>
      <c r="B74" s="41"/>
      <c r="C74" s="40" t="s">
        <v>196</v>
      </c>
      <c r="D74" s="41" t="s">
        <v>22</v>
      </c>
      <c r="E74" s="41" t="s">
        <v>23</v>
      </c>
      <c r="F74" s="41" t="s">
        <v>22</v>
      </c>
      <c r="G74" s="41" t="e">
        <f>G69/G68</f>
        <v>#DIV/0!</v>
      </c>
      <c r="H74" s="41"/>
      <c r="I74" s="42"/>
      <c r="J74" s="41"/>
      <c r="K74" s="41"/>
      <c r="M74" s="43" t="s">
        <v>481</v>
      </c>
      <c r="N74" s="41">
        <v>2018</v>
      </c>
      <c r="O74" s="43" t="s">
        <v>185</v>
      </c>
      <c r="P74" s="40" t="s">
        <v>186</v>
      </c>
      <c r="S74" s="26"/>
      <c r="T74" s="7">
        <v>2</v>
      </c>
      <c r="U74" s="7" t="s">
        <v>187</v>
      </c>
      <c r="V74" s="40" t="s">
        <v>6</v>
      </c>
    </row>
    <row r="75" spans="1:22" s="40" customFormat="1" ht="54" hidden="1" customHeight="1">
      <c r="A75" s="40" t="s">
        <v>330</v>
      </c>
      <c r="B75" s="41"/>
      <c r="D75" s="41"/>
      <c r="E75" s="41"/>
      <c r="F75" s="41" t="s">
        <v>22</v>
      </c>
      <c r="G75" s="41"/>
      <c r="H75" s="41"/>
      <c r="I75" s="42" t="s">
        <v>22</v>
      </c>
      <c r="J75" s="41"/>
      <c r="K75" s="41"/>
      <c r="M75" s="43" t="s">
        <v>491</v>
      </c>
      <c r="N75" s="41">
        <v>2019</v>
      </c>
      <c r="O75" s="43" t="s">
        <v>75</v>
      </c>
      <c r="P75" s="40" t="s">
        <v>76</v>
      </c>
      <c r="S75" s="26"/>
      <c r="T75" s="7"/>
      <c r="U75" s="7"/>
      <c r="V75" s="40" t="s">
        <v>6</v>
      </c>
    </row>
    <row r="76" spans="1:22" s="40" customFormat="1" ht="54" hidden="1" customHeight="1">
      <c r="A76" s="40" t="s">
        <v>7</v>
      </c>
      <c r="B76" s="41"/>
      <c r="D76" s="41" t="s">
        <v>22</v>
      </c>
      <c r="E76" s="41" t="s">
        <v>23</v>
      </c>
      <c r="F76" s="41" t="s">
        <v>22</v>
      </c>
      <c r="G76" s="41"/>
      <c r="H76" s="41"/>
      <c r="I76" s="42"/>
      <c r="J76" s="41" t="s">
        <v>441</v>
      </c>
      <c r="K76" s="41"/>
      <c r="M76" s="43" t="s">
        <v>467</v>
      </c>
      <c r="N76" s="41">
        <v>2017</v>
      </c>
      <c r="O76" s="43" t="s">
        <v>513</v>
      </c>
      <c r="P76" s="40" t="s">
        <v>558</v>
      </c>
      <c r="R76" s="40" t="s">
        <v>580</v>
      </c>
      <c r="S76" s="26"/>
      <c r="T76" s="7"/>
      <c r="U76" s="7"/>
      <c r="V76" s="40" t="s">
        <v>6</v>
      </c>
    </row>
    <row r="77" spans="1:22" s="40" customFormat="1" ht="54" hidden="1" customHeight="1">
      <c r="A77" s="40" t="s">
        <v>7</v>
      </c>
      <c r="B77" s="41"/>
      <c r="D77" s="41" t="s">
        <v>22</v>
      </c>
      <c r="E77" s="41" t="s">
        <v>22</v>
      </c>
      <c r="F77" s="41" t="s">
        <v>23</v>
      </c>
      <c r="G77" s="41"/>
      <c r="H77" s="41"/>
      <c r="I77" s="42"/>
      <c r="J77" s="41"/>
      <c r="K77" s="41"/>
      <c r="M77" s="43" t="s">
        <v>480</v>
      </c>
      <c r="N77" s="41">
        <v>2019</v>
      </c>
      <c r="O77" s="43" t="s">
        <v>35</v>
      </c>
      <c r="P77" s="40" t="s">
        <v>36</v>
      </c>
      <c r="S77" s="26"/>
      <c r="T77" s="7"/>
      <c r="U77" s="7"/>
      <c r="V77" s="40" t="s">
        <v>339</v>
      </c>
    </row>
    <row r="78" spans="1:22" s="40" customFormat="1" ht="54" hidden="1" customHeight="1">
      <c r="A78" s="40" t="s">
        <v>7</v>
      </c>
      <c r="B78" s="41"/>
      <c r="D78" s="41" t="s">
        <v>22</v>
      </c>
      <c r="E78" s="41" t="s">
        <v>23</v>
      </c>
      <c r="F78" s="41" t="s">
        <v>22</v>
      </c>
      <c r="G78" s="41"/>
      <c r="H78" s="41"/>
      <c r="I78" s="42"/>
      <c r="J78" s="41"/>
      <c r="K78" s="41"/>
      <c r="M78" s="43" t="s">
        <v>492</v>
      </c>
      <c r="N78" s="41">
        <v>2017</v>
      </c>
      <c r="O78" s="43" t="s">
        <v>47</v>
      </c>
      <c r="P78" s="40" t="s">
        <v>475</v>
      </c>
      <c r="S78" s="26"/>
      <c r="T78" s="7"/>
      <c r="U78" s="7"/>
      <c r="V78" s="40" t="s">
        <v>26</v>
      </c>
    </row>
    <row r="79" spans="1:22" s="40" customFormat="1" ht="54" hidden="1" customHeight="1">
      <c r="A79" s="40" t="s">
        <v>238</v>
      </c>
      <c r="B79" s="41" t="s">
        <v>435</v>
      </c>
      <c r="C79" s="40" t="s">
        <v>196</v>
      </c>
      <c r="D79" s="41"/>
      <c r="E79" s="41" t="s">
        <v>22</v>
      </c>
      <c r="F79" s="41"/>
      <c r="G79" s="41"/>
      <c r="H79" s="41"/>
      <c r="I79" s="42"/>
      <c r="J79" s="41"/>
      <c r="K79" s="41"/>
      <c r="M79" s="43" t="s">
        <v>256</v>
      </c>
      <c r="N79" s="41">
        <v>2019</v>
      </c>
      <c r="O79" s="43" t="s">
        <v>257</v>
      </c>
      <c r="S79" s="26"/>
      <c r="T79" s="7"/>
      <c r="U79" s="7"/>
    </row>
    <row r="80" spans="1:22" s="40" customFormat="1" ht="54" customHeight="1">
      <c r="A80" s="40" t="s">
        <v>7</v>
      </c>
      <c r="B80" s="41" t="s">
        <v>435</v>
      </c>
      <c r="C80" s="40" t="s">
        <v>195</v>
      </c>
      <c r="D80" s="41" t="s">
        <v>22</v>
      </c>
      <c r="E80" s="41" t="s">
        <v>23</v>
      </c>
      <c r="F80" s="41" t="s">
        <v>22</v>
      </c>
      <c r="G80" s="41"/>
      <c r="H80" s="41"/>
      <c r="I80" s="42"/>
      <c r="J80" s="41" t="s">
        <v>224</v>
      </c>
      <c r="K80" s="41" t="s">
        <v>445</v>
      </c>
      <c r="L80" s="40" t="s">
        <v>519</v>
      </c>
      <c r="M80" s="43" t="s">
        <v>218</v>
      </c>
      <c r="N80" s="41">
        <v>2020</v>
      </c>
      <c r="O80" s="43" t="s">
        <v>228</v>
      </c>
      <c r="P80" s="40" t="s">
        <v>753</v>
      </c>
      <c r="R80" s="40" t="s">
        <v>582</v>
      </c>
      <c r="S80" s="26" t="s">
        <v>445</v>
      </c>
      <c r="T80" s="7"/>
      <c r="U80" s="7"/>
      <c r="V80" s="40" t="s">
        <v>6</v>
      </c>
    </row>
    <row r="81" spans="1:22" s="40" customFormat="1" ht="54" customHeight="1">
      <c r="A81" s="40" t="s">
        <v>7</v>
      </c>
      <c r="B81" s="41" t="s">
        <v>436</v>
      </c>
      <c r="D81" s="41" t="s">
        <v>22</v>
      </c>
      <c r="E81" s="41" t="s">
        <v>23</v>
      </c>
      <c r="F81" s="41" t="s">
        <v>22</v>
      </c>
      <c r="G81" s="41"/>
      <c r="H81" s="41"/>
      <c r="I81" s="42"/>
      <c r="J81" s="41"/>
      <c r="K81" s="41"/>
      <c r="L81" s="40" t="s">
        <v>785</v>
      </c>
      <c r="M81" s="43" t="s">
        <v>815</v>
      </c>
      <c r="N81" s="41">
        <v>2021</v>
      </c>
      <c r="O81" s="43" t="s">
        <v>812</v>
      </c>
      <c r="P81" s="40" t="s">
        <v>813</v>
      </c>
      <c r="Q81" s="40" t="s">
        <v>814</v>
      </c>
      <c r="R81" s="40" t="s">
        <v>585</v>
      </c>
      <c r="S81" s="26"/>
      <c r="T81" s="7">
        <v>22</v>
      </c>
      <c r="U81" s="7" t="s">
        <v>164</v>
      </c>
      <c r="V81" s="40" t="s">
        <v>811</v>
      </c>
    </row>
    <row r="82" spans="1:22" s="40" customFormat="1" ht="54" hidden="1" customHeight="1">
      <c r="A82" s="40" t="s">
        <v>7</v>
      </c>
      <c r="B82" s="41"/>
      <c r="C82" s="40" t="s">
        <v>197</v>
      </c>
      <c r="D82" s="41" t="s">
        <v>22</v>
      </c>
      <c r="E82" s="41" t="s">
        <v>23</v>
      </c>
      <c r="F82" s="41" t="s">
        <v>22</v>
      </c>
      <c r="G82" s="41"/>
      <c r="H82" s="41"/>
      <c r="I82" s="42"/>
      <c r="J82" s="41"/>
      <c r="K82" s="41"/>
      <c r="L82" s="40" t="s">
        <v>726</v>
      </c>
      <c r="M82" s="43" t="s">
        <v>808</v>
      </c>
      <c r="N82" s="41">
        <v>2020</v>
      </c>
      <c r="O82" s="43" t="s">
        <v>201</v>
      </c>
      <c r="P82" s="40" t="s">
        <v>202</v>
      </c>
      <c r="S82" s="26"/>
      <c r="T82" s="7">
        <v>74</v>
      </c>
      <c r="U82" s="7" t="s">
        <v>162</v>
      </c>
      <c r="V82" s="40" t="s">
        <v>6</v>
      </c>
    </row>
    <row r="83" spans="1:22" s="40" customFormat="1" ht="54" customHeight="1">
      <c r="A83" s="40" t="s">
        <v>330</v>
      </c>
      <c r="B83" s="41" t="s">
        <v>436</v>
      </c>
      <c r="D83" s="41" t="s">
        <v>22</v>
      </c>
      <c r="E83" s="41" t="s">
        <v>23</v>
      </c>
      <c r="F83" s="41" t="s">
        <v>22</v>
      </c>
      <c r="G83" s="41"/>
      <c r="H83" s="41"/>
      <c r="I83" s="42"/>
      <c r="J83" s="41"/>
      <c r="K83" s="41"/>
      <c r="L83" s="40" t="s">
        <v>785</v>
      </c>
      <c r="M83" s="43" t="s">
        <v>809</v>
      </c>
      <c r="N83" s="41">
        <v>2021</v>
      </c>
      <c r="O83" s="43" t="s">
        <v>810</v>
      </c>
      <c r="P83" s="40" t="s">
        <v>818</v>
      </c>
      <c r="R83" s="40" t="s">
        <v>585</v>
      </c>
      <c r="S83" s="26" t="s">
        <v>355</v>
      </c>
      <c r="T83" s="7">
        <v>28</v>
      </c>
      <c r="U83" s="7" t="s">
        <v>164</v>
      </c>
      <c r="V83" s="40" t="s">
        <v>811</v>
      </c>
    </row>
    <row r="84" spans="1:22" s="40" customFormat="1" ht="54" customHeight="1">
      <c r="A84" s="40" t="s">
        <v>355</v>
      </c>
      <c r="B84" s="41"/>
      <c r="D84" s="41" t="s">
        <v>22</v>
      </c>
      <c r="E84" s="41" t="s">
        <v>23</v>
      </c>
      <c r="F84" s="41" t="s">
        <v>22</v>
      </c>
      <c r="G84" s="41"/>
      <c r="H84" s="41"/>
      <c r="I84" s="42"/>
      <c r="J84" s="41"/>
      <c r="K84" s="41"/>
      <c r="L84" s="40" t="s">
        <v>519</v>
      </c>
      <c r="M84" s="43" t="s">
        <v>742</v>
      </c>
      <c r="N84" s="41">
        <v>2020</v>
      </c>
      <c r="O84" s="43" t="s">
        <v>699</v>
      </c>
      <c r="P84" s="40" t="s">
        <v>727</v>
      </c>
      <c r="Q84" s="40" t="s">
        <v>591</v>
      </c>
      <c r="R84" s="40" t="s">
        <v>582</v>
      </c>
      <c r="S84" s="26" t="s">
        <v>215</v>
      </c>
      <c r="T84" s="7"/>
      <c r="U84" s="7"/>
    </row>
    <row r="85" spans="1:22" s="40" customFormat="1" ht="54" customHeight="1">
      <c r="A85" s="40" t="s">
        <v>7</v>
      </c>
      <c r="B85" s="41"/>
      <c r="C85" s="40" t="s">
        <v>196</v>
      </c>
      <c r="D85" s="41" t="s">
        <v>22</v>
      </c>
      <c r="E85" s="41" t="s">
        <v>23</v>
      </c>
      <c r="F85" s="41" t="s">
        <v>22</v>
      </c>
      <c r="G85" s="41"/>
      <c r="H85" s="41"/>
      <c r="I85" s="42"/>
      <c r="J85" s="41"/>
      <c r="K85" s="41"/>
      <c r="L85" s="40" t="s">
        <v>519</v>
      </c>
      <c r="M85" s="43" t="s">
        <v>741</v>
      </c>
      <c r="N85" s="41">
        <v>2020</v>
      </c>
      <c r="O85" s="43" t="s">
        <v>170</v>
      </c>
      <c r="P85" s="40" t="s">
        <v>171</v>
      </c>
      <c r="R85" s="40" t="s">
        <v>585</v>
      </c>
      <c r="S85" s="26"/>
      <c r="T85" s="7">
        <v>22</v>
      </c>
      <c r="U85" s="7" t="s">
        <v>164</v>
      </c>
      <c r="V85" s="40" t="s">
        <v>172</v>
      </c>
    </row>
    <row r="86" spans="1:22" s="40" customFormat="1" ht="54" customHeight="1">
      <c r="A86" s="40" t="s">
        <v>330</v>
      </c>
      <c r="B86" s="41"/>
      <c r="D86" s="41" t="s">
        <v>22</v>
      </c>
      <c r="E86" s="41" t="s">
        <v>23</v>
      </c>
      <c r="F86" s="41" t="s">
        <v>22</v>
      </c>
      <c r="G86" s="41"/>
      <c r="H86" s="41"/>
      <c r="I86" s="42"/>
      <c r="J86" s="41"/>
      <c r="K86" s="41" t="s">
        <v>445</v>
      </c>
      <c r="L86" s="40" t="s">
        <v>519</v>
      </c>
      <c r="M86" s="43" t="s">
        <v>740</v>
      </c>
      <c r="N86" s="41">
        <v>2020</v>
      </c>
      <c r="O86" s="43" t="s">
        <v>389</v>
      </c>
      <c r="P86" s="40" t="s">
        <v>552</v>
      </c>
      <c r="Q86" s="40" t="s">
        <v>603</v>
      </c>
      <c r="R86" s="40" t="s">
        <v>582</v>
      </c>
      <c r="S86" s="26" t="s">
        <v>445</v>
      </c>
      <c r="T86" s="7"/>
      <c r="U86" s="7"/>
      <c r="V86" s="40" t="s">
        <v>172</v>
      </c>
    </row>
    <row r="87" spans="1:22" s="40" customFormat="1" ht="54" customHeight="1">
      <c r="A87" s="40" t="s">
        <v>330</v>
      </c>
      <c r="B87" s="41"/>
      <c r="D87" s="41" t="s">
        <v>184</v>
      </c>
      <c r="E87" s="41" t="s">
        <v>486</v>
      </c>
      <c r="F87" s="41" t="s">
        <v>184</v>
      </c>
      <c r="G87" s="41"/>
      <c r="H87" s="41"/>
      <c r="I87" s="42"/>
      <c r="J87" s="41"/>
      <c r="K87" s="41"/>
      <c r="L87" s="40" t="s">
        <v>785</v>
      </c>
      <c r="M87" s="43" t="s">
        <v>816</v>
      </c>
      <c r="N87" s="41">
        <v>2022</v>
      </c>
      <c r="O87" s="43" t="s">
        <v>817</v>
      </c>
      <c r="P87" s="40" t="s">
        <v>818</v>
      </c>
      <c r="Q87" s="40" t="s">
        <v>603</v>
      </c>
      <c r="R87" s="40" t="s">
        <v>585</v>
      </c>
      <c r="S87" s="26"/>
      <c r="T87" s="7">
        <v>28</v>
      </c>
      <c r="U87" s="7" t="s">
        <v>164</v>
      </c>
      <c r="V87" s="40" t="s">
        <v>6</v>
      </c>
    </row>
    <row r="88" spans="1:22" s="40" customFormat="1" ht="54" customHeight="1">
      <c r="A88" s="40" t="s">
        <v>330</v>
      </c>
      <c r="B88" s="41"/>
      <c r="D88" s="41" t="s">
        <v>22</v>
      </c>
      <c r="E88" s="41" t="s">
        <v>23</v>
      </c>
      <c r="F88" s="41" t="s">
        <v>22</v>
      </c>
      <c r="G88" s="41"/>
      <c r="H88" s="41"/>
      <c r="I88" s="42"/>
      <c r="J88" s="41" t="s">
        <v>215</v>
      </c>
      <c r="K88" s="41" t="s">
        <v>445</v>
      </c>
      <c r="L88" s="40" t="s">
        <v>519</v>
      </c>
      <c r="M88" s="43" t="s">
        <v>739</v>
      </c>
      <c r="N88" s="41">
        <v>2020</v>
      </c>
      <c r="O88" s="43" t="s">
        <v>458</v>
      </c>
      <c r="P88" s="40" t="s">
        <v>754</v>
      </c>
      <c r="Q88" s="40" t="s">
        <v>574</v>
      </c>
      <c r="R88" s="40" t="s">
        <v>582</v>
      </c>
      <c r="S88" s="26" t="s">
        <v>445</v>
      </c>
      <c r="T88" s="7"/>
      <c r="U88" s="7"/>
      <c r="V88" s="40" t="s">
        <v>172</v>
      </c>
    </row>
    <row r="89" spans="1:22" s="40" customFormat="1" ht="54" hidden="1" customHeight="1">
      <c r="A89" s="40" t="s">
        <v>7</v>
      </c>
      <c r="B89" s="41"/>
      <c r="D89" s="41" t="s">
        <v>22</v>
      </c>
      <c r="E89" s="41" t="s">
        <v>23</v>
      </c>
      <c r="F89" s="41" t="s">
        <v>22</v>
      </c>
      <c r="G89" s="41"/>
      <c r="H89" s="41" t="s">
        <v>724</v>
      </c>
      <c r="I89" s="42"/>
      <c r="J89" s="41"/>
      <c r="K89" s="41"/>
      <c r="L89" s="40" t="s">
        <v>519</v>
      </c>
      <c r="M89" s="43" t="s">
        <v>738</v>
      </c>
      <c r="N89" s="41">
        <v>2021</v>
      </c>
      <c r="O89" s="43" t="s">
        <v>646</v>
      </c>
      <c r="P89" s="40" t="s">
        <v>647</v>
      </c>
      <c r="R89" s="40" t="s">
        <v>582</v>
      </c>
      <c r="S89" s="26"/>
      <c r="T89" s="7"/>
      <c r="U89" s="7"/>
      <c r="V89" s="40" t="s">
        <v>6</v>
      </c>
    </row>
    <row r="90" spans="1:22" s="40" customFormat="1" ht="54" hidden="1" customHeight="1">
      <c r="A90" s="40" t="s">
        <v>238</v>
      </c>
      <c r="B90" s="41" t="s">
        <v>436</v>
      </c>
      <c r="C90" s="40" t="s">
        <v>195</v>
      </c>
      <c r="D90" s="41"/>
      <c r="E90" s="41" t="s">
        <v>22</v>
      </c>
      <c r="F90" s="41" t="s">
        <v>22</v>
      </c>
      <c r="G90" s="41"/>
      <c r="H90" s="41"/>
      <c r="I90" s="42"/>
      <c r="J90" s="41"/>
      <c r="K90" s="41"/>
      <c r="M90" s="43" t="s">
        <v>219</v>
      </c>
      <c r="N90" s="41">
        <v>2020</v>
      </c>
      <c r="O90" s="43" t="s">
        <v>229</v>
      </c>
      <c r="P90" s="40" t="s">
        <v>559</v>
      </c>
      <c r="R90" s="40" t="s">
        <v>585</v>
      </c>
      <c r="S90" s="26"/>
      <c r="T90" s="7"/>
      <c r="U90" s="7"/>
      <c r="V90" s="40" t="s">
        <v>6</v>
      </c>
    </row>
    <row r="91" spans="1:22" s="40" customFormat="1" ht="54" customHeight="1">
      <c r="A91" s="40" t="s">
        <v>7</v>
      </c>
      <c r="B91" s="41"/>
      <c r="C91" s="40" t="s">
        <v>195</v>
      </c>
      <c r="D91" s="41" t="s">
        <v>22</v>
      </c>
      <c r="E91" s="41" t="s">
        <v>23</v>
      </c>
      <c r="F91" s="41" t="s">
        <v>22</v>
      </c>
      <c r="G91" s="41"/>
      <c r="H91" s="41"/>
      <c r="I91" s="42"/>
      <c r="J91" s="41"/>
      <c r="K91" s="41"/>
      <c r="L91" s="40" t="s">
        <v>519</v>
      </c>
      <c r="M91" s="43" t="s">
        <v>737</v>
      </c>
      <c r="N91" s="41">
        <v>2019</v>
      </c>
      <c r="O91" s="43" t="s">
        <v>4</v>
      </c>
      <c r="P91" s="40" t="s">
        <v>755</v>
      </c>
      <c r="Q91" s="40" t="s">
        <v>600</v>
      </c>
      <c r="R91" s="40" t="s">
        <v>582</v>
      </c>
      <c r="S91" s="26" t="s">
        <v>445</v>
      </c>
      <c r="T91" s="7"/>
      <c r="U91" s="7"/>
      <c r="V91" s="40" t="s">
        <v>6</v>
      </c>
    </row>
    <row r="92" spans="1:22" s="40" customFormat="1" ht="54" hidden="1" customHeight="1">
      <c r="A92" s="40" t="s">
        <v>330</v>
      </c>
      <c r="B92" s="41"/>
      <c r="D92" s="41" t="s">
        <v>22</v>
      </c>
      <c r="E92" s="41" t="s">
        <v>23</v>
      </c>
      <c r="F92" s="41" t="s">
        <v>22</v>
      </c>
      <c r="G92" s="41"/>
      <c r="H92" s="41"/>
      <c r="I92" s="42"/>
      <c r="J92" s="41"/>
      <c r="K92" s="41"/>
      <c r="M92" s="43" t="s">
        <v>560</v>
      </c>
      <c r="N92" s="41">
        <v>2017</v>
      </c>
      <c r="O92" s="43" t="s">
        <v>55</v>
      </c>
      <c r="P92" s="40" t="s">
        <v>56</v>
      </c>
      <c r="R92" s="40" t="s">
        <v>585</v>
      </c>
      <c r="S92" s="26"/>
      <c r="T92" s="7"/>
      <c r="U92" s="7"/>
      <c r="V92" s="40" t="s">
        <v>6</v>
      </c>
    </row>
    <row r="93" spans="1:22" s="40" customFormat="1" ht="54" hidden="1" customHeight="1">
      <c r="A93" s="40" t="s">
        <v>238</v>
      </c>
      <c r="B93" s="41" t="s">
        <v>436</v>
      </c>
      <c r="C93" s="40" t="s">
        <v>196</v>
      </c>
      <c r="D93" s="41"/>
      <c r="E93" s="41" t="s">
        <v>22</v>
      </c>
      <c r="F93" s="41"/>
      <c r="G93" s="41"/>
      <c r="H93" s="41"/>
      <c r="I93" s="42"/>
      <c r="J93" s="41"/>
      <c r="K93" s="41"/>
      <c r="M93" s="43" t="s">
        <v>258</v>
      </c>
      <c r="N93" s="41">
        <v>2020</v>
      </c>
      <c r="O93" s="43" t="s">
        <v>259</v>
      </c>
      <c r="S93" s="26"/>
      <c r="T93" s="7"/>
      <c r="U93" s="7"/>
    </row>
    <row r="94" spans="1:22" s="40" customFormat="1" ht="54" hidden="1" customHeight="1">
      <c r="A94" s="40" t="s">
        <v>445</v>
      </c>
      <c r="B94" s="41" t="s">
        <v>446</v>
      </c>
      <c r="D94" s="41"/>
      <c r="E94" s="41" t="s">
        <v>23</v>
      </c>
      <c r="F94" s="41" t="s">
        <v>22</v>
      </c>
      <c r="G94" s="41"/>
      <c r="H94" s="41"/>
      <c r="I94" s="42"/>
      <c r="J94" s="41"/>
      <c r="K94" s="41" t="s">
        <v>445</v>
      </c>
      <c r="L94" s="40" t="s">
        <v>726</v>
      </c>
      <c r="M94" s="43" t="s">
        <v>447</v>
      </c>
      <c r="N94" s="41">
        <v>2019</v>
      </c>
      <c r="O94" s="43" t="s">
        <v>512</v>
      </c>
      <c r="P94" s="40" t="s">
        <v>553</v>
      </c>
      <c r="Q94" s="40" t="s">
        <v>593</v>
      </c>
      <c r="R94" s="40" t="s">
        <v>582</v>
      </c>
      <c r="S94" s="26"/>
      <c r="T94" s="7"/>
      <c r="U94" s="7"/>
    </row>
    <row r="95" spans="1:22" s="40" customFormat="1" ht="54" hidden="1" customHeight="1">
      <c r="A95" s="40" t="s">
        <v>330</v>
      </c>
      <c r="B95" s="41"/>
      <c r="D95" s="41"/>
      <c r="E95" s="41"/>
      <c r="F95" s="41" t="s">
        <v>23</v>
      </c>
      <c r="G95" s="41"/>
      <c r="H95" s="41"/>
      <c r="I95" s="42"/>
      <c r="J95" s="41"/>
      <c r="K95" s="41"/>
      <c r="M95" s="43" t="s">
        <v>539</v>
      </c>
      <c r="N95" s="41">
        <v>2019</v>
      </c>
      <c r="O95" s="43" t="s">
        <v>57</v>
      </c>
      <c r="P95" s="40" t="s">
        <v>58</v>
      </c>
      <c r="S95" s="26"/>
      <c r="T95" s="7"/>
      <c r="U95" s="7"/>
      <c r="V95" s="40" t="s">
        <v>26</v>
      </c>
    </row>
    <row r="96" spans="1:22" s="40" customFormat="1" ht="54" hidden="1" customHeight="1">
      <c r="A96" s="40" t="s">
        <v>7</v>
      </c>
      <c r="B96" s="41"/>
      <c r="C96" s="40" t="s">
        <v>196</v>
      </c>
      <c r="D96" s="41" t="s">
        <v>22</v>
      </c>
      <c r="E96" s="41" t="s">
        <v>23</v>
      </c>
      <c r="F96" s="41" t="s">
        <v>22</v>
      </c>
      <c r="G96" s="41"/>
      <c r="H96" s="41"/>
      <c r="I96" s="42"/>
      <c r="J96" s="41"/>
      <c r="K96" s="41" t="s">
        <v>445</v>
      </c>
      <c r="M96" s="43" t="s">
        <v>182</v>
      </c>
      <c r="N96" s="41">
        <v>2018</v>
      </c>
      <c r="O96" s="43" t="s">
        <v>183</v>
      </c>
      <c r="P96" s="40" t="s">
        <v>548</v>
      </c>
      <c r="Q96" s="40" t="s">
        <v>591</v>
      </c>
      <c r="R96" s="40" t="s">
        <v>582</v>
      </c>
      <c r="S96" s="26"/>
      <c r="T96" s="7" t="s">
        <v>169</v>
      </c>
      <c r="U96" s="7" t="s">
        <v>169</v>
      </c>
      <c r="V96" s="40" t="s">
        <v>6</v>
      </c>
    </row>
    <row r="97" spans="1:22" s="40" customFormat="1" ht="54" customHeight="1">
      <c r="A97" s="40" t="s">
        <v>7</v>
      </c>
      <c r="B97" s="41" t="s">
        <v>436</v>
      </c>
      <c r="C97" s="40" t="s">
        <v>195</v>
      </c>
      <c r="D97" s="41" t="s">
        <v>22</v>
      </c>
      <c r="E97" s="41" t="s">
        <v>23</v>
      </c>
      <c r="F97" s="41" t="s">
        <v>22</v>
      </c>
      <c r="G97" s="41"/>
      <c r="H97" s="41"/>
      <c r="I97" s="42"/>
      <c r="J97" s="41" t="s">
        <v>215</v>
      </c>
      <c r="K97" s="41"/>
      <c r="L97" s="40" t="s">
        <v>519</v>
      </c>
      <c r="M97" s="43" t="s">
        <v>220</v>
      </c>
      <c r="N97" s="41">
        <v>2020</v>
      </c>
      <c r="O97" s="43" t="s">
        <v>230</v>
      </c>
      <c r="P97" s="40" t="s">
        <v>9</v>
      </c>
      <c r="R97" s="40" t="s">
        <v>585</v>
      </c>
      <c r="S97" s="26" t="s">
        <v>215</v>
      </c>
      <c r="T97" s="7">
        <v>33</v>
      </c>
      <c r="U97" s="7" t="s">
        <v>161</v>
      </c>
      <c r="V97" s="40" t="s">
        <v>6</v>
      </c>
    </row>
    <row r="98" spans="1:22" s="40" customFormat="1" ht="54" hidden="1" customHeight="1">
      <c r="A98" s="40" t="s">
        <v>7</v>
      </c>
      <c r="B98" s="41"/>
      <c r="D98" s="41" t="s">
        <v>22</v>
      </c>
      <c r="E98" s="41" t="s">
        <v>184</v>
      </c>
      <c r="F98" s="41" t="s">
        <v>22</v>
      </c>
      <c r="G98" s="41"/>
      <c r="H98" s="41"/>
      <c r="I98" s="42"/>
      <c r="J98" s="41"/>
      <c r="K98" s="41"/>
      <c r="L98" s="40" t="s">
        <v>519</v>
      </c>
      <c r="M98" s="43" t="s">
        <v>630</v>
      </c>
      <c r="N98" s="41">
        <v>2021</v>
      </c>
      <c r="O98" s="43" t="s">
        <v>631</v>
      </c>
      <c r="P98" s="40" t="s">
        <v>632</v>
      </c>
      <c r="R98" s="40" t="s">
        <v>585</v>
      </c>
      <c r="S98" s="26"/>
      <c r="T98" s="7"/>
      <c r="U98" s="7"/>
      <c r="V98" s="40" t="s">
        <v>6</v>
      </c>
    </row>
    <row r="99" spans="1:22" s="40" customFormat="1" ht="54" hidden="1" customHeight="1">
      <c r="A99" s="40" t="s">
        <v>7</v>
      </c>
      <c r="B99" s="41"/>
      <c r="C99" s="40" t="s">
        <v>197</v>
      </c>
      <c r="D99" s="41" t="s">
        <v>22</v>
      </c>
      <c r="E99" s="41" t="s">
        <v>23</v>
      </c>
      <c r="F99" s="41" t="s">
        <v>22</v>
      </c>
      <c r="G99" s="41"/>
      <c r="H99" s="41"/>
      <c r="I99" s="42"/>
      <c r="J99" s="41"/>
      <c r="K99" s="41"/>
      <c r="M99" s="43" t="s">
        <v>206</v>
      </c>
      <c r="N99" s="41">
        <v>2019</v>
      </c>
      <c r="O99" s="43" t="s">
        <v>207</v>
      </c>
      <c r="P99" s="40" t="s">
        <v>208</v>
      </c>
      <c r="S99" s="26"/>
      <c r="T99" s="7" t="s">
        <v>169</v>
      </c>
      <c r="U99" s="7" t="s">
        <v>169</v>
      </c>
      <c r="V99" s="40" t="s">
        <v>6</v>
      </c>
    </row>
    <row r="100" spans="1:22" s="40" customFormat="1" ht="54" hidden="1" customHeight="1">
      <c r="A100" s="40" t="s">
        <v>238</v>
      </c>
      <c r="B100" s="41" t="s">
        <v>436</v>
      </c>
      <c r="C100" s="40" t="s">
        <v>196</v>
      </c>
      <c r="D100" s="41"/>
      <c r="E100" s="41" t="s">
        <v>22</v>
      </c>
      <c r="F100" s="41"/>
      <c r="G100" s="41"/>
      <c r="H100" s="41"/>
      <c r="I100" s="42"/>
      <c r="J100" s="41"/>
      <c r="K100" s="41"/>
      <c r="M100" s="43" t="s">
        <v>260</v>
      </c>
      <c r="N100" s="41"/>
      <c r="O100" s="43" t="s">
        <v>261</v>
      </c>
      <c r="S100" s="26"/>
      <c r="T100" s="7"/>
      <c r="U100" s="7"/>
    </row>
    <row r="101" spans="1:22" s="40" customFormat="1" ht="54" customHeight="1">
      <c r="A101" s="40" t="s">
        <v>7</v>
      </c>
      <c r="B101" s="41" t="s">
        <v>431</v>
      </c>
      <c r="C101" s="40" t="s">
        <v>195</v>
      </c>
      <c r="D101" s="41" t="s">
        <v>22</v>
      </c>
      <c r="E101" s="41" t="s">
        <v>23</v>
      </c>
      <c r="F101" s="41" t="s">
        <v>22</v>
      </c>
      <c r="G101" s="41"/>
      <c r="H101" s="41"/>
      <c r="I101" s="42"/>
      <c r="J101" s="41" t="s">
        <v>215</v>
      </c>
      <c r="K101" s="41" t="s">
        <v>445</v>
      </c>
      <c r="L101" s="40" t="s">
        <v>519</v>
      </c>
      <c r="M101" s="43" t="s">
        <v>27</v>
      </c>
      <c r="N101" s="41">
        <v>2019</v>
      </c>
      <c r="O101" s="43" t="s">
        <v>28</v>
      </c>
      <c r="P101" s="40" t="s">
        <v>756</v>
      </c>
      <c r="R101" s="40" t="s">
        <v>582</v>
      </c>
      <c r="S101" s="26" t="s">
        <v>445</v>
      </c>
      <c r="T101" s="7" t="s">
        <v>169</v>
      </c>
      <c r="U101" s="7" t="s">
        <v>169</v>
      </c>
      <c r="V101" s="40" t="s">
        <v>6</v>
      </c>
    </row>
    <row r="102" spans="1:22" s="40" customFormat="1" ht="54" hidden="1" customHeight="1">
      <c r="A102" s="40" t="s">
        <v>238</v>
      </c>
      <c r="B102" s="41"/>
      <c r="D102" s="41"/>
      <c r="E102" s="41" t="s">
        <v>169</v>
      </c>
      <c r="F102" s="41"/>
      <c r="G102" s="41"/>
      <c r="H102" s="41"/>
      <c r="I102" s="42" t="s">
        <v>22</v>
      </c>
      <c r="J102" s="41"/>
      <c r="K102" s="41"/>
      <c r="M102" s="43" t="s">
        <v>523</v>
      </c>
      <c r="N102" s="41">
        <v>2004</v>
      </c>
      <c r="O102" s="43" t="s">
        <v>524</v>
      </c>
      <c r="P102" s="40" t="s">
        <v>525</v>
      </c>
      <c r="S102" s="26"/>
      <c r="T102" s="7"/>
      <c r="U102" s="7"/>
    </row>
    <row r="103" spans="1:22" s="40" customFormat="1" ht="54" hidden="1" customHeight="1">
      <c r="A103" s="40" t="s">
        <v>7</v>
      </c>
      <c r="B103" s="41"/>
      <c r="C103" s="40" t="s">
        <v>196</v>
      </c>
      <c r="D103" s="41" t="s">
        <v>22</v>
      </c>
      <c r="E103" s="41" t="s">
        <v>169</v>
      </c>
      <c r="F103" s="41"/>
      <c r="G103" s="41"/>
      <c r="H103" s="41"/>
      <c r="I103" s="42" t="s">
        <v>184</v>
      </c>
      <c r="J103" s="41"/>
      <c r="K103" s="41"/>
      <c r="M103" s="43" t="s">
        <v>327</v>
      </c>
      <c r="N103" s="41">
        <v>2020</v>
      </c>
      <c r="O103" s="43" t="s">
        <v>328</v>
      </c>
      <c r="P103" s="40" t="s">
        <v>329</v>
      </c>
      <c r="S103" s="26"/>
      <c r="T103" s="7"/>
      <c r="U103" s="7"/>
    </row>
    <row r="104" spans="1:22" s="40" customFormat="1" ht="54" customHeight="1">
      <c r="A104" s="40" t="s">
        <v>7</v>
      </c>
      <c r="B104" s="41" t="s">
        <v>436</v>
      </c>
      <c r="C104" s="40" t="s">
        <v>195</v>
      </c>
      <c r="D104" s="41" t="s">
        <v>22</v>
      </c>
      <c r="E104" s="41" t="s">
        <v>23</v>
      </c>
      <c r="F104" s="41" t="s">
        <v>22</v>
      </c>
      <c r="G104" s="41"/>
      <c r="H104" s="41"/>
      <c r="I104" s="42"/>
      <c r="J104" s="41" t="s">
        <v>215</v>
      </c>
      <c r="K104" s="41"/>
      <c r="L104" s="40" t="s">
        <v>519</v>
      </c>
      <c r="M104" s="43" t="s">
        <v>561</v>
      </c>
      <c r="N104" s="41">
        <v>2018</v>
      </c>
      <c r="O104" s="43" t="s">
        <v>77</v>
      </c>
      <c r="P104" s="40" t="s">
        <v>757</v>
      </c>
      <c r="R104" s="40" t="s">
        <v>585</v>
      </c>
      <c r="S104" s="26" t="s">
        <v>215</v>
      </c>
      <c r="T104" s="7" t="s">
        <v>169</v>
      </c>
      <c r="U104" s="7" t="s">
        <v>169</v>
      </c>
      <c r="V104" s="40" t="s">
        <v>6</v>
      </c>
    </row>
    <row r="105" spans="1:22" s="40" customFormat="1" ht="54" hidden="1" customHeight="1">
      <c r="A105" s="40" t="s">
        <v>445</v>
      </c>
      <c r="B105" s="41"/>
      <c r="D105" s="41" t="s">
        <v>22</v>
      </c>
      <c r="E105" s="41" t="s">
        <v>23</v>
      </c>
      <c r="F105" s="41" t="s">
        <v>22</v>
      </c>
      <c r="G105" s="41"/>
      <c r="H105" s="41"/>
      <c r="I105" s="42"/>
      <c r="J105" s="41"/>
      <c r="K105" s="41" t="s">
        <v>445</v>
      </c>
      <c r="L105" s="40" t="s">
        <v>726</v>
      </c>
      <c r="M105" s="43" t="s">
        <v>563</v>
      </c>
      <c r="N105" s="41">
        <v>2018</v>
      </c>
      <c r="O105" s="43" t="s">
        <v>46</v>
      </c>
      <c r="P105" s="40" t="s">
        <v>562</v>
      </c>
      <c r="R105" s="40" t="s">
        <v>582</v>
      </c>
      <c r="S105" s="26"/>
      <c r="T105" s="7"/>
      <c r="U105" s="7"/>
      <c r="V105" s="40" t="s">
        <v>6</v>
      </c>
    </row>
    <row r="106" spans="1:22" s="40" customFormat="1" ht="54" hidden="1" customHeight="1">
      <c r="A106" s="40" t="s">
        <v>330</v>
      </c>
      <c r="B106" s="41"/>
      <c r="C106" s="40" t="s">
        <v>195</v>
      </c>
      <c r="D106" s="41" t="s">
        <v>22</v>
      </c>
      <c r="E106" s="41" t="s">
        <v>169</v>
      </c>
      <c r="F106" s="41" t="s">
        <v>22</v>
      </c>
      <c r="G106" s="41"/>
      <c r="H106" s="41"/>
      <c r="I106" s="42" t="s">
        <v>184</v>
      </c>
      <c r="J106" s="41"/>
      <c r="K106" s="41"/>
      <c r="M106" s="43" t="s">
        <v>107</v>
      </c>
      <c r="N106" s="41">
        <v>2018</v>
      </c>
      <c r="O106" s="43" t="s">
        <v>108</v>
      </c>
      <c r="P106" s="40" t="s">
        <v>109</v>
      </c>
      <c r="S106" s="26"/>
      <c r="T106" s="7"/>
      <c r="U106" s="7"/>
      <c r="V106" s="40" t="s">
        <v>6</v>
      </c>
    </row>
    <row r="107" spans="1:22" s="40" customFormat="1" ht="54" customHeight="1">
      <c r="A107" s="40" t="s">
        <v>7</v>
      </c>
      <c r="B107" s="41" t="s">
        <v>436</v>
      </c>
      <c r="C107" s="40" t="s">
        <v>195</v>
      </c>
      <c r="D107" s="41" t="s">
        <v>22</v>
      </c>
      <c r="E107" s="41" t="s">
        <v>23</v>
      </c>
      <c r="F107" s="41" t="s">
        <v>22</v>
      </c>
      <c r="G107" s="41"/>
      <c r="H107" s="41"/>
      <c r="I107" s="42"/>
      <c r="J107" s="41" t="s">
        <v>215</v>
      </c>
      <c r="K107" s="41"/>
      <c r="L107" s="40" t="s">
        <v>519</v>
      </c>
      <c r="M107" s="43" t="s">
        <v>221</v>
      </c>
      <c r="N107" s="41">
        <v>2020</v>
      </c>
      <c r="O107" s="43" t="s">
        <v>231</v>
      </c>
      <c r="P107" s="40" t="s">
        <v>163</v>
      </c>
      <c r="R107" s="40" t="s">
        <v>585</v>
      </c>
      <c r="S107" s="26" t="s">
        <v>215</v>
      </c>
      <c r="T107" s="7">
        <v>10</v>
      </c>
      <c r="U107" s="7" t="s">
        <v>164</v>
      </c>
      <c r="V107" s="40" t="s">
        <v>6</v>
      </c>
    </row>
    <row r="108" spans="1:22" s="40" customFormat="1" ht="54" hidden="1" customHeight="1">
      <c r="A108" s="40" t="s">
        <v>215</v>
      </c>
      <c r="B108" s="41" t="s">
        <v>436</v>
      </c>
      <c r="C108" s="40" t="s">
        <v>196</v>
      </c>
      <c r="D108" s="41"/>
      <c r="E108" s="41" t="s">
        <v>22</v>
      </c>
      <c r="F108" s="41"/>
      <c r="G108" s="41"/>
      <c r="H108" s="41"/>
      <c r="I108" s="42"/>
      <c r="J108" s="41"/>
      <c r="K108" s="41"/>
      <c r="M108" s="43" t="s">
        <v>262</v>
      </c>
      <c r="N108" s="41">
        <v>2018</v>
      </c>
      <c r="O108" s="43" t="s">
        <v>263</v>
      </c>
      <c r="S108" s="26"/>
      <c r="T108" s="7"/>
      <c r="U108" s="7"/>
    </row>
    <row r="109" spans="1:22" s="40" customFormat="1" ht="54" customHeight="1">
      <c r="A109" s="40" t="s">
        <v>7</v>
      </c>
      <c r="B109" s="41" t="s">
        <v>431</v>
      </c>
      <c r="C109" s="40" t="s">
        <v>196</v>
      </c>
      <c r="D109" s="41" t="s">
        <v>22</v>
      </c>
      <c r="E109" s="41" t="s">
        <v>23</v>
      </c>
      <c r="F109" s="41" t="s">
        <v>22</v>
      </c>
      <c r="G109" s="41"/>
      <c r="H109" s="41"/>
      <c r="I109" s="42"/>
      <c r="J109" s="41" t="s">
        <v>215</v>
      </c>
      <c r="K109" s="41" t="s">
        <v>445</v>
      </c>
      <c r="L109" s="40" t="s">
        <v>519</v>
      </c>
      <c r="M109" s="43" t="s">
        <v>188</v>
      </c>
      <c r="N109" s="41">
        <v>2018</v>
      </c>
      <c r="O109" s="43" t="s">
        <v>189</v>
      </c>
      <c r="P109" s="40" t="s">
        <v>759</v>
      </c>
      <c r="Q109" s="40" t="s">
        <v>590</v>
      </c>
      <c r="R109" s="40" t="s">
        <v>582</v>
      </c>
      <c r="S109" s="26" t="s">
        <v>445</v>
      </c>
      <c r="T109" s="7" t="s">
        <v>169</v>
      </c>
      <c r="U109" s="7" t="s">
        <v>169</v>
      </c>
      <c r="V109" s="40" t="s">
        <v>172</v>
      </c>
    </row>
    <row r="110" spans="1:22" s="40" customFormat="1" ht="54" hidden="1" customHeight="1">
      <c r="A110" s="40" t="s">
        <v>330</v>
      </c>
      <c r="B110" s="41"/>
      <c r="D110" s="41"/>
      <c r="E110" s="41"/>
      <c r="F110" s="41" t="s">
        <v>22</v>
      </c>
      <c r="G110" s="41"/>
      <c r="H110" s="41"/>
      <c r="I110" s="42" t="s">
        <v>22</v>
      </c>
      <c r="J110" s="41"/>
      <c r="K110" s="41"/>
      <c r="M110" s="43" t="s">
        <v>140</v>
      </c>
      <c r="N110" s="41">
        <v>2019</v>
      </c>
      <c r="O110" s="43" t="s">
        <v>141</v>
      </c>
      <c r="P110" s="40" t="s">
        <v>142</v>
      </c>
      <c r="S110" s="26"/>
      <c r="T110" s="7"/>
      <c r="U110" s="7"/>
      <c r="V110" s="40" t="s">
        <v>6</v>
      </c>
    </row>
    <row r="111" spans="1:22" s="40" customFormat="1" ht="54" hidden="1" customHeight="1">
      <c r="A111" s="40" t="s">
        <v>330</v>
      </c>
      <c r="B111" s="41"/>
      <c r="D111" s="41" t="s">
        <v>184</v>
      </c>
      <c r="E111" s="41" t="s">
        <v>169</v>
      </c>
      <c r="F111" s="41" t="s">
        <v>22</v>
      </c>
      <c r="G111" s="41"/>
      <c r="H111" s="41"/>
      <c r="I111" s="42" t="s">
        <v>22</v>
      </c>
      <c r="J111" s="41"/>
      <c r="K111" s="41"/>
      <c r="M111" s="43" t="s">
        <v>385</v>
      </c>
      <c r="N111" s="41">
        <v>2020</v>
      </c>
      <c r="O111" s="43" t="s">
        <v>386</v>
      </c>
      <c r="P111" s="40" t="s">
        <v>387</v>
      </c>
      <c r="S111" s="26"/>
      <c r="T111" s="7"/>
      <c r="U111" s="7"/>
    </row>
    <row r="112" spans="1:22" s="40" customFormat="1" ht="54" hidden="1" customHeight="1">
      <c r="A112" s="40" t="s">
        <v>330</v>
      </c>
      <c r="B112" s="41" t="s">
        <v>436</v>
      </c>
      <c r="D112" s="41" t="s">
        <v>22</v>
      </c>
      <c r="E112" s="41" t="s">
        <v>169</v>
      </c>
      <c r="F112" s="41" t="s">
        <v>22</v>
      </c>
      <c r="G112" s="41"/>
      <c r="H112" s="41"/>
      <c r="I112" s="42" t="s">
        <v>184</v>
      </c>
      <c r="J112" s="41" t="s">
        <v>444</v>
      </c>
      <c r="K112" s="41"/>
      <c r="M112" s="43" t="s">
        <v>43</v>
      </c>
      <c r="N112" s="41">
        <v>2019</v>
      </c>
      <c r="O112" s="43" t="s">
        <v>44</v>
      </c>
      <c r="P112" s="40" t="s">
        <v>45</v>
      </c>
      <c r="S112" s="26"/>
      <c r="T112" s="7"/>
      <c r="U112" s="7"/>
      <c r="V112" s="40" t="s">
        <v>6</v>
      </c>
    </row>
    <row r="113" spans="1:22" s="40" customFormat="1" ht="54" customHeight="1">
      <c r="A113" s="40" t="s">
        <v>445</v>
      </c>
      <c r="B113" s="41"/>
      <c r="D113" s="41" t="s">
        <v>22</v>
      </c>
      <c r="E113" s="41" t="s">
        <v>23</v>
      </c>
      <c r="F113" s="41" t="s">
        <v>22</v>
      </c>
      <c r="G113" s="41"/>
      <c r="H113" s="41"/>
      <c r="I113" s="42"/>
      <c r="J113" s="41"/>
      <c r="K113" s="41"/>
      <c r="L113" s="40" t="s">
        <v>519</v>
      </c>
      <c r="M113" s="43" t="s">
        <v>677</v>
      </c>
      <c r="N113" s="41">
        <v>2021</v>
      </c>
      <c r="O113" s="43" t="s">
        <v>678</v>
      </c>
      <c r="P113" s="40" t="s">
        <v>679</v>
      </c>
      <c r="Q113" s="40" t="s">
        <v>591</v>
      </c>
      <c r="R113" s="40" t="s">
        <v>582</v>
      </c>
      <c r="S113" s="26" t="s">
        <v>445</v>
      </c>
      <c r="T113" s="7"/>
      <c r="U113" s="7"/>
      <c r="V113" s="40" t="s">
        <v>6</v>
      </c>
    </row>
    <row r="114" spans="1:22" s="40" customFormat="1" ht="54" hidden="1" customHeight="1">
      <c r="A114" s="40" t="s">
        <v>303</v>
      </c>
      <c r="B114" s="41"/>
      <c r="D114" s="41" t="s">
        <v>22</v>
      </c>
      <c r="E114" s="41" t="s">
        <v>22</v>
      </c>
      <c r="F114" s="41"/>
      <c r="G114" s="41"/>
      <c r="H114" s="41"/>
      <c r="I114" s="42"/>
      <c r="J114" s="41"/>
      <c r="K114" s="41"/>
      <c r="M114" s="43" t="s">
        <v>498</v>
      </c>
      <c r="N114" s="41">
        <v>2018</v>
      </c>
      <c r="O114" s="43"/>
      <c r="S114" s="26"/>
      <c r="T114" s="7"/>
      <c r="U114" s="7"/>
    </row>
    <row r="115" spans="1:22" s="40" customFormat="1" ht="54" customHeight="1">
      <c r="A115" s="40" t="s">
        <v>7</v>
      </c>
      <c r="B115" s="41"/>
      <c r="D115" s="41" t="s">
        <v>22</v>
      </c>
      <c r="E115" s="41" t="s">
        <v>23</v>
      </c>
      <c r="F115" s="41" t="s">
        <v>22</v>
      </c>
      <c r="G115" s="41"/>
      <c r="H115" s="41"/>
      <c r="I115" s="42"/>
      <c r="J115" s="41" t="s">
        <v>441</v>
      </c>
      <c r="K115" s="41"/>
      <c r="L115" s="40" t="s">
        <v>519</v>
      </c>
      <c r="M115" s="43" t="s">
        <v>604</v>
      </c>
      <c r="N115" s="41">
        <v>2021</v>
      </c>
      <c r="O115" s="43" t="s">
        <v>605</v>
      </c>
      <c r="P115" s="40" t="s">
        <v>611</v>
      </c>
      <c r="R115" s="40" t="s">
        <v>585</v>
      </c>
      <c r="S115" s="26" t="s">
        <v>215</v>
      </c>
      <c r="T115" s="7">
        <v>125</v>
      </c>
      <c r="U115" s="7" t="s">
        <v>162</v>
      </c>
      <c r="V115" s="40" t="s">
        <v>6</v>
      </c>
    </row>
    <row r="116" spans="1:22" s="40" customFormat="1" ht="54" hidden="1" customHeight="1">
      <c r="A116" s="40" t="s">
        <v>7</v>
      </c>
      <c r="B116" s="41"/>
      <c r="D116" s="41" t="s">
        <v>22</v>
      </c>
      <c r="E116" s="41" t="s">
        <v>23</v>
      </c>
      <c r="F116" s="41" t="s">
        <v>22</v>
      </c>
      <c r="G116" s="41"/>
      <c r="H116" s="41" t="s">
        <v>724</v>
      </c>
      <c r="I116" s="42"/>
      <c r="J116" s="41" t="s">
        <v>441</v>
      </c>
      <c r="K116" s="41"/>
      <c r="L116" s="40" t="s">
        <v>519</v>
      </c>
      <c r="M116" s="43" t="s">
        <v>627</v>
      </c>
      <c r="N116" s="41">
        <v>2021</v>
      </c>
      <c r="O116" s="43" t="s">
        <v>628</v>
      </c>
      <c r="P116" s="40" t="s">
        <v>629</v>
      </c>
      <c r="R116" s="40" t="s">
        <v>585</v>
      </c>
      <c r="S116" s="26"/>
      <c r="T116" s="7"/>
      <c r="U116" s="7"/>
      <c r="V116" s="40" t="s">
        <v>6</v>
      </c>
    </row>
    <row r="117" spans="1:22" s="40" customFormat="1" ht="54" hidden="1" customHeight="1">
      <c r="A117" s="40" t="s">
        <v>7</v>
      </c>
      <c r="B117" s="41"/>
      <c r="D117" s="41" t="s">
        <v>22</v>
      </c>
      <c r="E117" s="41" t="s">
        <v>23</v>
      </c>
      <c r="F117" s="41" t="s">
        <v>22</v>
      </c>
      <c r="G117" s="41"/>
      <c r="H117" s="41" t="s">
        <v>724</v>
      </c>
      <c r="I117" s="42"/>
      <c r="J117" s="41"/>
      <c r="K117" s="41"/>
      <c r="L117" s="40" t="s">
        <v>519</v>
      </c>
      <c r="M117" s="43" t="s">
        <v>648</v>
      </c>
      <c r="N117" s="41">
        <v>2021</v>
      </c>
      <c r="O117" s="43" t="s">
        <v>649</v>
      </c>
      <c r="P117" s="40" t="s">
        <v>476</v>
      </c>
      <c r="R117" s="40" t="s">
        <v>585</v>
      </c>
      <c r="S117" s="26"/>
      <c r="T117" s="7"/>
      <c r="U117" s="7"/>
      <c r="V117" s="40" t="s">
        <v>6</v>
      </c>
    </row>
    <row r="118" spans="1:22" s="40" customFormat="1" ht="54" hidden="1" customHeight="1">
      <c r="A118" s="40" t="s">
        <v>330</v>
      </c>
      <c r="B118" s="41"/>
      <c r="D118" s="41"/>
      <c r="E118" s="41"/>
      <c r="F118" s="41" t="s">
        <v>22</v>
      </c>
      <c r="G118" s="41"/>
      <c r="H118" s="41"/>
      <c r="I118" s="42" t="s">
        <v>22</v>
      </c>
      <c r="J118" s="41"/>
      <c r="K118" s="41"/>
      <c r="M118" s="43" t="s">
        <v>89</v>
      </c>
      <c r="N118" s="41">
        <v>2019</v>
      </c>
      <c r="O118" s="43" t="s">
        <v>90</v>
      </c>
      <c r="P118" s="40" t="s">
        <v>91</v>
      </c>
      <c r="S118" s="26"/>
      <c r="T118" s="7"/>
      <c r="U118" s="7"/>
      <c r="V118" s="40" t="s">
        <v>26</v>
      </c>
    </row>
    <row r="119" spans="1:22" s="40" customFormat="1" ht="54" customHeight="1">
      <c r="A119" s="40" t="s">
        <v>7</v>
      </c>
      <c r="B119" s="41" t="s">
        <v>436</v>
      </c>
      <c r="C119" s="40" t="s">
        <v>195</v>
      </c>
      <c r="D119" s="41" t="s">
        <v>22</v>
      </c>
      <c r="E119" s="41" t="s">
        <v>23</v>
      </c>
      <c r="F119" s="41" t="s">
        <v>22</v>
      </c>
      <c r="G119" s="41"/>
      <c r="H119" s="41"/>
      <c r="I119" s="42"/>
      <c r="J119" s="41" t="s">
        <v>215</v>
      </c>
      <c r="K119" s="41"/>
      <c r="L119" s="40" t="s">
        <v>519</v>
      </c>
      <c r="M119" s="43" t="s">
        <v>167</v>
      </c>
      <c r="N119" s="41">
        <v>2020</v>
      </c>
      <c r="O119" s="43" t="s">
        <v>166</v>
      </c>
      <c r="P119" s="40" t="s">
        <v>163</v>
      </c>
      <c r="Q119" s="40" t="s">
        <v>600</v>
      </c>
      <c r="R119" s="40" t="s">
        <v>585</v>
      </c>
      <c r="S119" s="26" t="s">
        <v>215</v>
      </c>
      <c r="T119" s="7">
        <v>10</v>
      </c>
      <c r="U119" s="7" t="s">
        <v>164</v>
      </c>
      <c r="V119" s="40" t="s">
        <v>165</v>
      </c>
    </row>
    <row r="120" spans="1:22" s="40" customFormat="1" ht="54" hidden="1" customHeight="1">
      <c r="A120" s="40" t="s">
        <v>238</v>
      </c>
      <c r="B120" s="41" t="s">
        <v>435</v>
      </c>
      <c r="C120" s="40" t="s">
        <v>196</v>
      </c>
      <c r="D120" s="41"/>
      <c r="E120" s="41" t="s">
        <v>22</v>
      </c>
      <c r="F120" s="41"/>
      <c r="G120" s="41"/>
      <c r="H120" s="41"/>
      <c r="I120" s="42"/>
      <c r="J120" s="41"/>
      <c r="K120" s="41" t="s">
        <v>445</v>
      </c>
      <c r="L120" s="40" t="s">
        <v>726</v>
      </c>
      <c r="M120" s="43" t="s">
        <v>264</v>
      </c>
      <c r="N120" s="41">
        <v>2018</v>
      </c>
      <c r="O120" s="43" t="s">
        <v>265</v>
      </c>
      <c r="S120" s="26"/>
      <c r="T120" s="7"/>
      <c r="U120" s="7"/>
    </row>
    <row r="121" spans="1:22" s="40" customFormat="1" ht="54" hidden="1" customHeight="1">
      <c r="A121" s="40" t="s">
        <v>330</v>
      </c>
      <c r="B121" s="41"/>
      <c r="D121" s="41"/>
      <c r="E121" s="41"/>
      <c r="F121" s="41" t="s">
        <v>23</v>
      </c>
      <c r="G121" s="41"/>
      <c r="H121" s="41"/>
      <c r="I121" s="42"/>
      <c r="J121" s="41"/>
      <c r="K121" s="41"/>
      <c r="L121" s="40" t="s">
        <v>726</v>
      </c>
      <c r="M121" s="43" t="s">
        <v>52</v>
      </c>
      <c r="N121" s="41">
        <v>2019</v>
      </c>
      <c r="O121" s="43" t="s">
        <v>53</v>
      </c>
      <c r="P121" s="40" t="s">
        <v>54</v>
      </c>
      <c r="S121" s="26"/>
      <c r="T121" s="7"/>
      <c r="U121" s="7"/>
      <c r="V121" s="40" t="s">
        <v>26</v>
      </c>
    </row>
    <row r="122" spans="1:22" s="40" customFormat="1" ht="54" hidden="1" customHeight="1">
      <c r="B122" s="41"/>
      <c r="C122" s="40" t="s">
        <v>445</v>
      </c>
      <c r="D122" s="41" t="s">
        <v>22</v>
      </c>
      <c r="E122" s="41" t="s">
        <v>23</v>
      </c>
      <c r="F122" s="41" t="s">
        <v>22</v>
      </c>
      <c r="G122" s="41"/>
      <c r="H122" s="41" t="s">
        <v>184</v>
      </c>
      <c r="I122" s="42"/>
      <c r="J122" s="41"/>
      <c r="K122" s="41"/>
      <c r="M122" s="43" t="s">
        <v>789</v>
      </c>
      <c r="N122" s="41">
        <v>2021</v>
      </c>
      <c r="O122" s="43" t="s">
        <v>790</v>
      </c>
      <c r="P122" s="40" t="s">
        <v>791</v>
      </c>
      <c r="R122" s="40" t="s">
        <v>582</v>
      </c>
      <c r="S122" s="26" t="s">
        <v>445</v>
      </c>
      <c r="T122" s="7"/>
      <c r="U122" s="7"/>
      <c r="V122" s="40" t="s">
        <v>6</v>
      </c>
    </row>
    <row r="123" spans="1:22" s="40" customFormat="1" ht="54" hidden="1" customHeight="1">
      <c r="A123" s="40" t="s">
        <v>330</v>
      </c>
      <c r="B123" s="41"/>
      <c r="C123" s="40" t="s">
        <v>196</v>
      </c>
      <c r="D123" s="41" t="s">
        <v>22</v>
      </c>
      <c r="E123" s="41" t="s">
        <v>169</v>
      </c>
      <c r="F123" s="41"/>
      <c r="G123" s="41"/>
      <c r="H123" s="41"/>
      <c r="I123" s="42" t="s">
        <v>184</v>
      </c>
      <c r="J123" s="41"/>
      <c r="K123" s="41"/>
      <c r="L123" s="40" t="s">
        <v>726</v>
      </c>
      <c r="M123" s="43" t="s">
        <v>331</v>
      </c>
      <c r="N123" s="41">
        <v>2018</v>
      </c>
      <c r="O123" s="43" t="s">
        <v>332</v>
      </c>
      <c r="P123" s="40" t="s">
        <v>333</v>
      </c>
      <c r="S123" s="26"/>
      <c r="T123" s="7"/>
      <c r="U123" s="7"/>
    </row>
    <row r="124" spans="1:22" s="40" customFormat="1" ht="54" hidden="1" customHeight="1">
      <c r="A124" s="40" t="s">
        <v>238</v>
      </c>
      <c r="B124" s="41" t="s">
        <v>436</v>
      </c>
      <c r="C124" s="40" t="s">
        <v>196</v>
      </c>
      <c r="D124" s="41"/>
      <c r="E124" s="41" t="s">
        <v>23</v>
      </c>
      <c r="F124" s="41"/>
      <c r="G124" s="41"/>
      <c r="H124" s="41"/>
      <c r="I124" s="42"/>
      <c r="J124" s="41"/>
      <c r="K124" s="41"/>
      <c r="L124" s="40" t="s">
        <v>726</v>
      </c>
      <c r="M124" s="43" t="s">
        <v>292</v>
      </c>
      <c r="N124" s="41"/>
      <c r="O124" s="43" t="s">
        <v>293</v>
      </c>
      <c r="S124" s="26"/>
      <c r="T124" s="7"/>
      <c r="U124" s="7"/>
      <c r="V124" s="40" t="s">
        <v>291</v>
      </c>
    </row>
    <row r="125" spans="1:22" s="40" customFormat="1" ht="54" hidden="1" customHeight="1">
      <c r="A125" s="40" t="s">
        <v>330</v>
      </c>
      <c r="B125" s="41" t="s">
        <v>436</v>
      </c>
      <c r="D125" s="41" t="s">
        <v>22</v>
      </c>
      <c r="E125" s="41" t="s">
        <v>169</v>
      </c>
      <c r="F125" s="41" t="s">
        <v>22</v>
      </c>
      <c r="G125" s="41"/>
      <c r="H125" s="41"/>
      <c r="I125" s="42" t="s">
        <v>184</v>
      </c>
      <c r="J125" s="41" t="s">
        <v>442</v>
      </c>
      <c r="K125" s="41"/>
      <c r="M125" s="43" t="s">
        <v>438</v>
      </c>
      <c r="N125" s="41">
        <v>2020</v>
      </c>
      <c r="O125" s="43" t="s">
        <v>439</v>
      </c>
      <c r="P125" s="40" t="s">
        <v>468</v>
      </c>
      <c r="S125" s="26"/>
      <c r="T125" s="7"/>
      <c r="U125" s="7"/>
    </row>
    <row r="126" spans="1:22" s="40" customFormat="1" ht="54" hidden="1" customHeight="1">
      <c r="A126" s="40" t="s">
        <v>330</v>
      </c>
      <c r="B126" s="41"/>
      <c r="D126" s="41" t="s">
        <v>22</v>
      </c>
      <c r="E126" s="41" t="s">
        <v>23</v>
      </c>
      <c r="F126" s="41" t="s">
        <v>22</v>
      </c>
      <c r="G126" s="41"/>
      <c r="H126" s="41"/>
      <c r="I126" s="42"/>
      <c r="J126" s="41"/>
      <c r="K126" s="41"/>
      <c r="L126" s="40" t="s">
        <v>726</v>
      </c>
      <c r="M126" s="43" t="s">
        <v>137</v>
      </c>
      <c r="N126" s="41">
        <v>2017</v>
      </c>
      <c r="O126" s="43" t="s">
        <v>138</v>
      </c>
      <c r="P126" s="40" t="s">
        <v>139</v>
      </c>
      <c r="S126" s="26"/>
      <c r="T126" s="7"/>
      <c r="U126" s="7"/>
      <c r="V126" s="40" t="s">
        <v>6</v>
      </c>
    </row>
    <row r="127" spans="1:22" s="40" customFormat="1" ht="54" customHeight="1">
      <c r="A127" s="40" t="s">
        <v>355</v>
      </c>
      <c r="B127" s="41"/>
      <c r="D127" s="41" t="s">
        <v>22</v>
      </c>
      <c r="E127" s="41" t="s">
        <v>23</v>
      </c>
      <c r="F127" s="41" t="s">
        <v>22</v>
      </c>
      <c r="G127" s="41"/>
      <c r="H127" s="41"/>
      <c r="I127" s="42"/>
      <c r="J127" s="41"/>
      <c r="K127" s="41"/>
      <c r="L127" s="40" t="s">
        <v>519</v>
      </c>
      <c r="M127" s="43" t="s">
        <v>687</v>
      </c>
      <c r="N127" s="41">
        <v>2021</v>
      </c>
      <c r="O127" s="43" t="s">
        <v>688</v>
      </c>
      <c r="P127" s="40" t="s">
        <v>689</v>
      </c>
      <c r="Q127" s="40" t="s">
        <v>591</v>
      </c>
      <c r="R127" s="40" t="s">
        <v>585</v>
      </c>
      <c r="S127" s="26" t="s">
        <v>769</v>
      </c>
      <c r="T127" s="7">
        <v>65</v>
      </c>
      <c r="U127" s="7" t="s">
        <v>161</v>
      </c>
      <c r="V127" s="40" t="s">
        <v>6</v>
      </c>
    </row>
    <row r="128" spans="1:22" s="40" customFormat="1" ht="54" hidden="1" customHeight="1">
      <c r="A128" s="40" t="s">
        <v>238</v>
      </c>
      <c r="B128" s="41"/>
      <c r="D128" s="41"/>
      <c r="E128" s="41" t="s">
        <v>169</v>
      </c>
      <c r="F128" s="41"/>
      <c r="G128" s="41"/>
      <c r="H128" s="41"/>
      <c r="I128" s="42" t="s">
        <v>22</v>
      </c>
      <c r="J128" s="41"/>
      <c r="K128" s="41"/>
      <c r="L128" s="40" t="s">
        <v>726</v>
      </c>
      <c r="M128" s="43" t="s">
        <v>526</v>
      </c>
      <c r="N128" s="41">
        <v>2006</v>
      </c>
      <c r="O128" s="43" t="s">
        <v>526</v>
      </c>
      <c r="P128" s="40" t="s">
        <v>527</v>
      </c>
      <c r="S128" s="26"/>
      <c r="T128" s="7"/>
      <c r="U128" s="7"/>
    </row>
    <row r="129" spans="1:22" s="40" customFormat="1" ht="54" hidden="1" customHeight="1">
      <c r="A129" s="40" t="s">
        <v>330</v>
      </c>
      <c r="B129" s="41"/>
      <c r="D129" s="41" t="s">
        <v>22</v>
      </c>
      <c r="E129" s="41" t="s">
        <v>169</v>
      </c>
      <c r="F129" s="41"/>
      <c r="G129" s="41"/>
      <c r="H129" s="41"/>
      <c r="I129" s="42" t="s">
        <v>184</v>
      </c>
      <c r="J129" s="41"/>
      <c r="K129" s="41" t="s">
        <v>445</v>
      </c>
      <c r="L129" s="40" t="s">
        <v>726</v>
      </c>
      <c r="M129" s="43" t="s">
        <v>380</v>
      </c>
      <c r="N129" s="41">
        <v>2020</v>
      </c>
      <c r="O129" s="43" t="s">
        <v>381</v>
      </c>
      <c r="S129" s="26"/>
      <c r="T129" s="7"/>
      <c r="U129" s="7"/>
    </row>
    <row r="130" spans="1:22" s="40" customFormat="1" ht="54" hidden="1" customHeight="1">
      <c r="A130" s="40" t="s">
        <v>330</v>
      </c>
      <c r="B130" s="41"/>
      <c r="D130" s="41" t="s">
        <v>22</v>
      </c>
      <c r="E130" s="41" t="s">
        <v>169</v>
      </c>
      <c r="F130" s="41" t="s">
        <v>22</v>
      </c>
      <c r="G130" s="41"/>
      <c r="H130" s="41"/>
      <c r="I130" s="42" t="s">
        <v>184</v>
      </c>
      <c r="J130" s="41" t="s">
        <v>238</v>
      </c>
      <c r="K130" s="41"/>
      <c r="L130" s="40" t="s">
        <v>726</v>
      </c>
      <c r="M130" s="43" t="s">
        <v>504</v>
      </c>
      <c r="N130" s="41">
        <v>1998</v>
      </c>
      <c r="O130" s="43"/>
      <c r="S130" s="26"/>
      <c r="T130" s="7"/>
      <c r="U130" s="7"/>
    </row>
    <row r="131" spans="1:22" s="40" customFormat="1" ht="54" hidden="1" customHeight="1">
      <c r="A131" s="40" t="s">
        <v>330</v>
      </c>
      <c r="B131" s="41" t="s">
        <v>436</v>
      </c>
      <c r="D131" s="41" t="s">
        <v>22</v>
      </c>
      <c r="E131" s="41" t="s">
        <v>169</v>
      </c>
      <c r="F131" s="41" t="s">
        <v>22</v>
      </c>
      <c r="G131" s="41"/>
      <c r="H131" s="41"/>
      <c r="I131" s="42" t="s">
        <v>184</v>
      </c>
      <c r="J131" s="41"/>
      <c r="K131" s="41"/>
      <c r="L131" s="40" t="s">
        <v>726</v>
      </c>
      <c r="M131" s="43" t="s">
        <v>408</v>
      </c>
      <c r="N131" s="41">
        <v>2019</v>
      </c>
      <c r="O131" s="43" t="s">
        <v>410</v>
      </c>
      <c r="P131" s="40" t="s">
        <v>409</v>
      </c>
      <c r="S131" s="26"/>
      <c r="T131" s="7"/>
      <c r="U131" s="7"/>
    </row>
    <row r="132" spans="1:22" s="40" customFormat="1" ht="54" hidden="1" customHeight="1">
      <c r="A132" s="40" t="s">
        <v>238</v>
      </c>
      <c r="B132" s="41" t="s">
        <v>436</v>
      </c>
      <c r="C132" s="40" t="s">
        <v>196</v>
      </c>
      <c r="D132" s="41"/>
      <c r="E132" s="41" t="s">
        <v>22</v>
      </c>
      <c r="F132" s="41"/>
      <c r="G132" s="41"/>
      <c r="H132" s="41"/>
      <c r="I132" s="42"/>
      <c r="J132" s="41"/>
      <c r="K132" s="41"/>
      <c r="L132" s="40" t="s">
        <v>726</v>
      </c>
      <c r="M132" s="43" t="s">
        <v>266</v>
      </c>
      <c r="N132" s="41">
        <v>2016</v>
      </c>
      <c r="O132" s="43" t="s">
        <v>267</v>
      </c>
      <c r="S132" s="26"/>
      <c r="T132" s="7"/>
      <c r="U132" s="7"/>
    </row>
    <row r="133" spans="1:22" s="40" customFormat="1" ht="54" hidden="1" customHeight="1">
      <c r="A133" s="40" t="s">
        <v>7</v>
      </c>
      <c r="B133" s="41"/>
      <c r="D133" s="41" t="s">
        <v>22</v>
      </c>
      <c r="E133" s="41" t="s">
        <v>23</v>
      </c>
      <c r="F133" s="41" t="s">
        <v>22</v>
      </c>
      <c r="G133" s="41"/>
      <c r="H133" s="41"/>
      <c r="I133" s="42"/>
      <c r="J133" s="41"/>
      <c r="K133" s="41"/>
      <c r="M133" s="43" t="s">
        <v>564</v>
      </c>
      <c r="N133" s="41">
        <v>2020</v>
      </c>
      <c r="O133" s="43" t="s">
        <v>231</v>
      </c>
      <c r="P133" s="40" t="s">
        <v>358</v>
      </c>
      <c r="R133" s="40" t="s">
        <v>585</v>
      </c>
      <c r="S133" s="26"/>
      <c r="T133" s="7"/>
      <c r="U133" s="7"/>
      <c r="V133" s="40" t="s">
        <v>6</v>
      </c>
    </row>
    <row r="134" spans="1:22" s="40" customFormat="1" ht="54" hidden="1" customHeight="1">
      <c r="A134" s="40" t="s">
        <v>330</v>
      </c>
      <c r="B134" s="41" t="s">
        <v>431</v>
      </c>
      <c r="D134" s="41" t="s">
        <v>22</v>
      </c>
      <c r="E134" s="41" t="s">
        <v>169</v>
      </c>
      <c r="F134" s="41" t="s">
        <v>22</v>
      </c>
      <c r="G134" s="41"/>
      <c r="H134" s="41"/>
      <c r="I134" s="42" t="s">
        <v>22</v>
      </c>
      <c r="J134" s="41"/>
      <c r="K134" s="41"/>
      <c r="L134" s="40" t="s">
        <v>726</v>
      </c>
      <c r="M134" s="43" t="s">
        <v>417</v>
      </c>
      <c r="N134" s="41">
        <v>2016</v>
      </c>
      <c r="O134" s="43" t="s">
        <v>418</v>
      </c>
      <c r="P134" s="40" t="s">
        <v>419</v>
      </c>
      <c r="S134" s="26"/>
      <c r="T134" s="7"/>
      <c r="U134" s="7"/>
    </row>
    <row r="135" spans="1:22" s="40" customFormat="1" ht="54" hidden="1" customHeight="1">
      <c r="A135" s="40" t="s">
        <v>303</v>
      </c>
      <c r="B135" s="41"/>
      <c r="D135" s="41"/>
      <c r="E135" s="41" t="s">
        <v>169</v>
      </c>
      <c r="F135" s="41"/>
      <c r="G135" s="41"/>
      <c r="H135" s="41"/>
      <c r="I135" s="42" t="s">
        <v>22</v>
      </c>
      <c r="J135" s="41" t="s">
        <v>238</v>
      </c>
      <c r="K135" s="41"/>
      <c r="L135" s="40" t="s">
        <v>726</v>
      </c>
      <c r="M135" s="43" t="s">
        <v>477</v>
      </c>
      <c r="N135" s="41">
        <v>2016</v>
      </c>
      <c r="O135" s="43"/>
      <c r="S135" s="26"/>
      <c r="T135" s="7"/>
      <c r="U135" s="7"/>
    </row>
    <row r="136" spans="1:22" s="40" customFormat="1" ht="54" hidden="1" customHeight="1">
      <c r="A136" s="40" t="s">
        <v>238</v>
      </c>
      <c r="B136" s="41" t="s">
        <v>431</v>
      </c>
      <c r="C136" s="40" t="s">
        <v>195</v>
      </c>
      <c r="D136" s="41"/>
      <c r="E136" s="41" t="s">
        <v>22</v>
      </c>
      <c r="F136" s="41"/>
      <c r="G136" s="41"/>
      <c r="H136" s="41"/>
      <c r="I136" s="42"/>
      <c r="J136" s="41"/>
      <c r="K136" s="41"/>
      <c r="L136" s="40" t="s">
        <v>726</v>
      </c>
      <c r="M136" s="43" t="s">
        <v>278</v>
      </c>
      <c r="N136" s="41">
        <v>2020</v>
      </c>
      <c r="O136" s="43" t="s">
        <v>279</v>
      </c>
      <c r="S136" s="26"/>
      <c r="T136" s="7"/>
      <c r="U136" s="7"/>
    </row>
    <row r="137" spans="1:22" s="40" customFormat="1" ht="54" hidden="1" customHeight="1">
      <c r="B137" s="41"/>
      <c r="D137" s="41"/>
      <c r="E137" s="41" t="s">
        <v>22</v>
      </c>
      <c r="F137" s="41" t="s">
        <v>22</v>
      </c>
      <c r="G137" s="41"/>
      <c r="H137" s="41"/>
      <c r="I137" s="42"/>
      <c r="J137" s="41"/>
      <c r="K137" s="41"/>
      <c r="L137" s="40" t="s">
        <v>726</v>
      </c>
      <c r="M137" s="43" t="s">
        <v>134</v>
      </c>
      <c r="N137" s="41">
        <v>2018</v>
      </c>
      <c r="O137" s="43" t="s">
        <v>135</v>
      </c>
      <c r="P137" s="40" t="s">
        <v>136</v>
      </c>
      <c r="S137" s="26"/>
      <c r="T137" s="7"/>
      <c r="U137" s="7"/>
      <c r="V137" s="40" t="s">
        <v>26</v>
      </c>
    </row>
    <row r="138" spans="1:22" s="40" customFormat="1" ht="54" hidden="1" customHeight="1">
      <c r="A138" s="40" t="s">
        <v>7</v>
      </c>
      <c r="B138" s="41"/>
      <c r="C138" s="40" t="s">
        <v>195</v>
      </c>
      <c r="D138" s="41" t="s">
        <v>22</v>
      </c>
      <c r="E138" s="41" t="s">
        <v>23</v>
      </c>
      <c r="F138" s="41" t="s">
        <v>22</v>
      </c>
      <c r="G138" s="41"/>
      <c r="H138" s="41" t="s">
        <v>724</v>
      </c>
      <c r="I138" s="42"/>
      <c r="J138" s="41"/>
      <c r="K138" s="41"/>
      <c r="L138" s="40" t="s">
        <v>519</v>
      </c>
      <c r="M138" s="43" t="s">
        <v>565</v>
      </c>
      <c r="N138" s="41">
        <v>2019</v>
      </c>
      <c r="O138" s="43" t="s">
        <v>62</v>
      </c>
      <c r="P138" s="40" t="s">
        <v>63</v>
      </c>
      <c r="R138" s="40" t="s">
        <v>587</v>
      </c>
      <c r="S138" s="26"/>
      <c r="T138" s="7">
        <v>10</v>
      </c>
      <c r="U138" s="7" t="s">
        <v>162</v>
      </c>
      <c r="V138" s="40" t="s">
        <v>6</v>
      </c>
    </row>
    <row r="139" spans="1:22" s="40" customFormat="1" ht="54" hidden="1" customHeight="1">
      <c r="A139" s="40" t="s">
        <v>330</v>
      </c>
      <c r="B139" s="41"/>
      <c r="D139" s="41"/>
      <c r="E139" s="41" t="s">
        <v>22</v>
      </c>
      <c r="F139" s="41" t="s">
        <v>22</v>
      </c>
      <c r="G139" s="41"/>
      <c r="H139" s="41"/>
      <c r="I139" s="42"/>
      <c r="J139" s="41"/>
      <c r="K139" s="41"/>
      <c r="L139" s="40" t="s">
        <v>726</v>
      </c>
      <c r="M139" s="43" t="s">
        <v>151</v>
      </c>
      <c r="N139" s="41">
        <v>2018</v>
      </c>
      <c r="O139" s="43" t="s">
        <v>152</v>
      </c>
      <c r="P139" s="40" t="s">
        <v>145</v>
      </c>
      <c r="S139" s="26"/>
      <c r="T139" s="7"/>
      <c r="U139" s="7"/>
      <c r="V139" s="40" t="s">
        <v>6</v>
      </c>
    </row>
    <row r="140" spans="1:22" s="40" customFormat="1" ht="54" hidden="1" customHeight="1">
      <c r="A140" s="40" t="s">
        <v>779</v>
      </c>
      <c r="B140" s="41" t="s">
        <v>436</v>
      </c>
      <c r="D140" s="41" t="s">
        <v>22</v>
      </c>
      <c r="E140" s="41" t="s">
        <v>22</v>
      </c>
      <c r="F140" s="41" t="s">
        <v>22</v>
      </c>
      <c r="G140" s="41"/>
      <c r="H140" s="41"/>
      <c r="I140" s="42"/>
      <c r="J140" s="41" t="s">
        <v>442</v>
      </c>
      <c r="K140" s="41"/>
      <c r="L140" s="40" t="s">
        <v>519</v>
      </c>
      <c r="M140" s="43" t="s">
        <v>775</v>
      </c>
      <c r="N140" s="41">
        <v>2021</v>
      </c>
      <c r="O140" s="43" t="s">
        <v>776</v>
      </c>
      <c r="P140" s="40" t="s">
        <v>639</v>
      </c>
      <c r="R140" s="40" t="s">
        <v>585</v>
      </c>
      <c r="S140" s="26"/>
      <c r="T140" s="7"/>
      <c r="U140" s="7"/>
      <c r="V140" s="40" t="s">
        <v>6</v>
      </c>
    </row>
    <row r="141" spans="1:22" s="40" customFormat="1" ht="54" hidden="1" customHeight="1">
      <c r="A141" s="40" t="s">
        <v>330</v>
      </c>
      <c r="B141" s="41"/>
      <c r="D141" s="41" t="s">
        <v>22</v>
      </c>
      <c r="E141" s="41" t="s">
        <v>22</v>
      </c>
      <c r="F141" s="41" t="s">
        <v>22</v>
      </c>
      <c r="G141" s="41"/>
      <c r="H141" s="41"/>
      <c r="I141" s="42"/>
      <c r="J141" s="41"/>
      <c r="K141" s="41" t="s">
        <v>445</v>
      </c>
      <c r="M141" s="43" t="s">
        <v>370</v>
      </c>
      <c r="N141" s="41">
        <v>2020</v>
      </c>
      <c r="O141" s="43" t="s">
        <v>371</v>
      </c>
      <c r="P141" s="40" t="s">
        <v>372</v>
      </c>
      <c r="S141" s="26"/>
      <c r="T141" s="7"/>
      <c r="U141" s="7"/>
    </row>
    <row r="142" spans="1:22" s="40" customFormat="1" ht="54" hidden="1" customHeight="1">
      <c r="A142" s="40" t="s">
        <v>303</v>
      </c>
      <c r="B142" s="41" t="s">
        <v>436</v>
      </c>
      <c r="C142" s="40" t="s">
        <v>310</v>
      </c>
      <c r="D142" s="41" t="s">
        <v>22</v>
      </c>
      <c r="E142" s="41" t="s">
        <v>169</v>
      </c>
      <c r="F142" s="41"/>
      <c r="G142" s="41"/>
      <c r="H142" s="41"/>
      <c r="I142" s="42" t="s">
        <v>184</v>
      </c>
      <c r="J142" s="41" t="s">
        <v>442</v>
      </c>
      <c r="K142" s="41"/>
      <c r="M142" s="43" t="s">
        <v>311</v>
      </c>
      <c r="N142" s="41">
        <v>2019</v>
      </c>
      <c r="O142" s="43" t="s">
        <v>312</v>
      </c>
      <c r="P142" s="40" t="s">
        <v>313</v>
      </c>
      <c r="S142" s="26"/>
      <c r="T142" s="7"/>
      <c r="U142" s="7"/>
    </row>
    <row r="143" spans="1:22" s="40" customFormat="1" ht="54" customHeight="1">
      <c r="A143" s="40" t="s">
        <v>303</v>
      </c>
      <c r="B143" s="41" t="s">
        <v>823</v>
      </c>
      <c r="D143" s="41" t="s">
        <v>184</v>
      </c>
      <c r="E143" s="41" t="s">
        <v>23</v>
      </c>
      <c r="F143" s="41" t="s">
        <v>22</v>
      </c>
      <c r="G143" s="41"/>
      <c r="H143" s="41"/>
      <c r="I143" s="42"/>
      <c r="J143" s="41"/>
      <c r="K143" s="41"/>
      <c r="L143" s="40" t="s">
        <v>519</v>
      </c>
      <c r="M143" s="43" t="s">
        <v>822</v>
      </c>
      <c r="N143" s="41">
        <v>2022</v>
      </c>
      <c r="O143" s="43" t="s">
        <v>824</v>
      </c>
      <c r="P143" s="40" t="s">
        <v>825</v>
      </c>
      <c r="Q143" s="40" t="s">
        <v>591</v>
      </c>
      <c r="R143" s="40" t="s">
        <v>585</v>
      </c>
      <c r="S143" s="26"/>
      <c r="T143" s="7">
        <v>69</v>
      </c>
      <c r="U143" s="7" t="s">
        <v>161</v>
      </c>
      <c r="V143" s="40" t="s">
        <v>6</v>
      </c>
    </row>
    <row r="144" spans="1:22" s="40" customFormat="1" ht="54" hidden="1" customHeight="1">
      <c r="A144" s="40" t="s">
        <v>303</v>
      </c>
      <c r="B144" s="41" t="s">
        <v>436</v>
      </c>
      <c r="C144" s="40" t="s">
        <v>310</v>
      </c>
      <c r="D144" s="41" t="s">
        <v>22</v>
      </c>
      <c r="E144" s="41" t="s">
        <v>169</v>
      </c>
      <c r="F144" s="41"/>
      <c r="G144" s="41"/>
      <c r="H144" s="41"/>
      <c r="I144" s="42" t="s">
        <v>184</v>
      </c>
      <c r="J144" s="41" t="s">
        <v>442</v>
      </c>
      <c r="K144" s="41"/>
      <c r="M144" s="43" t="s">
        <v>334</v>
      </c>
      <c r="N144" s="41">
        <v>2020</v>
      </c>
      <c r="O144" s="43" t="s">
        <v>335</v>
      </c>
      <c r="P144" s="40" t="s">
        <v>336</v>
      </c>
      <c r="S144" s="26"/>
      <c r="T144" s="7"/>
      <c r="U144" s="7"/>
    </row>
    <row r="145" spans="1:22" s="40" customFormat="1" ht="54" hidden="1" customHeight="1">
      <c r="A145" s="40" t="s">
        <v>303</v>
      </c>
      <c r="B145" s="41"/>
      <c r="D145" s="41" t="s">
        <v>184</v>
      </c>
      <c r="E145" s="41" t="s">
        <v>169</v>
      </c>
      <c r="F145" s="41"/>
      <c r="G145" s="41"/>
      <c r="H145" s="41"/>
      <c r="I145" s="42" t="s">
        <v>184</v>
      </c>
      <c r="J145" s="41" t="s">
        <v>238</v>
      </c>
      <c r="K145" s="41"/>
      <c r="M145" s="43" t="s">
        <v>496</v>
      </c>
      <c r="N145" s="41">
        <v>2017</v>
      </c>
      <c r="O145" s="43"/>
      <c r="S145" s="26"/>
      <c r="T145" s="7"/>
      <c r="U145" s="7"/>
    </row>
    <row r="146" spans="1:22" s="40" customFormat="1" ht="54" hidden="1" customHeight="1">
      <c r="A146" s="40" t="s">
        <v>238</v>
      </c>
      <c r="B146" s="41"/>
      <c r="C146" s="40" t="s">
        <v>195</v>
      </c>
      <c r="D146" s="41"/>
      <c r="E146" s="41" t="s">
        <v>23</v>
      </c>
      <c r="F146" s="41" t="s">
        <v>22</v>
      </c>
      <c r="G146" s="41"/>
      <c r="H146" s="41"/>
      <c r="I146" s="42"/>
      <c r="J146" s="41" t="s">
        <v>215</v>
      </c>
      <c r="K146" s="41"/>
      <c r="M146" s="43" t="s">
        <v>222</v>
      </c>
      <c r="N146" s="41">
        <v>2019</v>
      </c>
      <c r="O146" s="43" t="s">
        <v>232</v>
      </c>
      <c r="P146" s="40" t="s">
        <v>566</v>
      </c>
      <c r="R146" s="40" t="s">
        <v>582</v>
      </c>
      <c r="S146" s="26"/>
      <c r="T146" s="7"/>
      <c r="U146" s="7"/>
      <c r="V146" s="40" t="s">
        <v>6</v>
      </c>
    </row>
    <row r="147" spans="1:22" s="40" customFormat="1" ht="54" hidden="1" customHeight="1">
      <c r="B147" s="41"/>
      <c r="D147" s="41"/>
      <c r="E147" s="41" t="s">
        <v>22</v>
      </c>
      <c r="F147" s="41" t="s">
        <v>22</v>
      </c>
      <c r="G147" s="41"/>
      <c r="H147" s="41"/>
      <c r="I147" s="42"/>
      <c r="J147" s="41"/>
      <c r="K147" s="41"/>
      <c r="M147" s="43" t="s">
        <v>143</v>
      </c>
      <c r="N147" s="41">
        <v>2018</v>
      </c>
      <c r="O147" s="43" t="s">
        <v>144</v>
      </c>
      <c r="P147" s="40" t="s">
        <v>145</v>
      </c>
      <c r="S147" s="26"/>
      <c r="T147" s="7"/>
      <c r="U147" s="7"/>
      <c r="V147" s="40" t="s">
        <v>6</v>
      </c>
    </row>
    <row r="148" spans="1:22" s="40" customFormat="1" ht="54" customHeight="1">
      <c r="A148" s="40" t="s">
        <v>7</v>
      </c>
      <c r="B148" s="41"/>
      <c r="D148" s="41" t="s">
        <v>22</v>
      </c>
      <c r="E148" s="41" t="s">
        <v>23</v>
      </c>
      <c r="F148" s="41" t="s">
        <v>22</v>
      </c>
      <c r="G148" s="41"/>
      <c r="H148" s="41"/>
      <c r="I148" s="42"/>
      <c r="J148" s="41" t="s">
        <v>355</v>
      </c>
      <c r="K148" s="41" t="s">
        <v>215</v>
      </c>
      <c r="L148" s="40" t="s">
        <v>519</v>
      </c>
      <c r="M148" s="43" t="s">
        <v>619</v>
      </c>
      <c r="N148" s="41">
        <v>2021</v>
      </c>
      <c r="O148" s="43" t="s">
        <v>620</v>
      </c>
      <c r="P148" s="40" t="s">
        <v>621</v>
      </c>
      <c r="R148" s="40" t="s">
        <v>579</v>
      </c>
      <c r="S148" s="26" t="s">
        <v>355</v>
      </c>
      <c r="T148" s="7">
        <v>68</v>
      </c>
      <c r="U148" s="7" t="s">
        <v>161</v>
      </c>
      <c r="V148" s="40" t="s">
        <v>6</v>
      </c>
    </row>
    <row r="149" spans="1:22" s="40" customFormat="1" ht="54" hidden="1" customHeight="1">
      <c r="A149" s="40" t="s">
        <v>238</v>
      </c>
      <c r="B149" s="41" t="s">
        <v>355</v>
      </c>
      <c r="C149" s="40" t="s">
        <v>196</v>
      </c>
      <c r="D149" s="41" t="s">
        <v>22</v>
      </c>
      <c r="E149" s="41" t="s">
        <v>23</v>
      </c>
      <c r="F149" s="41" t="s">
        <v>22</v>
      </c>
      <c r="G149" s="41"/>
      <c r="H149" s="41"/>
      <c r="I149" s="42"/>
      <c r="J149" s="41" t="s">
        <v>215</v>
      </c>
      <c r="K149" s="41"/>
      <c r="M149" s="43" t="s">
        <v>543</v>
      </c>
      <c r="N149" s="41">
        <v>2019</v>
      </c>
      <c r="O149" s="43" t="s">
        <v>239</v>
      </c>
      <c r="P149" s="40" t="s">
        <v>240</v>
      </c>
      <c r="Q149" s="40" t="s">
        <v>594</v>
      </c>
      <c r="R149" s="40" t="s">
        <v>582</v>
      </c>
      <c r="S149" s="26"/>
      <c r="T149" s="7"/>
      <c r="U149" s="7"/>
      <c r="V149" s="40" t="s">
        <v>6</v>
      </c>
    </row>
    <row r="150" spans="1:22" s="40" customFormat="1" ht="54" hidden="1" customHeight="1">
      <c r="A150" s="40" t="s">
        <v>238</v>
      </c>
      <c r="B150" s="41"/>
      <c r="C150" s="40" t="s">
        <v>196</v>
      </c>
      <c r="D150" s="41" t="s">
        <v>22</v>
      </c>
      <c r="E150" s="41" t="s">
        <v>23</v>
      </c>
      <c r="F150" s="41" t="s">
        <v>23</v>
      </c>
      <c r="G150" s="41"/>
      <c r="H150" s="41"/>
      <c r="I150" s="42"/>
      <c r="J150" s="41"/>
      <c r="K150" s="41"/>
      <c r="M150" s="43" t="s">
        <v>352</v>
      </c>
      <c r="N150" s="41">
        <v>2020</v>
      </c>
      <c r="O150" s="43" t="s">
        <v>353</v>
      </c>
      <c r="P150" s="40" t="s">
        <v>354</v>
      </c>
      <c r="S150" s="26"/>
      <c r="T150" s="7"/>
      <c r="U150" s="7"/>
    </row>
    <row r="151" spans="1:22" s="40" customFormat="1" ht="54" hidden="1" customHeight="1">
      <c r="A151" s="40" t="s">
        <v>330</v>
      </c>
      <c r="B151" s="41"/>
      <c r="D151" s="41" t="s">
        <v>22</v>
      </c>
      <c r="E151" s="41"/>
      <c r="F151" s="41" t="s">
        <v>22</v>
      </c>
      <c r="G151" s="41"/>
      <c r="H151" s="41"/>
      <c r="I151" s="42"/>
      <c r="J151" s="41" t="s">
        <v>22</v>
      </c>
      <c r="K151" s="41"/>
      <c r="M151" s="43" t="s">
        <v>420</v>
      </c>
      <c r="N151" s="41">
        <v>2014</v>
      </c>
      <c r="O151" s="43" t="s">
        <v>421</v>
      </c>
      <c r="P151" s="40" t="s">
        <v>422</v>
      </c>
      <c r="S151" s="26"/>
      <c r="T151" s="7"/>
      <c r="U151" s="7"/>
    </row>
    <row r="152" spans="1:22" s="40" customFormat="1" ht="54" hidden="1" customHeight="1">
      <c r="A152" s="40" t="s">
        <v>238</v>
      </c>
      <c r="B152" s="41"/>
      <c r="D152" s="41"/>
      <c r="E152" s="41" t="s">
        <v>169</v>
      </c>
      <c r="F152" s="41"/>
      <c r="G152" s="41"/>
      <c r="H152" s="41"/>
      <c r="I152" s="42" t="s">
        <v>22</v>
      </c>
      <c r="J152" s="41"/>
      <c r="K152" s="41"/>
      <c r="M152" s="43" t="s">
        <v>528</v>
      </c>
      <c r="N152" s="41">
        <v>2917</v>
      </c>
      <c r="O152" s="43" t="s">
        <v>529</v>
      </c>
      <c r="S152" s="26"/>
      <c r="T152" s="7"/>
      <c r="U152" s="7"/>
    </row>
    <row r="153" spans="1:22" s="40" customFormat="1" ht="54" customHeight="1">
      <c r="A153" s="40" t="s">
        <v>330</v>
      </c>
      <c r="B153" s="41" t="s">
        <v>431</v>
      </c>
      <c r="C153" s="40" t="s">
        <v>196</v>
      </c>
      <c r="D153" s="41" t="s">
        <v>22</v>
      </c>
      <c r="E153" s="41" t="s">
        <v>23</v>
      </c>
      <c r="F153" s="41" t="s">
        <v>22</v>
      </c>
      <c r="G153" s="41"/>
      <c r="H153" s="41"/>
      <c r="I153" s="42"/>
      <c r="J153" s="41" t="s">
        <v>215</v>
      </c>
      <c r="K153" s="41" t="s">
        <v>445</v>
      </c>
      <c r="L153" s="40" t="s">
        <v>519</v>
      </c>
      <c r="M153" s="43" t="s">
        <v>241</v>
      </c>
      <c r="N153" s="41">
        <v>2019</v>
      </c>
      <c r="O153" s="43" t="s">
        <v>242</v>
      </c>
      <c r="P153" s="40" t="s">
        <v>760</v>
      </c>
      <c r="Q153" s="40" t="s">
        <v>591</v>
      </c>
      <c r="R153" s="40" t="s">
        <v>582</v>
      </c>
      <c r="S153" s="26" t="s">
        <v>445</v>
      </c>
      <c r="T153" s="7"/>
      <c r="U153" s="7"/>
      <c r="V153" s="40" t="s">
        <v>6</v>
      </c>
    </row>
    <row r="154" spans="1:22" s="40" customFormat="1" ht="54" hidden="1" customHeight="1">
      <c r="A154" s="40" t="s">
        <v>440</v>
      </c>
      <c r="B154" s="41" t="s">
        <v>436</v>
      </c>
      <c r="C154" s="40" t="s">
        <v>196</v>
      </c>
      <c r="D154" s="41" t="s">
        <v>22</v>
      </c>
      <c r="E154" s="41" t="s">
        <v>23</v>
      </c>
      <c r="F154" s="41" t="s">
        <v>22</v>
      </c>
      <c r="G154" s="41"/>
      <c r="H154" s="41"/>
      <c r="I154" s="42"/>
      <c r="J154" s="41" t="s">
        <v>215</v>
      </c>
      <c r="K154" s="41" t="s">
        <v>445</v>
      </c>
      <c r="M154" s="43" t="s">
        <v>243</v>
      </c>
      <c r="N154" s="41">
        <v>2020</v>
      </c>
      <c r="O154" s="43" t="s">
        <v>244</v>
      </c>
      <c r="P154" s="40" t="s">
        <v>567</v>
      </c>
      <c r="Q154" s="40" t="s">
        <v>591</v>
      </c>
      <c r="R154" s="40" t="s">
        <v>585</v>
      </c>
      <c r="S154" s="26"/>
      <c r="T154" s="7"/>
      <c r="U154" s="7"/>
      <c r="V154" s="40" t="s">
        <v>6</v>
      </c>
    </row>
    <row r="155" spans="1:22" s="40" customFormat="1" ht="54" customHeight="1">
      <c r="A155" s="40" t="s">
        <v>445</v>
      </c>
      <c r="B155" s="41" t="s">
        <v>436</v>
      </c>
      <c r="D155" s="41" t="s">
        <v>22</v>
      </c>
      <c r="E155" s="41" t="s">
        <v>23</v>
      </c>
      <c r="F155" s="41" t="s">
        <v>22</v>
      </c>
      <c r="G155" s="41"/>
      <c r="H155" s="41"/>
      <c r="I155" s="42"/>
      <c r="J155" s="41"/>
      <c r="K155" s="41"/>
      <c r="L155" s="40" t="s">
        <v>519</v>
      </c>
      <c r="M155" s="43" t="s">
        <v>718</v>
      </c>
      <c r="N155" s="41">
        <v>2020</v>
      </c>
      <c r="O155" s="43" t="s">
        <v>728</v>
      </c>
      <c r="P155" s="40" t="s">
        <v>675</v>
      </c>
      <c r="Q155" s="40" t="s">
        <v>591</v>
      </c>
      <c r="R155" s="40" t="s">
        <v>582</v>
      </c>
      <c r="S155" s="26" t="s">
        <v>445</v>
      </c>
      <c r="T155" s="7"/>
      <c r="U155" s="7"/>
      <c r="V155" s="40" t="s">
        <v>6</v>
      </c>
    </row>
    <row r="156" spans="1:22" s="40" customFormat="1" ht="54" customHeight="1">
      <c r="A156" s="40" t="s">
        <v>330</v>
      </c>
      <c r="B156" s="41" t="s">
        <v>436</v>
      </c>
      <c r="D156" s="41" t="s">
        <v>22</v>
      </c>
      <c r="E156" s="41" t="s">
        <v>23</v>
      </c>
      <c r="F156" s="41" t="s">
        <v>22</v>
      </c>
      <c r="G156" s="41"/>
      <c r="H156" s="41"/>
      <c r="I156" s="42"/>
      <c r="J156" s="41"/>
      <c r="K156" s="41"/>
      <c r="L156" s="40" t="s">
        <v>519</v>
      </c>
      <c r="M156" s="43" t="s">
        <v>692</v>
      </c>
      <c r="N156" s="41">
        <v>2020</v>
      </c>
      <c r="O156" s="43" t="s">
        <v>693</v>
      </c>
      <c r="P156" s="40" t="s">
        <v>761</v>
      </c>
      <c r="Q156" s="40" t="s">
        <v>591</v>
      </c>
      <c r="R156" s="40" t="s">
        <v>585</v>
      </c>
      <c r="S156" s="26" t="s">
        <v>215</v>
      </c>
      <c r="T156" s="7">
        <v>29</v>
      </c>
      <c r="U156" s="7" t="s">
        <v>164</v>
      </c>
      <c r="V156" s="40" t="s">
        <v>6</v>
      </c>
    </row>
    <row r="157" spans="1:22" s="40" customFormat="1" ht="54" customHeight="1">
      <c r="A157" s="40" t="s">
        <v>445</v>
      </c>
      <c r="B157" s="41" t="s">
        <v>436</v>
      </c>
      <c r="D157" s="41" t="s">
        <v>22</v>
      </c>
      <c r="E157" s="41" t="s">
        <v>23</v>
      </c>
      <c r="F157" s="41" t="s">
        <v>22</v>
      </c>
      <c r="G157" s="41"/>
      <c r="H157" s="41"/>
      <c r="I157" s="42"/>
      <c r="J157" s="41"/>
      <c r="K157" s="41"/>
      <c r="L157" s="40" t="s">
        <v>519</v>
      </c>
      <c r="M157" s="43" t="s">
        <v>674</v>
      </c>
      <c r="N157" s="41">
        <v>2020</v>
      </c>
      <c r="O157" s="43" t="s">
        <v>676</v>
      </c>
      <c r="P157" s="40" t="s">
        <v>675</v>
      </c>
      <c r="Q157" s="40" t="s">
        <v>591</v>
      </c>
      <c r="R157" s="40" t="s">
        <v>582</v>
      </c>
      <c r="S157" s="26" t="s">
        <v>445</v>
      </c>
      <c r="T157" s="7"/>
      <c r="U157" s="7"/>
      <c r="V157" s="40" t="s">
        <v>6</v>
      </c>
    </row>
    <row r="158" spans="1:22" s="40" customFormat="1" ht="54" hidden="1" customHeight="1">
      <c r="A158" s="40" t="s">
        <v>7</v>
      </c>
      <c r="B158" s="41"/>
      <c r="D158" s="41" t="s">
        <v>22</v>
      </c>
      <c r="E158" s="41" t="s">
        <v>23</v>
      </c>
      <c r="F158" s="41" t="s">
        <v>22</v>
      </c>
      <c r="G158" s="41"/>
      <c r="H158" s="41"/>
      <c r="I158" s="42"/>
      <c r="J158" s="41" t="s">
        <v>445</v>
      </c>
      <c r="K158" s="41" t="s">
        <v>215</v>
      </c>
      <c r="M158" s="43" t="s">
        <v>395</v>
      </c>
      <c r="N158" s="41">
        <v>2019</v>
      </c>
      <c r="O158" s="43" t="s">
        <v>396</v>
      </c>
      <c r="P158" s="40" t="s">
        <v>568</v>
      </c>
      <c r="R158" s="40" t="s">
        <v>582</v>
      </c>
      <c r="S158" s="26"/>
      <c r="T158" s="7"/>
      <c r="U158" s="7"/>
      <c r="V158" s="40" t="s">
        <v>6</v>
      </c>
    </row>
    <row r="159" spans="1:22" s="40" customFormat="1" ht="54" customHeight="1">
      <c r="A159" s="40" t="s">
        <v>445</v>
      </c>
      <c r="B159" s="41"/>
      <c r="D159" s="41" t="s">
        <v>22</v>
      </c>
      <c r="E159" s="41" t="s">
        <v>23</v>
      </c>
      <c r="F159" s="41" t="s">
        <v>22</v>
      </c>
      <c r="G159" s="41"/>
      <c r="H159" s="41"/>
      <c r="I159" s="42"/>
      <c r="J159" s="41"/>
      <c r="K159" s="41"/>
      <c r="L159" s="40" t="s">
        <v>793</v>
      </c>
      <c r="M159" s="43" t="s">
        <v>792</v>
      </c>
      <c r="N159" s="41">
        <v>2021</v>
      </c>
      <c r="O159" s="43" t="s">
        <v>798</v>
      </c>
      <c r="P159" s="40" t="s">
        <v>794</v>
      </c>
      <c r="Q159" s="40" t="s">
        <v>574</v>
      </c>
      <c r="R159" s="40" t="s">
        <v>582</v>
      </c>
      <c r="S159" s="26"/>
      <c r="T159" s="7"/>
      <c r="U159" s="7"/>
      <c r="V159" s="40" t="s">
        <v>6</v>
      </c>
    </row>
    <row r="160" spans="1:22" s="40" customFormat="1" ht="54" customHeight="1">
      <c r="A160" s="40" t="s">
        <v>7</v>
      </c>
      <c r="B160" s="41"/>
      <c r="C160" s="40" t="s">
        <v>196</v>
      </c>
      <c r="D160" s="41" t="s">
        <v>22</v>
      </c>
      <c r="E160" s="41" t="s">
        <v>23</v>
      </c>
      <c r="F160" s="41" t="s">
        <v>22</v>
      </c>
      <c r="G160" s="41"/>
      <c r="H160" s="41"/>
      <c r="I160" s="42"/>
      <c r="J160" s="41" t="s">
        <v>445</v>
      </c>
      <c r="K160" s="41" t="s">
        <v>238</v>
      </c>
      <c r="L160" s="40" t="s">
        <v>519</v>
      </c>
      <c r="M160" s="43" t="s">
        <v>494</v>
      </c>
      <c r="N160" s="41">
        <v>2019</v>
      </c>
      <c r="O160" s="43" t="s">
        <v>181</v>
      </c>
      <c r="P160" s="40" t="s">
        <v>448</v>
      </c>
      <c r="Q160" s="40" t="s">
        <v>591</v>
      </c>
      <c r="R160" s="40" t="s">
        <v>582</v>
      </c>
      <c r="S160" s="26" t="s">
        <v>445</v>
      </c>
      <c r="T160" s="7"/>
      <c r="U160" s="7"/>
      <c r="V160" s="40" t="s">
        <v>6</v>
      </c>
    </row>
    <row r="161" spans="1:22" s="40" customFormat="1" ht="54" customHeight="1">
      <c r="A161" s="40" t="s">
        <v>7</v>
      </c>
      <c r="B161" s="41" t="s">
        <v>436</v>
      </c>
      <c r="C161" s="40" t="s">
        <v>195</v>
      </c>
      <c r="D161" s="41" t="s">
        <v>22</v>
      </c>
      <c r="E161" s="41" t="s">
        <v>23</v>
      </c>
      <c r="F161" s="41" t="s">
        <v>22</v>
      </c>
      <c r="G161" s="41"/>
      <c r="H161" s="41"/>
      <c r="I161" s="42"/>
      <c r="J161" s="41" t="s">
        <v>215</v>
      </c>
      <c r="K161" s="41"/>
      <c r="L161" s="40" t="s">
        <v>519</v>
      </c>
      <c r="M161" s="43" t="s">
        <v>209</v>
      </c>
      <c r="N161" s="41">
        <v>2020</v>
      </c>
      <c r="O161" s="43" t="s">
        <v>210</v>
      </c>
      <c r="P161" s="40" t="s">
        <v>163</v>
      </c>
      <c r="R161" s="40" t="s">
        <v>585</v>
      </c>
      <c r="S161" s="26" t="s">
        <v>215</v>
      </c>
      <c r="T161" s="7">
        <v>10</v>
      </c>
      <c r="U161" s="7" t="s">
        <v>164</v>
      </c>
      <c r="V161" s="40" t="s">
        <v>6</v>
      </c>
    </row>
    <row r="162" spans="1:22" s="40" customFormat="1" ht="54" hidden="1" customHeight="1">
      <c r="A162" s="40" t="s">
        <v>330</v>
      </c>
      <c r="B162" s="41"/>
      <c r="D162" s="41" t="s">
        <v>22</v>
      </c>
      <c r="E162" s="41" t="s">
        <v>169</v>
      </c>
      <c r="F162" s="41" t="s">
        <v>22</v>
      </c>
      <c r="G162" s="41"/>
      <c r="H162" s="41"/>
      <c r="I162" s="42" t="s">
        <v>184</v>
      </c>
      <c r="J162" s="41" t="s">
        <v>238</v>
      </c>
      <c r="K162" s="41"/>
      <c r="M162" s="43" t="s">
        <v>378</v>
      </c>
      <c r="N162" s="41">
        <v>2020</v>
      </c>
      <c r="O162" s="43" t="s">
        <v>379</v>
      </c>
      <c r="S162" s="26"/>
      <c r="T162" s="7"/>
      <c r="U162" s="7"/>
    </row>
    <row r="163" spans="1:22" s="40" customFormat="1" ht="54" hidden="1" customHeight="1">
      <c r="A163" s="40" t="s">
        <v>7</v>
      </c>
      <c r="B163" s="41"/>
      <c r="C163" s="40" t="s">
        <v>195</v>
      </c>
      <c r="D163" s="41" t="s">
        <v>22</v>
      </c>
      <c r="E163" s="41" t="s">
        <v>22</v>
      </c>
      <c r="F163" s="41" t="s">
        <v>22</v>
      </c>
      <c r="G163" s="41"/>
      <c r="H163" s="41"/>
      <c r="I163" s="42"/>
      <c r="J163" s="41"/>
      <c r="K163" s="41"/>
      <c r="M163" s="43" t="s">
        <v>495</v>
      </c>
      <c r="N163" s="41">
        <v>2018</v>
      </c>
      <c r="O163" s="43" t="s">
        <v>32</v>
      </c>
      <c r="P163" s="40" t="s">
        <v>33</v>
      </c>
      <c r="S163" s="26"/>
      <c r="T163" s="7"/>
      <c r="U163" s="7"/>
      <c r="V163" s="40" t="s">
        <v>6</v>
      </c>
    </row>
    <row r="164" spans="1:22" s="40" customFormat="1" ht="54" hidden="1" customHeight="1">
      <c r="A164" s="40" t="s">
        <v>330</v>
      </c>
      <c r="B164" s="41" t="s">
        <v>435</v>
      </c>
      <c r="C164" s="40" t="s">
        <v>195</v>
      </c>
      <c r="D164" s="41" t="s">
        <v>22</v>
      </c>
      <c r="E164" s="41" t="s">
        <v>169</v>
      </c>
      <c r="F164" s="41" t="s">
        <v>22</v>
      </c>
      <c r="G164" s="41"/>
      <c r="H164" s="41"/>
      <c r="I164" s="42" t="s">
        <v>184</v>
      </c>
      <c r="J164" s="41" t="s">
        <v>441</v>
      </c>
      <c r="K164" s="41" t="s">
        <v>453</v>
      </c>
      <c r="M164" s="43" t="s">
        <v>99</v>
      </c>
      <c r="N164" s="41">
        <v>2017</v>
      </c>
      <c r="O164" s="43" t="s">
        <v>100</v>
      </c>
      <c r="P164" s="40" t="s">
        <v>101</v>
      </c>
      <c r="S164" s="26"/>
      <c r="T164" s="7"/>
      <c r="U164" s="7"/>
      <c r="V164" s="40" t="s">
        <v>6</v>
      </c>
    </row>
    <row r="165" spans="1:22" s="40" customFormat="1" ht="54" hidden="1" customHeight="1">
      <c r="A165" s="40" t="s">
        <v>330</v>
      </c>
      <c r="B165" s="41"/>
      <c r="D165" s="41" t="s">
        <v>22</v>
      </c>
      <c r="E165" s="41" t="s">
        <v>169</v>
      </c>
      <c r="F165" s="41" t="s">
        <v>22</v>
      </c>
      <c r="G165" s="41"/>
      <c r="H165" s="41"/>
      <c r="I165" s="42" t="s">
        <v>184</v>
      </c>
      <c r="J165" s="41"/>
      <c r="K165" s="41" t="s">
        <v>466</v>
      </c>
      <c r="M165" s="43" t="s">
        <v>86</v>
      </c>
      <c r="N165" s="41">
        <v>2018</v>
      </c>
      <c r="O165" s="43" t="s">
        <v>87</v>
      </c>
      <c r="P165" s="40" t="s">
        <v>88</v>
      </c>
      <c r="S165" s="26"/>
      <c r="T165" s="7"/>
      <c r="U165" s="7"/>
      <c r="V165" s="40" t="s">
        <v>6</v>
      </c>
    </row>
    <row r="166" spans="1:22" s="40" customFormat="1" ht="54" customHeight="1">
      <c r="A166" s="40" t="s">
        <v>330</v>
      </c>
      <c r="B166" s="41"/>
      <c r="D166" s="41" t="s">
        <v>22</v>
      </c>
      <c r="E166" s="41" t="s">
        <v>23</v>
      </c>
      <c r="F166" s="41" t="s">
        <v>22</v>
      </c>
      <c r="G166" s="41"/>
      <c r="H166" s="41"/>
      <c r="I166" s="42"/>
      <c r="J166" s="41" t="s">
        <v>445</v>
      </c>
      <c r="K166" s="41"/>
      <c r="L166" s="40" t="s">
        <v>519</v>
      </c>
      <c r="M166" s="43" t="s">
        <v>655</v>
      </c>
      <c r="N166" s="41">
        <v>2020</v>
      </c>
      <c r="O166" s="43" t="s">
        <v>666</v>
      </c>
      <c r="P166" s="40" t="s">
        <v>656</v>
      </c>
      <c r="Q166" s="40" t="s">
        <v>590</v>
      </c>
      <c r="R166" s="40" t="s">
        <v>582</v>
      </c>
      <c r="S166" s="26" t="s">
        <v>445</v>
      </c>
      <c r="T166" s="7"/>
      <c r="U166" s="7"/>
      <c r="V166" s="40" t="s">
        <v>172</v>
      </c>
    </row>
    <row r="167" spans="1:22" s="40" customFormat="1" ht="54" hidden="1" customHeight="1">
      <c r="A167" s="40" t="s">
        <v>7</v>
      </c>
      <c r="B167" s="41"/>
      <c r="C167" s="40" t="s">
        <v>196</v>
      </c>
      <c r="D167" s="41" t="s">
        <v>22</v>
      </c>
      <c r="E167" s="41" t="s">
        <v>23</v>
      </c>
      <c r="F167" s="41"/>
      <c r="G167" s="41"/>
      <c r="H167" s="41"/>
      <c r="I167" s="42"/>
      <c r="J167" s="41"/>
      <c r="K167" s="41"/>
      <c r="M167" s="43" t="s">
        <v>315</v>
      </c>
      <c r="N167" s="41">
        <v>2019</v>
      </c>
      <c r="O167" s="43" t="s">
        <v>316</v>
      </c>
      <c r="P167" s="40" t="s">
        <v>317</v>
      </c>
      <c r="S167" s="26"/>
      <c r="T167" s="7"/>
      <c r="U167" s="7"/>
      <c r="V167" s="40" t="s">
        <v>318</v>
      </c>
    </row>
    <row r="168" spans="1:22" s="40" customFormat="1" ht="54" hidden="1" customHeight="1">
      <c r="A168" s="40" t="s">
        <v>330</v>
      </c>
      <c r="B168" s="41"/>
      <c r="D168" s="41"/>
      <c r="E168" s="41"/>
      <c r="F168" s="41" t="s">
        <v>22</v>
      </c>
      <c r="G168" s="41"/>
      <c r="H168" s="41"/>
      <c r="I168" s="42" t="s">
        <v>22</v>
      </c>
      <c r="J168" s="41"/>
      <c r="K168" s="41"/>
      <c r="M168" s="43" t="s">
        <v>102</v>
      </c>
      <c r="N168" s="41">
        <v>2018</v>
      </c>
      <c r="O168" s="43" t="s">
        <v>103</v>
      </c>
      <c r="P168" s="40" t="s">
        <v>104</v>
      </c>
      <c r="S168" s="26"/>
      <c r="T168" s="7"/>
      <c r="U168" s="7"/>
      <c r="V168" s="40" t="s">
        <v>6</v>
      </c>
    </row>
    <row r="169" spans="1:22" s="40" customFormat="1" ht="54" hidden="1" customHeight="1">
      <c r="A169" s="40" t="s">
        <v>330</v>
      </c>
      <c r="B169" s="41" t="s">
        <v>436</v>
      </c>
      <c r="C169" s="40" t="s">
        <v>195</v>
      </c>
      <c r="D169" s="41" t="s">
        <v>22</v>
      </c>
      <c r="E169" s="41" t="s">
        <v>169</v>
      </c>
      <c r="F169" s="41" t="s">
        <v>22</v>
      </c>
      <c r="G169" s="41"/>
      <c r="H169" s="41"/>
      <c r="I169" s="42" t="s">
        <v>184</v>
      </c>
      <c r="J169" s="41" t="s">
        <v>238</v>
      </c>
      <c r="K169" s="41"/>
      <c r="M169" s="43" t="s">
        <v>92</v>
      </c>
      <c r="N169" s="41">
        <v>2018</v>
      </c>
      <c r="O169" s="43" t="s">
        <v>93</v>
      </c>
      <c r="P169" s="40" t="s">
        <v>94</v>
      </c>
      <c r="S169" s="26"/>
      <c r="T169" s="7"/>
      <c r="U169" s="7"/>
      <c r="V169" s="40" t="s">
        <v>6</v>
      </c>
    </row>
    <row r="170" spans="1:22" s="40" customFormat="1" ht="54" hidden="1" customHeight="1">
      <c r="A170" s="40" t="s">
        <v>330</v>
      </c>
      <c r="B170" s="41"/>
      <c r="D170" s="41" t="s">
        <v>22</v>
      </c>
      <c r="E170" s="41" t="s">
        <v>23</v>
      </c>
      <c r="F170" s="41" t="s">
        <v>22</v>
      </c>
      <c r="G170" s="41"/>
      <c r="H170" s="41"/>
      <c r="I170" s="42"/>
      <c r="J170" s="41"/>
      <c r="K170" s="41"/>
      <c r="M170" s="43" t="s">
        <v>68</v>
      </c>
      <c r="N170" s="41">
        <v>2017</v>
      </c>
      <c r="O170" s="43" t="s">
        <v>69</v>
      </c>
      <c r="P170" s="40" t="s">
        <v>56</v>
      </c>
      <c r="S170" s="26"/>
      <c r="T170" s="7"/>
      <c r="U170" s="7"/>
      <c r="V170" s="40" t="s">
        <v>6</v>
      </c>
    </row>
    <row r="171" spans="1:22" s="40" customFormat="1" ht="54" hidden="1" customHeight="1">
      <c r="A171" s="40" t="s">
        <v>7</v>
      </c>
      <c r="B171" s="41"/>
      <c r="C171" s="40" t="s">
        <v>196</v>
      </c>
      <c r="D171" s="41" t="s">
        <v>22</v>
      </c>
      <c r="E171" s="41" t="s">
        <v>22</v>
      </c>
      <c r="F171" s="41"/>
      <c r="G171" s="41"/>
      <c r="H171" s="41"/>
      <c r="I171" s="42"/>
      <c r="J171" s="41"/>
      <c r="K171" s="41"/>
      <c r="M171" s="43" t="s">
        <v>314</v>
      </c>
      <c r="N171" s="41"/>
      <c r="O171" s="43"/>
      <c r="S171" s="26"/>
      <c r="T171" s="7"/>
      <c r="U171" s="7"/>
    </row>
    <row r="172" spans="1:22" s="40" customFormat="1" ht="54" customHeight="1">
      <c r="A172" s="40" t="s">
        <v>7</v>
      </c>
      <c r="B172" s="41" t="s">
        <v>436</v>
      </c>
      <c r="C172" s="40" t="s">
        <v>196</v>
      </c>
      <c r="D172" s="41" t="s">
        <v>22</v>
      </c>
      <c r="E172" s="41" t="s">
        <v>23</v>
      </c>
      <c r="F172" s="41" t="s">
        <v>22</v>
      </c>
      <c r="G172" s="41"/>
      <c r="H172" s="41"/>
      <c r="I172" s="42"/>
      <c r="J172" s="41" t="s">
        <v>215</v>
      </c>
      <c r="K172" s="41"/>
      <c r="L172" s="40" t="s">
        <v>519</v>
      </c>
      <c r="M172" s="43" t="s">
        <v>191</v>
      </c>
      <c r="N172" s="41">
        <v>2018</v>
      </c>
      <c r="O172" s="43" t="s">
        <v>192</v>
      </c>
      <c r="P172" s="40" t="s">
        <v>163</v>
      </c>
      <c r="R172" s="40" t="s">
        <v>585</v>
      </c>
      <c r="S172" s="26" t="s">
        <v>215</v>
      </c>
      <c r="T172" s="7">
        <v>10</v>
      </c>
      <c r="U172" s="7" t="s">
        <v>164</v>
      </c>
      <c r="V172" s="40" t="s">
        <v>6</v>
      </c>
    </row>
    <row r="173" spans="1:22" s="40" customFormat="1" ht="54" hidden="1" customHeight="1">
      <c r="A173" s="40" t="s">
        <v>7</v>
      </c>
      <c r="B173" s="41" t="s">
        <v>436</v>
      </c>
      <c r="C173" s="40" t="s">
        <v>196</v>
      </c>
      <c r="D173" s="41" t="s">
        <v>22</v>
      </c>
      <c r="E173" s="41" t="s">
        <v>22</v>
      </c>
      <c r="F173" s="41"/>
      <c r="G173" s="41"/>
      <c r="H173" s="41"/>
      <c r="I173" s="42"/>
      <c r="J173" s="41" t="s">
        <v>238</v>
      </c>
      <c r="K173" s="41"/>
      <c r="M173" s="43" t="s">
        <v>307</v>
      </c>
      <c r="N173" s="41">
        <v>2020</v>
      </c>
      <c r="O173" s="43" t="s">
        <v>308</v>
      </c>
      <c r="P173" s="40" t="s">
        <v>309</v>
      </c>
      <c r="S173" s="26"/>
      <c r="T173" s="7"/>
      <c r="U173" s="7"/>
    </row>
    <row r="174" spans="1:22" s="40" customFormat="1" ht="54" hidden="1" customHeight="1">
      <c r="A174" s="40" t="s">
        <v>238</v>
      </c>
      <c r="B174" s="41" t="s">
        <v>431</v>
      </c>
      <c r="C174" s="40" t="s">
        <v>196</v>
      </c>
      <c r="D174" s="41"/>
      <c r="E174" s="41"/>
      <c r="F174" s="41"/>
      <c r="G174" s="41"/>
      <c r="H174" s="41"/>
      <c r="I174" s="42"/>
      <c r="J174" s="41"/>
      <c r="K174" s="41"/>
      <c r="M174" s="43" t="s">
        <v>294</v>
      </c>
      <c r="N174" s="41">
        <v>2019</v>
      </c>
      <c r="O174" s="43" t="s">
        <v>295</v>
      </c>
      <c r="S174" s="26"/>
      <c r="T174" s="7"/>
      <c r="U174" s="7"/>
      <c r="V174" s="40" t="s">
        <v>286</v>
      </c>
    </row>
    <row r="175" spans="1:22" s="40" customFormat="1" ht="54" customHeight="1">
      <c r="A175" s="40" t="s">
        <v>7</v>
      </c>
      <c r="B175" s="41"/>
      <c r="C175" s="40" t="s">
        <v>195</v>
      </c>
      <c r="D175" s="41" t="s">
        <v>22</v>
      </c>
      <c r="E175" s="41" t="s">
        <v>23</v>
      </c>
      <c r="F175" s="41" t="s">
        <v>22</v>
      </c>
      <c r="G175" s="41"/>
      <c r="H175" s="41"/>
      <c r="I175" s="42"/>
      <c r="J175" s="41"/>
      <c r="K175" s="41"/>
      <c r="L175" s="40" t="s">
        <v>519</v>
      </c>
      <c r="M175" s="43" t="s">
        <v>469</v>
      </c>
      <c r="N175" s="41">
        <v>2018</v>
      </c>
      <c r="O175" s="43" t="s">
        <v>15</v>
      </c>
      <c r="P175" s="40" t="s">
        <v>16</v>
      </c>
      <c r="R175" s="40" t="s">
        <v>585</v>
      </c>
      <c r="S175" s="26" t="s">
        <v>768</v>
      </c>
      <c r="T175" s="7" t="s">
        <v>169</v>
      </c>
      <c r="U175" s="7" t="s">
        <v>169</v>
      </c>
      <c r="V175" s="40" t="s">
        <v>194</v>
      </c>
    </row>
    <row r="176" spans="1:22" s="40" customFormat="1" ht="54" hidden="1" customHeight="1">
      <c r="A176" s="40" t="s">
        <v>7</v>
      </c>
      <c r="B176" s="41" t="s">
        <v>435</v>
      </c>
      <c r="C176" s="40" t="s">
        <v>196</v>
      </c>
      <c r="D176" s="41" t="s">
        <v>22</v>
      </c>
      <c r="E176" s="41" t="s">
        <v>23</v>
      </c>
      <c r="F176" s="41" t="s">
        <v>184</v>
      </c>
      <c r="G176" s="41"/>
      <c r="H176" s="41"/>
      <c r="I176" s="42"/>
      <c r="J176" s="41" t="s">
        <v>215</v>
      </c>
      <c r="K176" s="41" t="s">
        <v>445</v>
      </c>
      <c r="M176" s="43" t="s">
        <v>190</v>
      </c>
      <c r="N176" s="41">
        <v>2018</v>
      </c>
      <c r="O176" s="43" t="s">
        <v>193</v>
      </c>
      <c r="P176" s="40" t="s">
        <v>569</v>
      </c>
      <c r="R176" s="40" t="s">
        <v>588</v>
      </c>
      <c r="S176" s="26"/>
      <c r="T176" s="7" t="s">
        <v>169</v>
      </c>
      <c r="U176" s="7" t="s">
        <v>169</v>
      </c>
      <c r="V176" s="40" t="s">
        <v>172</v>
      </c>
    </row>
    <row r="177" spans="1:22" s="40" customFormat="1" ht="54" hidden="1" customHeight="1">
      <c r="A177" s="40" t="s">
        <v>330</v>
      </c>
      <c r="B177" s="41"/>
      <c r="C177" s="40" t="s">
        <v>195</v>
      </c>
      <c r="D177" s="41" t="s">
        <v>22</v>
      </c>
      <c r="E177" s="41" t="s">
        <v>169</v>
      </c>
      <c r="F177" s="41" t="s">
        <v>22</v>
      </c>
      <c r="G177" s="41"/>
      <c r="H177" s="41"/>
      <c r="I177" s="42" t="s">
        <v>184</v>
      </c>
      <c r="J177" s="41"/>
      <c r="K177" s="41"/>
      <c r="L177" s="40" t="s">
        <v>726</v>
      </c>
      <c r="M177" s="43" t="s">
        <v>51</v>
      </c>
      <c r="N177" s="41">
        <v>2018</v>
      </c>
      <c r="O177" s="43"/>
      <c r="P177" s="40" t="s">
        <v>19</v>
      </c>
      <c r="S177" s="26"/>
      <c r="T177" s="7"/>
      <c r="U177" s="7"/>
      <c r="V177" s="40" t="s">
        <v>6</v>
      </c>
    </row>
    <row r="178" spans="1:22" s="40" customFormat="1" ht="54" hidden="1" customHeight="1">
      <c r="A178" s="40" t="s">
        <v>330</v>
      </c>
      <c r="B178" s="41"/>
      <c r="D178" s="41" t="s">
        <v>22</v>
      </c>
      <c r="E178" s="41"/>
      <c r="F178" s="41" t="s">
        <v>22</v>
      </c>
      <c r="G178" s="41"/>
      <c r="H178" s="41"/>
      <c r="I178" s="42"/>
      <c r="J178" s="41"/>
      <c r="K178" s="41"/>
      <c r="M178" s="43" t="s">
        <v>363</v>
      </c>
      <c r="N178" s="41">
        <v>2019</v>
      </c>
      <c r="O178" s="43" t="s">
        <v>364</v>
      </c>
      <c r="P178" s="40" t="s">
        <v>365</v>
      </c>
      <c r="S178" s="26"/>
      <c r="T178" s="7"/>
      <c r="U178" s="7"/>
    </row>
    <row r="179" spans="1:22" s="40" customFormat="1" ht="54" hidden="1" customHeight="1">
      <c r="A179" s="40" t="s">
        <v>7</v>
      </c>
      <c r="B179" s="41" t="s">
        <v>436</v>
      </c>
      <c r="C179" s="40" t="s">
        <v>196</v>
      </c>
      <c r="D179" s="41" t="s">
        <v>22</v>
      </c>
      <c r="E179" s="41" t="s">
        <v>23</v>
      </c>
      <c r="F179" s="41" t="s">
        <v>22</v>
      </c>
      <c r="G179" s="41"/>
      <c r="H179" s="41"/>
      <c r="I179" s="42"/>
      <c r="J179" s="41" t="s">
        <v>215</v>
      </c>
      <c r="K179" s="41"/>
      <c r="M179" s="43" t="s">
        <v>211</v>
      </c>
      <c r="N179" s="41">
        <v>2020</v>
      </c>
      <c r="O179" s="43" t="s">
        <v>212</v>
      </c>
      <c r="P179" s="40" t="s">
        <v>213</v>
      </c>
      <c r="S179" s="26"/>
      <c r="T179" s="7"/>
      <c r="U179" s="7"/>
    </row>
    <row r="180" spans="1:22" s="40" customFormat="1" ht="54" customHeight="1">
      <c r="A180" s="40" t="s">
        <v>330</v>
      </c>
      <c r="B180" s="41" t="s">
        <v>436</v>
      </c>
      <c r="D180" s="41" t="s">
        <v>22</v>
      </c>
      <c r="E180" s="41" t="s">
        <v>23</v>
      </c>
      <c r="F180" s="41" t="s">
        <v>22</v>
      </c>
      <c r="G180" s="41"/>
      <c r="H180" s="41"/>
      <c r="I180" s="42"/>
      <c r="J180" s="41"/>
      <c r="K180" s="41"/>
      <c r="L180" s="40" t="s">
        <v>519</v>
      </c>
      <c r="M180" s="43" t="s">
        <v>694</v>
      </c>
      <c r="N180" s="41">
        <v>2020</v>
      </c>
      <c r="O180" s="43" t="s">
        <v>695</v>
      </c>
      <c r="P180" s="40" t="s">
        <v>762</v>
      </c>
      <c r="Q180" s="40" t="s">
        <v>743</v>
      </c>
      <c r="R180" s="40" t="s">
        <v>582</v>
      </c>
      <c r="S180" s="26" t="s">
        <v>215</v>
      </c>
      <c r="T180" s="7"/>
      <c r="U180" s="7"/>
    </row>
    <row r="181" spans="1:22" s="40" customFormat="1" ht="54" hidden="1" customHeight="1">
      <c r="B181" s="41"/>
      <c r="D181" s="41"/>
      <c r="E181" s="41" t="s">
        <v>22</v>
      </c>
      <c r="F181" s="41" t="s">
        <v>22</v>
      </c>
      <c r="G181" s="41"/>
      <c r="H181" s="41"/>
      <c r="I181" s="42"/>
      <c r="J181" s="41"/>
      <c r="K181" s="41"/>
      <c r="M181" s="43" t="s">
        <v>122</v>
      </c>
      <c r="N181" s="41">
        <v>2019</v>
      </c>
      <c r="O181" s="43" t="s">
        <v>123</v>
      </c>
      <c r="P181" s="40" t="s">
        <v>124</v>
      </c>
      <c r="S181" s="26"/>
      <c r="T181" s="7"/>
      <c r="U181" s="7"/>
      <c r="V181" s="40" t="s">
        <v>6</v>
      </c>
    </row>
    <row r="182" spans="1:22" s="40" customFormat="1" ht="54" hidden="1" customHeight="1">
      <c r="A182" s="40" t="s">
        <v>330</v>
      </c>
      <c r="B182" s="41"/>
      <c r="D182" s="41"/>
      <c r="E182" s="41"/>
      <c r="F182" s="41" t="s">
        <v>22</v>
      </c>
      <c r="G182" s="41"/>
      <c r="H182" s="41"/>
      <c r="I182" s="42" t="s">
        <v>22</v>
      </c>
      <c r="J182" s="41"/>
      <c r="K182" s="41"/>
      <c r="M182" s="43" t="s">
        <v>125</v>
      </c>
      <c r="N182" s="41">
        <v>2019</v>
      </c>
      <c r="O182" s="43" t="s">
        <v>126</v>
      </c>
      <c r="P182" s="40" t="s">
        <v>127</v>
      </c>
      <c r="S182" s="26"/>
      <c r="T182" s="7"/>
      <c r="U182" s="7"/>
      <c r="V182" s="40" t="s">
        <v>26</v>
      </c>
    </row>
    <row r="183" spans="1:22" s="40" customFormat="1" ht="54" customHeight="1">
      <c r="A183" s="40" t="s">
        <v>445</v>
      </c>
      <c r="B183" s="41"/>
      <c r="D183" s="41" t="s">
        <v>22</v>
      </c>
      <c r="E183" s="41" t="s">
        <v>23</v>
      </c>
      <c r="F183" s="41" t="s">
        <v>22</v>
      </c>
      <c r="G183" s="41"/>
      <c r="H183" s="41"/>
      <c r="I183" s="42"/>
      <c r="J183" s="41" t="s">
        <v>215</v>
      </c>
      <c r="K183" s="41"/>
      <c r="L183" s="40" t="s">
        <v>519</v>
      </c>
      <c r="M183" s="43" t="s">
        <v>685</v>
      </c>
      <c r="N183" s="41">
        <v>2021</v>
      </c>
      <c r="O183" s="43" t="s">
        <v>722</v>
      </c>
      <c r="P183" s="40" t="s">
        <v>686</v>
      </c>
      <c r="Q183" s="40" t="s">
        <v>591</v>
      </c>
      <c r="R183" s="40" t="s">
        <v>582</v>
      </c>
      <c r="S183" s="26" t="s">
        <v>770</v>
      </c>
      <c r="T183" s="7"/>
      <c r="U183" s="7"/>
      <c r="V183" s="40" t="s">
        <v>6</v>
      </c>
    </row>
    <row r="184" spans="1:22" s="40" customFormat="1" ht="54" hidden="1" customHeight="1">
      <c r="A184" s="40" t="s">
        <v>7</v>
      </c>
      <c r="B184" s="41" t="s">
        <v>431</v>
      </c>
      <c r="C184" s="40" t="s">
        <v>196</v>
      </c>
      <c r="D184" s="41" t="s">
        <v>22</v>
      </c>
      <c r="E184" s="41" t="s">
        <v>169</v>
      </c>
      <c r="F184" s="41"/>
      <c r="G184" s="41"/>
      <c r="H184" s="41"/>
      <c r="I184" s="42" t="s">
        <v>22</v>
      </c>
      <c r="J184" s="41" t="s">
        <v>238</v>
      </c>
      <c r="K184" s="41" t="s">
        <v>445</v>
      </c>
      <c r="M184" s="43" t="s">
        <v>324</v>
      </c>
      <c r="N184" s="41">
        <v>2019</v>
      </c>
      <c r="O184" s="43" t="s">
        <v>325</v>
      </c>
      <c r="P184" s="40" t="s">
        <v>326</v>
      </c>
      <c r="S184" s="26"/>
      <c r="T184" s="7"/>
      <c r="U184" s="7"/>
    </row>
    <row r="185" spans="1:22" s="40" customFormat="1" ht="54" customHeight="1">
      <c r="A185" s="40" t="s">
        <v>330</v>
      </c>
      <c r="B185" s="41" t="s">
        <v>436</v>
      </c>
      <c r="D185" s="41" t="s">
        <v>22</v>
      </c>
      <c r="E185" s="41" t="s">
        <v>23</v>
      </c>
      <c r="F185" s="41" t="s">
        <v>22</v>
      </c>
      <c r="G185" s="41"/>
      <c r="H185" s="41"/>
      <c r="I185" s="42"/>
      <c r="J185" s="41" t="s">
        <v>667</v>
      </c>
      <c r="K185" s="41"/>
      <c r="L185" s="40" t="s">
        <v>519</v>
      </c>
      <c r="M185" s="43" t="s">
        <v>653</v>
      </c>
      <c r="N185" s="41">
        <v>2020</v>
      </c>
      <c r="O185" s="43" t="s">
        <v>654</v>
      </c>
      <c r="P185" s="40" t="s">
        <v>835</v>
      </c>
      <c r="Q185" s="40" t="s">
        <v>591</v>
      </c>
      <c r="R185" s="40" t="s">
        <v>582</v>
      </c>
      <c r="S185" s="26" t="s">
        <v>445</v>
      </c>
      <c r="T185" s="7"/>
      <c r="U185" s="7"/>
      <c r="V185" s="40" t="s">
        <v>6</v>
      </c>
    </row>
    <row r="186" spans="1:22" s="40" customFormat="1" ht="54" customHeight="1">
      <c r="A186" s="40" t="s">
        <v>7</v>
      </c>
      <c r="B186" s="41" t="s">
        <v>435</v>
      </c>
      <c r="C186" s="40" t="s">
        <v>196</v>
      </c>
      <c r="D186" s="41" t="s">
        <v>22</v>
      </c>
      <c r="E186" s="41" t="s">
        <v>23</v>
      </c>
      <c r="F186" s="41" t="s">
        <v>184</v>
      </c>
      <c r="G186" s="41"/>
      <c r="H186" s="41"/>
      <c r="I186" s="42"/>
      <c r="J186" s="41"/>
      <c r="K186" s="41"/>
      <c r="L186" s="40" t="s">
        <v>519</v>
      </c>
      <c r="M186" s="43" t="s">
        <v>700</v>
      </c>
      <c r="N186" s="41">
        <v>2020</v>
      </c>
      <c r="O186" s="43" t="s">
        <v>701</v>
      </c>
      <c r="P186" s="40" t="s">
        <v>763</v>
      </c>
      <c r="R186" s="40" t="s">
        <v>585</v>
      </c>
      <c r="S186" s="26" t="s">
        <v>215</v>
      </c>
      <c r="T186" s="7">
        <v>44</v>
      </c>
      <c r="U186" s="7" t="s">
        <v>161</v>
      </c>
      <c r="V186" s="40" t="s">
        <v>6</v>
      </c>
    </row>
    <row r="187" spans="1:22" s="40" customFormat="1" ht="54" hidden="1" customHeight="1">
      <c r="A187" s="40" t="s">
        <v>7</v>
      </c>
      <c r="B187" s="41"/>
      <c r="D187" s="41" t="s">
        <v>22</v>
      </c>
      <c r="E187" s="41" t="s">
        <v>23</v>
      </c>
      <c r="F187" s="41" t="s">
        <v>22</v>
      </c>
      <c r="G187" s="41"/>
      <c r="H187" s="41"/>
      <c r="I187" s="42"/>
      <c r="J187" s="41"/>
      <c r="K187" s="41"/>
      <c r="M187" s="43" t="s">
        <v>40</v>
      </c>
      <c r="N187" s="41">
        <v>2017</v>
      </c>
      <c r="O187" s="43" t="s">
        <v>41</v>
      </c>
      <c r="P187" s="40" t="s">
        <v>42</v>
      </c>
      <c r="S187" s="26"/>
      <c r="T187" s="7"/>
      <c r="U187" s="7"/>
      <c r="V187" s="40" t="s">
        <v>26</v>
      </c>
    </row>
    <row r="188" spans="1:22" s="40" customFormat="1" ht="54" customHeight="1">
      <c r="A188" s="40" t="s">
        <v>7</v>
      </c>
      <c r="B188" s="41"/>
      <c r="D188" s="41" t="s">
        <v>22</v>
      </c>
      <c r="E188" s="41" t="s">
        <v>23</v>
      </c>
      <c r="F188" s="41" t="s">
        <v>22</v>
      </c>
      <c r="G188" s="41"/>
      <c r="H188" s="41"/>
      <c r="I188" s="42"/>
      <c r="J188" s="41"/>
      <c r="K188" s="41"/>
      <c r="L188" s="40" t="s">
        <v>519</v>
      </c>
      <c r="M188" s="43" t="s">
        <v>624</v>
      </c>
      <c r="N188" s="41">
        <v>2021</v>
      </c>
      <c r="O188" s="43" t="s">
        <v>625</v>
      </c>
      <c r="P188" s="40" t="s">
        <v>626</v>
      </c>
      <c r="Q188" s="40" t="s">
        <v>575</v>
      </c>
      <c r="R188" s="40" t="s">
        <v>582</v>
      </c>
      <c r="S188" s="26" t="s">
        <v>445</v>
      </c>
      <c r="T188" s="7"/>
      <c r="U188" s="7"/>
      <c r="V188" s="40" t="s">
        <v>6</v>
      </c>
    </row>
    <row r="189" spans="1:22" s="40" customFormat="1" ht="54" hidden="1" customHeight="1">
      <c r="A189" s="40" t="s">
        <v>330</v>
      </c>
      <c r="B189" s="41"/>
      <c r="D189" s="41"/>
      <c r="E189" s="41"/>
      <c r="F189" s="41" t="s">
        <v>22</v>
      </c>
      <c r="G189" s="41"/>
      <c r="H189" s="41"/>
      <c r="I189" s="42" t="s">
        <v>22</v>
      </c>
      <c r="J189" s="41"/>
      <c r="K189" s="41"/>
      <c r="M189" s="43" t="s">
        <v>131</v>
      </c>
      <c r="N189" s="41">
        <v>2018</v>
      </c>
      <c r="O189" s="43" t="s">
        <v>132</v>
      </c>
      <c r="P189" s="40" t="s">
        <v>133</v>
      </c>
      <c r="S189" s="26"/>
      <c r="T189" s="7"/>
      <c r="U189" s="7"/>
      <c r="V189" s="40" t="s">
        <v>26</v>
      </c>
    </row>
    <row r="190" spans="1:22" s="40" customFormat="1" ht="54" hidden="1" customHeight="1">
      <c r="A190" s="40" t="s">
        <v>238</v>
      </c>
      <c r="B190" s="41"/>
      <c r="D190" s="41"/>
      <c r="E190" s="41" t="s">
        <v>169</v>
      </c>
      <c r="F190" s="41"/>
      <c r="G190" s="41"/>
      <c r="H190" s="41"/>
      <c r="I190" s="42" t="s">
        <v>22</v>
      </c>
      <c r="J190" s="41"/>
      <c r="K190" s="41"/>
      <c r="M190" s="43" t="s">
        <v>530</v>
      </c>
      <c r="N190" s="41">
        <v>2011</v>
      </c>
      <c r="O190" s="43" t="s">
        <v>531</v>
      </c>
      <c r="S190" s="26"/>
      <c r="T190" s="7"/>
      <c r="U190" s="7"/>
    </row>
    <row r="191" spans="1:22" s="40" customFormat="1" ht="54" hidden="1" customHeight="1">
      <c r="A191" s="40" t="s">
        <v>238</v>
      </c>
      <c r="B191" s="41" t="s">
        <v>431</v>
      </c>
      <c r="C191" s="40" t="s">
        <v>195</v>
      </c>
      <c r="D191" s="41"/>
      <c r="E191" s="41" t="s">
        <v>23</v>
      </c>
      <c r="F191" s="41"/>
      <c r="G191" s="41"/>
      <c r="H191" s="41"/>
      <c r="I191" s="42"/>
      <c r="J191" s="41"/>
      <c r="K191" s="41"/>
      <c r="M191" s="43" t="s">
        <v>284</v>
      </c>
      <c r="N191" s="41">
        <v>2019</v>
      </c>
      <c r="O191" s="43" t="s">
        <v>285</v>
      </c>
      <c r="S191" s="26"/>
      <c r="T191" s="7"/>
      <c r="U191" s="7"/>
      <c r="V191" s="40" t="s">
        <v>286</v>
      </c>
    </row>
    <row r="192" spans="1:22" s="40" customFormat="1" ht="54" customHeight="1">
      <c r="A192" s="40" t="s">
        <v>355</v>
      </c>
      <c r="B192" s="41" t="s">
        <v>436</v>
      </c>
      <c r="D192" s="41" t="s">
        <v>22</v>
      </c>
      <c r="E192" s="41" t="s">
        <v>23</v>
      </c>
      <c r="F192" s="41" t="s">
        <v>22</v>
      </c>
      <c r="G192" s="41"/>
      <c r="H192" s="41"/>
      <c r="I192" s="42"/>
      <c r="J192" s="41"/>
      <c r="K192" s="41"/>
      <c r="L192" s="40" t="s">
        <v>519</v>
      </c>
      <c r="M192" s="43" t="s">
        <v>284</v>
      </c>
      <c r="N192" s="41">
        <v>2018</v>
      </c>
      <c r="O192" s="43" t="s">
        <v>702</v>
      </c>
      <c r="P192" s="40" t="s">
        <v>703</v>
      </c>
      <c r="R192" s="40" t="s">
        <v>703</v>
      </c>
      <c r="S192" s="26" t="s">
        <v>215</v>
      </c>
      <c r="T192" s="7"/>
      <c r="U192" s="7"/>
      <c r="V192" s="40" t="s">
        <v>6</v>
      </c>
    </row>
    <row r="193" spans="1:22" s="40" customFormat="1" ht="54" hidden="1" customHeight="1">
      <c r="A193" s="40" t="s">
        <v>330</v>
      </c>
      <c r="B193" s="41" t="s">
        <v>431</v>
      </c>
      <c r="D193" s="41" t="s">
        <v>22</v>
      </c>
      <c r="E193" s="41" t="s">
        <v>169</v>
      </c>
      <c r="F193" s="41" t="s">
        <v>22</v>
      </c>
      <c r="G193" s="41"/>
      <c r="H193" s="41"/>
      <c r="I193" s="42" t="s">
        <v>184</v>
      </c>
      <c r="J193" s="41"/>
      <c r="K193" s="41"/>
      <c r="M193" s="43" t="s">
        <v>59</v>
      </c>
      <c r="N193" s="41">
        <v>2019</v>
      </c>
      <c r="O193" s="43" t="s">
        <v>60</v>
      </c>
      <c r="P193" s="40" t="s">
        <v>61</v>
      </c>
      <c r="S193" s="26"/>
      <c r="T193" s="7"/>
      <c r="U193" s="7"/>
      <c r="V193" s="40" t="s">
        <v>6</v>
      </c>
    </row>
    <row r="194" spans="1:22" s="40" customFormat="1" ht="54" hidden="1" customHeight="1">
      <c r="A194" s="40" t="s">
        <v>7</v>
      </c>
      <c r="B194" s="41"/>
      <c r="C194" s="40" t="s">
        <v>195</v>
      </c>
      <c r="D194" s="41"/>
      <c r="E194" s="41" t="s">
        <v>169</v>
      </c>
      <c r="F194" s="41"/>
      <c r="G194" s="41"/>
      <c r="H194" s="41"/>
      <c r="I194" s="42" t="s">
        <v>184</v>
      </c>
      <c r="J194" s="41" t="s">
        <v>215</v>
      </c>
      <c r="K194" s="41" t="s">
        <v>445</v>
      </c>
      <c r="M194" s="43" t="s">
        <v>388</v>
      </c>
      <c r="N194" s="41">
        <v>2020</v>
      </c>
      <c r="O194" s="43" t="s">
        <v>297</v>
      </c>
      <c r="P194" s="40" t="s">
        <v>298</v>
      </c>
      <c r="S194" s="26"/>
      <c r="T194" s="7"/>
      <c r="U194" s="7"/>
    </row>
    <row r="195" spans="1:22" s="40" customFormat="1" ht="54" customHeight="1">
      <c r="A195" s="40" t="s">
        <v>445</v>
      </c>
      <c r="B195" s="41" t="s">
        <v>788</v>
      </c>
      <c r="D195" s="41" t="s">
        <v>22</v>
      </c>
      <c r="E195" s="41" t="s">
        <v>23</v>
      </c>
      <c r="F195" s="41" t="s">
        <v>22</v>
      </c>
      <c r="G195" s="41"/>
      <c r="H195" s="41"/>
      <c r="I195" s="42"/>
      <c r="J195" s="41"/>
      <c r="K195" s="41"/>
      <c r="L195" s="40" t="s">
        <v>519</v>
      </c>
      <c r="M195" s="43" t="s">
        <v>795</v>
      </c>
      <c r="N195" s="41">
        <v>2021</v>
      </c>
      <c r="O195" s="43" t="s">
        <v>797</v>
      </c>
      <c r="P195" s="40" t="s">
        <v>796</v>
      </c>
      <c r="R195" s="40" t="s">
        <v>582</v>
      </c>
      <c r="S195" s="26"/>
      <c r="T195" s="7"/>
      <c r="U195" s="7"/>
      <c r="V195" s="40" t="s">
        <v>6</v>
      </c>
    </row>
    <row r="196" spans="1:22" s="40" customFormat="1" ht="54" hidden="1" customHeight="1">
      <c r="A196" s="40" t="s">
        <v>303</v>
      </c>
      <c r="B196" s="41" t="s">
        <v>436</v>
      </c>
      <c r="D196" s="41" t="s">
        <v>22</v>
      </c>
      <c r="E196" s="41" t="s">
        <v>23</v>
      </c>
      <c r="F196" s="41" t="s">
        <v>22</v>
      </c>
      <c r="G196" s="41"/>
      <c r="H196" s="41" t="s">
        <v>22</v>
      </c>
      <c r="I196" s="42"/>
      <c r="J196" s="41"/>
      <c r="K196" s="41"/>
      <c r="L196" s="40" t="s">
        <v>519</v>
      </c>
      <c r="M196" s="43" t="s">
        <v>819</v>
      </c>
      <c r="N196" s="41">
        <v>2022</v>
      </c>
      <c r="O196" s="43" t="s">
        <v>820</v>
      </c>
      <c r="P196" s="40" t="s">
        <v>821</v>
      </c>
      <c r="R196" s="40" t="s">
        <v>585</v>
      </c>
      <c r="S196" s="26"/>
      <c r="T196" s="7"/>
      <c r="U196" s="7"/>
      <c r="V196" s="40" t="s">
        <v>6</v>
      </c>
    </row>
    <row r="197" spans="1:22" s="40" customFormat="1" ht="54" customHeight="1">
      <c r="A197" s="40" t="s">
        <v>445</v>
      </c>
      <c r="B197" s="41"/>
      <c r="D197" s="41" t="s">
        <v>22</v>
      </c>
      <c r="E197" s="41" t="s">
        <v>23</v>
      </c>
      <c r="F197" s="41" t="s">
        <v>22</v>
      </c>
      <c r="G197" s="41"/>
      <c r="H197" s="41"/>
      <c r="I197" s="42"/>
      <c r="J197" s="41"/>
      <c r="K197" s="41"/>
      <c r="L197" s="40" t="s">
        <v>519</v>
      </c>
      <c r="M197" s="43" t="s">
        <v>680</v>
      </c>
      <c r="N197" s="41">
        <v>2021</v>
      </c>
      <c r="O197" s="43" t="s">
        <v>681</v>
      </c>
      <c r="P197" s="40" t="s">
        <v>682</v>
      </c>
      <c r="Q197" s="40" t="s">
        <v>591</v>
      </c>
      <c r="R197" s="40" t="s">
        <v>582</v>
      </c>
      <c r="S197" s="26" t="s">
        <v>445</v>
      </c>
      <c r="T197" s="7"/>
      <c r="U197" s="7"/>
      <c r="V197" s="40" t="s">
        <v>6</v>
      </c>
    </row>
    <row r="198" spans="1:22" s="40" customFormat="1" ht="54" customHeight="1">
      <c r="A198" s="40" t="s">
        <v>445</v>
      </c>
      <c r="B198" s="41"/>
      <c r="D198" s="41" t="s">
        <v>22</v>
      </c>
      <c r="E198" s="41" t="s">
        <v>23</v>
      </c>
      <c r="F198" s="41" t="s">
        <v>22</v>
      </c>
      <c r="G198" s="41"/>
      <c r="H198" s="41"/>
      <c r="I198" s="42"/>
      <c r="J198" s="41" t="s">
        <v>215</v>
      </c>
      <c r="K198" s="41"/>
      <c r="L198" s="40" t="s">
        <v>519</v>
      </c>
      <c r="M198" s="43" t="s">
        <v>668</v>
      </c>
      <c r="N198" s="41">
        <v>2021</v>
      </c>
      <c r="O198" s="43" t="s">
        <v>669</v>
      </c>
      <c r="P198" s="40" t="s">
        <v>670</v>
      </c>
      <c r="Q198" s="40" t="s">
        <v>745</v>
      </c>
      <c r="R198" s="40" t="s">
        <v>582</v>
      </c>
      <c r="S198" s="26" t="s">
        <v>445</v>
      </c>
      <c r="T198" s="7"/>
      <c r="U198" s="7"/>
      <c r="V198" s="40" t="s">
        <v>6</v>
      </c>
    </row>
    <row r="199" spans="1:22" s="40" customFormat="1" ht="54" customHeight="1">
      <c r="A199" s="40" t="s">
        <v>7</v>
      </c>
      <c r="B199" s="41"/>
      <c r="C199" s="40" t="s">
        <v>196</v>
      </c>
      <c r="D199" s="41" t="s">
        <v>22</v>
      </c>
      <c r="E199" s="41" t="s">
        <v>23</v>
      </c>
      <c r="F199" s="41" t="s">
        <v>22</v>
      </c>
      <c r="G199" s="41"/>
      <c r="H199" s="41"/>
      <c r="I199" s="42"/>
      <c r="J199" s="41"/>
      <c r="K199" s="41"/>
      <c r="L199" s="40" t="s">
        <v>519</v>
      </c>
      <c r="M199" s="43" t="s">
        <v>177</v>
      </c>
      <c r="N199" s="41">
        <v>2020</v>
      </c>
      <c r="O199" s="43" t="s">
        <v>178</v>
      </c>
      <c r="P199" s="40" t="s">
        <v>764</v>
      </c>
      <c r="R199" s="40" t="s">
        <v>585</v>
      </c>
      <c r="S199" s="26" t="s">
        <v>750</v>
      </c>
      <c r="T199" s="7" t="s">
        <v>169</v>
      </c>
      <c r="U199" s="7" t="s">
        <v>169</v>
      </c>
      <c r="V199" s="40" t="s">
        <v>6</v>
      </c>
    </row>
    <row r="200" spans="1:22" s="40" customFormat="1" ht="54" hidden="1" customHeight="1">
      <c r="A200" s="40" t="s">
        <v>7</v>
      </c>
      <c r="B200" s="41"/>
      <c r="C200" s="40" t="s">
        <v>195</v>
      </c>
      <c r="D200" s="41" t="s">
        <v>22</v>
      </c>
      <c r="E200" s="41" t="s">
        <v>22</v>
      </c>
      <c r="F200" s="41" t="s">
        <v>22</v>
      </c>
      <c r="G200" s="41"/>
      <c r="H200" s="41"/>
      <c r="I200" s="42"/>
      <c r="J200" s="41"/>
      <c r="K200" s="41" t="s">
        <v>445</v>
      </c>
      <c r="M200" s="43" t="s">
        <v>29</v>
      </c>
      <c r="N200" s="41">
        <v>2018</v>
      </c>
      <c r="O200" s="43" t="s">
        <v>30</v>
      </c>
      <c r="P200" s="40" t="s">
        <v>31</v>
      </c>
      <c r="S200" s="26"/>
      <c r="T200" s="7"/>
      <c r="U200" s="7"/>
      <c r="V200" s="40" t="s">
        <v>6</v>
      </c>
    </row>
    <row r="201" spans="1:22" s="40" customFormat="1" ht="54" hidden="1" customHeight="1">
      <c r="A201" s="40" t="s">
        <v>330</v>
      </c>
      <c r="B201" s="41" t="s">
        <v>436</v>
      </c>
      <c r="D201" s="41" t="s">
        <v>22</v>
      </c>
      <c r="E201" s="41" t="s">
        <v>23</v>
      </c>
      <c r="F201" s="41" t="s">
        <v>22</v>
      </c>
      <c r="G201" s="41"/>
      <c r="H201" s="41" t="s">
        <v>724</v>
      </c>
      <c r="I201" s="42"/>
      <c r="J201" s="41"/>
      <c r="K201" s="41"/>
      <c r="L201" s="40" t="s">
        <v>519</v>
      </c>
      <c r="M201" s="43" t="s">
        <v>744</v>
      </c>
      <c r="N201" s="41">
        <v>2018</v>
      </c>
      <c r="O201" s="43" t="s">
        <v>664</v>
      </c>
      <c r="P201" s="40" t="s">
        <v>665</v>
      </c>
      <c r="R201" s="40" t="s">
        <v>585</v>
      </c>
      <c r="S201" s="26"/>
      <c r="T201" s="7"/>
      <c r="U201" s="7"/>
      <c r="V201" s="40" t="s">
        <v>6</v>
      </c>
    </row>
    <row r="202" spans="1:22" s="40" customFormat="1" ht="54" hidden="1" customHeight="1">
      <c r="A202" s="40" t="s">
        <v>303</v>
      </c>
      <c r="B202" s="41"/>
      <c r="D202" s="41"/>
      <c r="E202" s="41"/>
      <c r="F202" s="41" t="s">
        <v>23</v>
      </c>
      <c r="G202" s="41"/>
      <c r="H202" s="41"/>
      <c r="I202" s="42"/>
      <c r="J202" s="41"/>
      <c r="K202" s="41"/>
      <c r="M202" s="43" t="s">
        <v>110</v>
      </c>
      <c r="N202" s="41">
        <v>2017</v>
      </c>
      <c r="O202" s="43" t="s">
        <v>111</v>
      </c>
      <c r="P202" s="40" t="s">
        <v>112</v>
      </c>
      <c r="S202" s="26"/>
      <c r="T202" s="7"/>
      <c r="U202" s="7"/>
      <c r="V202" s="40" t="s">
        <v>26</v>
      </c>
    </row>
    <row r="203" spans="1:22" s="40" customFormat="1" ht="54" customHeight="1">
      <c r="A203" s="40" t="s">
        <v>330</v>
      </c>
      <c r="B203" s="41" t="s">
        <v>823</v>
      </c>
      <c r="D203" s="41" t="s">
        <v>22</v>
      </c>
      <c r="E203" s="41" t="s">
        <v>23</v>
      </c>
      <c r="F203" s="41" t="s">
        <v>22</v>
      </c>
      <c r="G203" s="41"/>
      <c r="H203" s="41"/>
      <c r="I203" s="42"/>
      <c r="J203" s="41"/>
      <c r="K203" s="41"/>
      <c r="L203" s="40" t="s">
        <v>519</v>
      </c>
      <c r="M203" s="43" t="s">
        <v>832</v>
      </c>
      <c r="N203" s="41">
        <v>2022</v>
      </c>
      <c r="O203" s="43" t="s">
        <v>833</v>
      </c>
      <c r="P203" s="40" t="s">
        <v>834</v>
      </c>
      <c r="Q203" s="40" t="s">
        <v>591</v>
      </c>
      <c r="R203" s="40" t="s">
        <v>585</v>
      </c>
      <c r="S203" s="26" t="s">
        <v>849</v>
      </c>
      <c r="T203" s="7">
        <v>54</v>
      </c>
      <c r="U203" s="7" t="s">
        <v>161</v>
      </c>
      <c r="V203" s="40" t="s">
        <v>6</v>
      </c>
    </row>
    <row r="204" spans="1:22" s="40" customFormat="1" ht="54" customHeight="1">
      <c r="A204" s="40" t="s">
        <v>330</v>
      </c>
      <c r="B204" s="41"/>
      <c r="D204" s="41" t="s">
        <v>22</v>
      </c>
      <c r="E204" s="41" t="s">
        <v>23</v>
      </c>
      <c r="F204" s="41" t="s">
        <v>22</v>
      </c>
      <c r="G204" s="41"/>
      <c r="H204" s="41"/>
      <c r="I204" s="42"/>
      <c r="J204" s="41" t="s">
        <v>215</v>
      </c>
      <c r="K204" s="41"/>
      <c r="L204" s="40" t="s">
        <v>519</v>
      </c>
      <c r="M204" s="43" t="s">
        <v>236</v>
      </c>
      <c r="N204" s="41">
        <v>2020</v>
      </c>
      <c r="O204" s="43" t="s">
        <v>659</v>
      </c>
      <c r="P204" s="40" t="s">
        <v>660</v>
      </c>
      <c r="Q204" s="40" t="s">
        <v>652</v>
      </c>
      <c r="R204" s="40" t="s">
        <v>585</v>
      </c>
      <c r="S204" s="26" t="s">
        <v>215</v>
      </c>
      <c r="T204" s="7">
        <v>10</v>
      </c>
      <c r="U204" s="7" t="s">
        <v>164</v>
      </c>
      <c r="V204" s="40" t="s">
        <v>6</v>
      </c>
    </row>
    <row r="205" spans="1:22" s="40" customFormat="1" ht="54" hidden="1" customHeight="1">
      <c r="A205" s="40" t="s">
        <v>7</v>
      </c>
      <c r="B205" s="41"/>
      <c r="C205" s="40" t="s">
        <v>196</v>
      </c>
      <c r="D205" s="41" t="s">
        <v>22</v>
      </c>
      <c r="E205" s="41" t="s">
        <v>23</v>
      </c>
      <c r="F205" s="41" t="s">
        <v>22</v>
      </c>
      <c r="G205" s="41"/>
      <c r="H205" s="41"/>
      <c r="I205" s="42"/>
      <c r="J205" s="41"/>
      <c r="K205" s="41"/>
      <c r="M205" s="43" t="s">
        <v>236</v>
      </c>
      <c r="N205" s="41">
        <v>2020</v>
      </c>
      <c r="O205" s="43" t="s">
        <v>237</v>
      </c>
      <c r="P205" s="40" t="s">
        <v>163</v>
      </c>
      <c r="S205" s="26"/>
      <c r="T205" s="7">
        <v>10</v>
      </c>
      <c r="U205" s="7" t="s">
        <v>164</v>
      </c>
      <c r="V205" s="40" t="s">
        <v>6</v>
      </c>
    </row>
    <row r="206" spans="1:22" s="40" customFormat="1" ht="54" hidden="1" customHeight="1">
      <c r="A206" s="40" t="s">
        <v>7</v>
      </c>
      <c r="B206" s="41"/>
      <c r="D206" s="41" t="s">
        <v>22</v>
      </c>
      <c r="E206" s="41" t="s">
        <v>169</v>
      </c>
      <c r="F206" s="41"/>
      <c r="G206" s="41"/>
      <c r="H206" s="41"/>
      <c r="I206" s="42" t="s">
        <v>22</v>
      </c>
      <c r="J206" s="41"/>
      <c r="K206" s="41"/>
      <c r="M206" s="43" t="s">
        <v>505</v>
      </c>
      <c r="N206" s="41">
        <v>1980</v>
      </c>
      <c r="O206" s="43"/>
      <c r="S206" s="26"/>
      <c r="T206" s="7"/>
      <c r="U206" s="7"/>
    </row>
    <row r="207" spans="1:22" s="40" customFormat="1" ht="54" customHeight="1">
      <c r="A207" s="40" t="s">
        <v>330</v>
      </c>
      <c r="B207" s="41"/>
      <c r="D207" s="41" t="s">
        <v>22</v>
      </c>
      <c r="E207" s="41" t="s">
        <v>23</v>
      </c>
      <c r="F207" s="41" t="s">
        <v>22</v>
      </c>
      <c r="G207" s="41"/>
      <c r="H207" s="41"/>
      <c r="I207" s="42"/>
      <c r="J207" s="41" t="s">
        <v>215</v>
      </c>
      <c r="K207" s="41" t="s">
        <v>445</v>
      </c>
      <c r="L207" s="40" t="s">
        <v>519</v>
      </c>
      <c r="M207" s="43" t="s">
        <v>778</v>
      </c>
      <c r="N207" s="41">
        <v>2022</v>
      </c>
      <c r="O207" s="43" t="s">
        <v>780</v>
      </c>
      <c r="P207" s="40" t="s">
        <v>850</v>
      </c>
      <c r="Q207" s="40" t="s">
        <v>734</v>
      </c>
      <c r="R207" s="40" t="s">
        <v>585</v>
      </c>
      <c r="S207" s="26" t="s">
        <v>445</v>
      </c>
      <c r="T207" s="7">
        <v>158</v>
      </c>
      <c r="U207" s="7" t="s">
        <v>162</v>
      </c>
      <c r="V207" s="40" t="s">
        <v>6</v>
      </c>
    </row>
    <row r="208" spans="1:22" s="40" customFormat="1" ht="54" customHeight="1">
      <c r="A208" s="40" t="s">
        <v>303</v>
      </c>
      <c r="B208" s="41"/>
      <c r="D208" s="41" t="s">
        <v>22</v>
      </c>
      <c r="E208" s="41" t="s">
        <v>23</v>
      </c>
      <c r="F208" s="41" t="s">
        <v>22</v>
      </c>
      <c r="G208" s="41"/>
      <c r="H208" s="41"/>
      <c r="I208" s="42"/>
      <c r="J208" s="41" t="s">
        <v>441</v>
      </c>
      <c r="K208" s="41" t="s">
        <v>445</v>
      </c>
      <c r="L208" s="40" t="s">
        <v>519</v>
      </c>
      <c r="M208" s="43" t="s">
        <v>382</v>
      </c>
      <c r="N208" s="41">
        <v>2020</v>
      </c>
      <c r="O208" s="43" t="s">
        <v>383</v>
      </c>
      <c r="P208" s="40" t="s">
        <v>554</v>
      </c>
      <c r="Q208" s="40" t="s">
        <v>591</v>
      </c>
      <c r="R208" s="40" t="s">
        <v>582</v>
      </c>
      <c r="S208" s="26" t="s">
        <v>445</v>
      </c>
      <c r="T208" s="7"/>
      <c r="U208" s="7"/>
      <c r="V208" s="40" t="s">
        <v>6</v>
      </c>
    </row>
    <row r="209" spans="1:22" s="40" customFormat="1" ht="54" customHeight="1">
      <c r="A209" s="40" t="s">
        <v>7</v>
      </c>
      <c r="B209" s="41"/>
      <c r="D209" s="41" t="s">
        <v>22</v>
      </c>
      <c r="E209" s="41" t="s">
        <v>23</v>
      </c>
      <c r="F209" s="41" t="s">
        <v>22</v>
      </c>
      <c r="G209" s="41"/>
      <c r="H209" s="41"/>
      <c r="I209" s="42"/>
      <c r="J209" s="41" t="s">
        <v>215</v>
      </c>
      <c r="K209" s="41"/>
      <c r="L209" s="40" t="s">
        <v>519</v>
      </c>
      <c r="M209" s="43" t="s">
        <v>622</v>
      </c>
      <c r="N209" s="41">
        <v>2021</v>
      </c>
      <c r="O209" s="43" t="s">
        <v>623</v>
      </c>
      <c r="P209" s="40" t="s">
        <v>765</v>
      </c>
      <c r="R209" s="40" t="s">
        <v>579</v>
      </c>
      <c r="S209" s="26" t="s">
        <v>215</v>
      </c>
      <c r="T209" s="7" t="s">
        <v>169</v>
      </c>
      <c r="U209" s="7" t="s">
        <v>169</v>
      </c>
      <c r="V209" s="40" t="s">
        <v>6</v>
      </c>
    </row>
    <row r="210" spans="1:22" s="40" customFormat="1" ht="54" hidden="1" customHeight="1">
      <c r="A210" s="40" t="s">
        <v>215</v>
      </c>
      <c r="B210" s="41"/>
      <c r="D210" s="41" t="s">
        <v>22</v>
      </c>
      <c r="E210" s="41" t="s">
        <v>23</v>
      </c>
      <c r="F210" s="41" t="s">
        <v>22</v>
      </c>
      <c r="G210" s="41"/>
      <c r="H210" s="41" t="s">
        <v>729</v>
      </c>
      <c r="I210" s="42"/>
      <c r="J210" s="41"/>
      <c r="K210" s="41"/>
      <c r="L210" s="40" t="s">
        <v>519</v>
      </c>
      <c r="M210" s="43" t="s">
        <v>730</v>
      </c>
      <c r="N210" s="41">
        <v>2021</v>
      </c>
      <c r="O210" s="43" t="s">
        <v>707</v>
      </c>
      <c r="P210" s="40" t="s">
        <v>708</v>
      </c>
      <c r="R210" s="40" t="s">
        <v>709</v>
      </c>
      <c r="S210" s="26" t="s">
        <v>441</v>
      </c>
      <c r="T210" s="7"/>
      <c r="U210" s="7"/>
      <c r="V210" s="40" t="s">
        <v>6</v>
      </c>
    </row>
    <row r="211" spans="1:22" s="40" customFormat="1" ht="54" hidden="1" customHeight="1">
      <c r="B211" s="41"/>
      <c r="D211" s="41"/>
      <c r="E211" s="41" t="s">
        <v>22</v>
      </c>
      <c r="F211" s="41" t="s">
        <v>22</v>
      </c>
      <c r="G211" s="41"/>
      <c r="H211" s="41"/>
      <c r="I211" s="42"/>
      <c r="J211" s="41"/>
      <c r="K211" s="41"/>
      <c r="M211" s="43" t="s">
        <v>146</v>
      </c>
      <c r="N211" s="41">
        <v>2019</v>
      </c>
      <c r="O211" s="43" t="s">
        <v>147</v>
      </c>
      <c r="P211" s="40" t="s">
        <v>148</v>
      </c>
      <c r="S211" s="26"/>
      <c r="T211" s="7"/>
      <c r="U211" s="7"/>
      <c r="V211" s="40" t="s">
        <v>6</v>
      </c>
    </row>
    <row r="212" spans="1:22" s="40" customFormat="1" ht="54" hidden="1" customHeight="1">
      <c r="A212" s="40" t="s">
        <v>303</v>
      </c>
      <c r="B212" s="41" t="s">
        <v>431</v>
      </c>
      <c r="C212" s="40" t="s">
        <v>196</v>
      </c>
      <c r="D212" s="41" t="s">
        <v>22</v>
      </c>
      <c r="E212" s="41" t="s">
        <v>169</v>
      </c>
      <c r="F212" s="41"/>
      <c r="G212" s="41"/>
      <c r="H212" s="41"/>
      <c r="I212" s="42" t="s">
        <v>184</v>
      </c>
      <c r="J212" s="41" t="s">
        <v>215</v>
      </c>
      <c r="K212" s="41"/>
      <c r="M212" s="43" t="s">
        <v>268</v>
      </c>
      <c r="N212" s="41">
        <v>2019</v>
      </c>
      <c r="O212" s="43" t="s">
        <v>269</v>
      </c>
      <c r="S212" s="26"/>
      <c r="T212" s="7"/>
      <c r="U212" s="7"/>
    </row>
    <row r="213" spans="1:22" s="40" customFormat="1" ht="54" hidden="1" customHeight="1">
      <c r="A213" s="40" t="s">
        <v>7</v>
      </c>
      <c r="B213" s="41"/>
      <c r="D213" s="41" t="s">
        <v>22</v>
      </c>
      <c r="E213" s="41" t="s">
        <v>23</v>
      </c>
      <c r="F213" s="41" t="s">
        <v>23</v>
      </c>
      <c r="G213" s="41"/>
      <c r="H213" s="41"/>
      <c r="I213" s="42"/>
      <c r="J213" s="41"/>
      <c r="K213" s="41"/>
      <c r="M213" s="43" t="s">
        <v>426</v>
      </c>
      <c r="N213" s="41">
        <v>2020</v>
      </c>
      <c r="O213" s="43" t="s">
        <v>427</v>
      </c>
      <c r="P213" s="40" t="s">
        <v>428</v>
      </c>
      <c r="S213" s="26"/>
      <c r="T213" s="7"/>
      <c r="U213" s="7"/>
    </row>
    <row r="214" spans="1:22" s="40" customFormat="1" ht="54" hidden="1" customHeight="1">
      <c r="A214" s="40" t="s">
        <v>303</v>
      </c>
      <c r="B214" s="41" t="s">
        <v>436</v>
      </c>
      <c r="D214" s="41" t="s">
        <v>22</v>
      </c>
      <c r="E214" s="41" t="s">
        <v>22</v>
      </c>
      <c r="F214" s="41" t="s">
        <v>22</v>
      </c>
      <c r="G214" s="41"/>
      <c r="H214" s="41"/>
      <c r="I214" s="42"/>
      <c r="J214" s="41" t="s">
        <v>215</v>
      </c>
      <c r="K214" s="41"/>
      <c r="M214" s="43" t="s">
        <v>360</v>
      </c>
      <c r="N214" s="41">
        <v>2016</v>
      </c>
      <c r="O214" s="43" t="s">
        <v>361</v>
      </c>
      <c r="S214" s="26"/>
      <c r="T214" s="7"/>
      <c r="U214" s="7"/>
    </row>
    <row r="215" spans="1:22" s="40" customFormat="1" ht="54" hidden="1" customHeight="1">
      <c r="A215" s="40" t="s">
        <v>238</v>
      </c>
      <c r="B215" s="41" t="s">
        <v>436</v>
      </c>
      <c r="C215" s="40" t="s">
        <v>196</v>
      </c>
      <c r="D215" s="41"/>
      <c r="E215" s="41" t="s">
        <v>22</v>
      </c>
      <c r="F215" s="41"/>
      <c r="G215" s="41"/>
      <c r="H215" s="41"/>
      <c r="I215" s="42"/>
      <c r="J215" s="41"/>
      <c r="K215" s="41"/>
      <c r="M215" s="43" t="s">
        <v>270</v>
      </c>
      <c r="N215" s="41">
        <v>2020</v>
      </c>
      <c r="O215" s="43" t="s">
        <v>271</v>
      </c>
      <c r="S215" s="26"/>
      <c r="T215" s="7"/>
      <c r="U215" s="7"/>
    </row>
    <row r="216" spans="1:22" s="40" customFormat="1" ht="54" hidden="1" customHeight="1">
      <c r="A216" s="40" t="s">
        <v>238</v>
      </c>
      <c r="B216" s="41" t="s">
        <v>436</v>
      </c>
      <c r="C216" s="40" t="s">
        <v>196</v>
      </c>
      <c r="D216" s="41"/>
      <c r="E216" s="41" t="s">
        <v>22</v>
      </c>
      <c r="F216" s="41"/>
      <c r="G216" s="41"/>
      <c r="H216" s="41"/>
      <c r="I216" s="42"/>
      <c r="J216" s="41"/>
      <c r="K216" s="41"/>
      <c r="M216" s="43" t="s">
        <v>272</v>
      </c>
      <c r="N216" s="41">
        <v>2019</v>
      </c>
      <c r="O216" s="43" t="s">
        <v>273</v>
      </c>
      <c r="S216" s="26"/>
      <c r="T216" s="7"/>
      <c r="U216" s="7"/>
    </row>
    <row r="217" spans="1:22" s="40" customFormat="1" ht="54" hidden="1" customHeight="1">
      <c r="A217" s="40" t="s">
        <v>330</v>
      </c>
      <c r="B217" s="41"/>
      <c r="D217" s="41" t="s">
        <v>22</v>
      </c>
      <c r="E217" s="41" t="s">
        <v>169</v>
      </c>
      <c r="F217" s="41" t="s">
        <v>184</v>
      </c>
      <c r="G217" s="41"/>
      <c r="H217" s="41"/>
      <c r="I217" s="42" t="s">
        <v>184</v>
      </c>
      <c r="J217" s="41"/>
      <c r="K217" s="41" t="s">
        <v>445</v>
      </c>
      <c r="M217" s="43" t="s">
        <v>392</v>
      </c>
      <c r="N217" s="41">
        <v>2019</v>
      </c>
      <c r="O217" s="43" t="s">
        <v>393</v>
      </c>
      <c r="P217" s="40" t="s">
        <v>394</v>
      </c>
      <c r="S217" s="26"/>
      <c r="T217" s="7"/>
      <c r="U217" s="7"/>
    </row>
    <row r="218" spans="1:22" s="40" customFormat="1" ht="54" hidden="1" customHeight="1">
      <c r="A218" s="40" t="s">
        <v>7</v>
      </c>
      <c r="B218" s="41"/>
      <c r="C218" s="40" t="s">
        <v>195</v>
      </c>
      <c r="D218" s="41"/>
      <c r="E218" s="41" t="s">
        <v>23</v>
      </c>
      <c r="F218" s="41"/>
      <c r="G218" s="41"/>
      <c r="H218" s="41"/>
      <c r="I218" s="42"/>
      <c r="J218" s="41" t="s">
        <v>215</v>
      </c>
      <c r="K218" s="41"/>
      <c r="M218" s="43" t="s">
        <v>155</v>
      </c>
      <c r="N218" s="41">
        <v>2109</v>
      </c>
      <c r="O218" s="43" t="s">
        <v>10</v>
      </c>
      <c r="P218" s="40" t="s">
        <v>11</v>
      </c>
      <c r="S218" s="26"/>
      <c r="T218" s="7"/>
      <c r="U218" s="7"/>
      <c r="V218" s="40" t="s">
        <v>12</v>
      </c>
    </row>
    <row r="219" spans="1:22" s="40" customFormat="1" ht="54" hidden="1" customHeight="1">
      <c r="A219" s="40" t="s">
        <v>215</v>
      </c>
      <c r="B219" s="41" t="s">
        <v>436</v>
      </c>
      <c r="D219" s="41" t="s">
        <v>22</v>
      </c>
      <c r="E219" s="41" t="s">
        <v>23</v>
      </c>
      <c r="F219" s="41" t="s">
        <v>22</v>
      </c>
      <c r="G219" s="41"/>
      <c r="H219" s="41"/>
      <c r="I219" s="42"/>
      <c r="J219" s="41"/>
      <c r="K219" s="41"/>
      <c r="M219" s="43" t="s">
        <v>829</v>
      </c>
      <c r="N219" s="41">
        <v>2019</v>
      </c>
      <c r="O219" s="43" t="s">
        <v>704</v>
      </c>
      <c r="P219" s="40" t="s">
        <v>705</v>
      </c>
      <c r="R219" s="40" t="s">
        <v>582</v>
      </c>
      <c r="S219" s="26"/>
      <c r="T219" s="7"/>
      <c r="U219" s="7"/>
      <c r="V219" s="40" t="s">
        <v>6</v>
      </c>
    </row>
    <row r="220" spans="1:22" s="40" customFormat="1" ht="54" hidden="1" customHeight="1">
      <c r="A220" s="40" t="s">
        <v>330</v>
      </c>
      <c r="B220" s="41"/>
      <c r="C220" s="40" t="s">
        <v>196</v>
      </c>
      <c r="D220" s="41" t="s">
        <v>22</v>
      </c>
      <c r="E220" s="41" t="s">
        <v>169</v>
      </c>
      <c r="F220" s="41"/>
      <c r="G220" s="41"/>
      <c r="H220" s="41"/>
      <c r="I220" s="42" t="s">
        <v>22</v>
      </c>
      <c r="J220" s="41"/>
      <c r="K220" s="41"/>
      <c r="M220" s="43" t="s">
        <v>343</v>
      </c>
      <c r="N220" s="41">
        <v>2018</v>
      </c>
      <c r="O220" s="43" t="s">
        <v>344</v>
      </c>
      <c r="P220" s="40" t="s">
        <v>345</v>
      </c>
      <c r="S220" s="26"/>
      <c r="T220" s="7"/>
      <c r="U220" s="7"/>
    </row>
    <row r="221" spans="1:22" s="40" customFormat="1" ht="54" customHeight="1">
      <c r="A221" s="40" t="s">
        <v>445</v>
      </c>
      <c r="B221" s="41" t="s">
        <v>788</v>
      </c>
      <c r="D221" s="41" t="s">
        <v>22</v>
      </c>
      <c r="E221" s="41" t="s">
        <v>23</v>
      </c>
      <c r="F221" s="41" t="s">
        <v>22</v>
      </c>
      <c r="G221" s="41" t="s">
        <v>22</v>
      </c>
      <c r="H221" s="41"/>
      <c r="I221" s="42"/>
      <c r="J221" s="41"/>
      <c r="K221" s="41"/>
      <c r="L221" s="40" t="s">
        <v>519</v>
      </c>
      <c r="M221" s="43" t="s">
        <v>799</v>
      </c>
      <c r="N221" s="41">
        <v>2021</v>
      </c>
      <c r="O221" s="43" t="s">
        <v>800</v>
      </c>
      <c r="P221" s="40" t="s">
        <v>791</v>
      </c>
      <c r="Q221" s="40" t="s">
        <v>591</v>
      </c>
      <c r="R221" s="40" t="s">
        <v>582</v>
      </c>
      <c r="S221" s="26" t="s">
        <v>466</v>
      </c>
      <c r="T221" s="7"/>
      <c r="U221" s="7"/>
      <c r="V221" s="40" t="s">
        <v>6</v>
      </c>
    </row>
    <row r="222" spans="1:22" s="40" customFormat="1" ht="54" hidden="1" customHeight="1">
      <c r="A222" s="40" t="s">
        <v>330</v>
      </c>
      <c r="B222" s="41"/>
      <c r="D222" s="41" t="s">
        <v>22</v>
      </c>
      <c r="E222" s="41" t="s">
        <v>169</v>
      </c>
      <c r="F222" s="41" t="s">
        <v>22</v>
      </c>
      <c r="G222" s="41"/>
      <c r="H222" s="41"/>
      <c r="I222" s="42" t="s">
        <v>184</v>
      </c>
      <c r="J222" s="41"/>
      <c r="K222" s="41" t="s">
        <v>445</v>
      </c>
      <c r="M222" s="43" t="s">
        <v>405</v>
      </c>
      <c r="N222" s="41">
        <v>2017</v>
      </c>
      <c r="O222" s="43" t="s">
        <v>406</v>
      </c>
      <c r="P222" s="40" t="s">
        <v>407</v>
      </c>
      <c r="S222" s="26"/>
      <c r="T222" s="7"/>
      <c r="U222" s="7"/>
    </row>
    <row r="223" spans="1:22" s="40" customFormat="1" ht="54" hidden="1" customHeight="1">
      <c r="A223" s="40" t="s">
        <v>215</v>
      </c>
      <c r="B223" s="41" t="s">
        <v>436</v>
      </c>
      <c r="C223" s="40" t="s">
        <v>249</v>
      </c>
      <c r="D223" s="41"/>
      <c r="E223" s="41" t="s">
        <v>22</v>
      </c>
      <c r="F223" s="41" t="s">
        <v>23</v>
      </c>
      <c r="G223" s="41"/>
      <c r="H223" s="41"/>
      <c r="I223" s="42"/>
      <c r="J223" s="41"/>
      <c r="K223" s="41"/>
      <c r="M223" s="43" t="s">
        <v>250</v>
      </c>
      <c r="N223" s="41">
        <v>2019</v>
      </c>
      <c r="O223" s="43" t="s">
        <v>251</v>
      </c>
      <c r="S223" s="26"/>
      <c r="T223" s="7"/>
      <c r="U223" s="7"/>
    </row>
    <row r="224" spans="1:22" s="40" customFormat="1" ht="54" customHeight="1">
      <c r="A224" s="40" t="s">
        <v>502</v>
      </c>
      <c r="B224" s="41"/>
      <c r="D224" s="41" t="s">
        <v>22</v>
      </c>
      <c r="E224" s="41" t="s">
        <v>23</v>
      </c>
      <c r="F224" s="41" t="s">
        <v>22</v>
      </c>
      <c r="G224" s="41"/>
      <c r="H224" s="41"/>
      <c r="I224" s="42"/>
      <c r="J224" s="41"/>
      <c r="K224" s="41"/>
      <c r="L224" s="40" t="s">
        <v>519</v>
      </c>
      <c r="M224" s="43" t="s">
        <v>570</v>
      </c>
      <c r="N224" s="41">
        <v>2017</v>
      </c>
      <c r="O224" s="43" t="s">
        <v>80</v>
      </c>
      <c r="P224" s="40" t="s">
        <v>81</v>
      </c>
      <c r="R224" s="40" t="s">
        <v>585</v>
      </c>
      <c r="S224" s="26"/>
      <c r="T224" s="7" t="s">
        <v>169</v>
      </c>
      <c r="U224" s="7" t="s">
        <v>169</v>
      </c>
      <c r="V224" s="40" t="s">
        <v>6</v>
      </c>
    </row>
    <row r="225" spans="1:22" s="40" customFormat="1" ht="54" customHeight="1">
      <c r="A225" s="40" t="s">
        <v>7</v>
      </c>
      <c r="B225" s="41"/>
      <c r="D225" s="41" t="s">
        <v>22</v>
      </c>
      <c r="E225" s="41" t="s">
        <v>23</v>
      </c>
      <c r="F225" s="41" t="s">
        <v>22</v>
      </c>
      <c r="G225" s="41"/>
      <c r="H225" s="41"/>
      <c r="I225" s="42"/>
      <c r="J225" s="41" t="s">
        <v>215</v>
      </c>
      <c r="K225" s="41"/>
      <c r="L225" s="40" t="s">
        <v>519</v>
      </c>
      <c r="M225" s="43" t="s">
        <v>609</v>
      </c>
      <c r="N225" s="41">
        <v>2021</v>
      </c>
      <c r="O225" s="43" t="s">
        <v>610</v>
      </c>
      <c r="P225" s="40" t="s">
        <v>606</v>
      </c>
      <c r="R225" s="40" t="s">
        <v>579</v>
      </c>
      <c r="S225" s="26" t="s">
        <v>752</v>
      </c>
      <c r="T225" s="7">
        <v>41</v>
      </c>
      <c r="U225" s="7" t="s">
        <v>162</v>
      </c>
      <c r="V225" s="40" t="s">
        <v>6</v>
      </c>
    </row>
    <row r="226" spans="1:22" s="40" customFormat="1" ht="54" hidden="1" customHeight="1">
      <c r="A226" s="40" t="s">
        <v>238</v>
      </c>
      <c r="B226" s="41" t="s">
        <v>431</v>
      </c>
      <c r="C226" s="40" t="s">
        <v>195</v>
      </c>
      <c r="D226" s="41"/>
      <c r="E226" s="41" t="s">
        <v>22</v>
      </c>
      <c r="F226" s="41"/>
      <c r="G226" s="41"/>
      <c r="H226" s="41"/>
      <c r="I226" s="42"/>
      <c r="J226" s="41"/>
      <c r="K226" s="41"/>
      <c r="M226" s="43" t="s">
        <v>280</v>
      </c>
      <c r="N226" s="41">
        <v>2019</v>
      </c>
      <c r="O226" s="43" t="s">
        <v>281</v>
      </c>
      <c r="S226" s="26"/>
      <c r="T226" s="7"/>
      <c r="U226" s="7"/>
    </row>
    <row r="227" spans="1:22" s="40" customFormat="1" ht="54" hidden="1" customHeight="1">
      <c r="A227" s="40" t="s">
        <v>330</v>
      </c>
      <c r="B227" s="41"/>
      <c r="D227" s="41" t="s">
        <v>22</v>
      </c>
      <c r="E227" s="41" t="s">
        <v>169</v>
      </c>
      <c r="F227" s="41" t="s">
        <v>22</v>
      </c>
      <c r="G227" s="41"/>
      <c r="H227" s="41"/>
      <c r="I227" s="42" t="s">
        <v>22</v>
      </c>
      <c r="J227" s="41"/>
      <c r="K227" s="41"/>
      <c r="M227" s="43" t="s">
        <v>415</v>
      </c>
      <c r="N227" s="41">
        <v>2017</v>
      </c>
      <c r="O227" s="43" t="s">
        <v>416</v>
      </c>
      <c r="S227" s="26"/>
      <c r="T227" s="7"/>
      <c r="U227" s="7"/>
    </row>
    <row r="228" spans="1:22" s="40" customFormat="1" ht="54" hidden="1" customHeight="1">
      <c r="A228" s="40" t="s">
        <v>238</v>
      </c>
      <c r="B228" s="41" t="s">
        <v>435</v>
      </c>
      <c r="C228" s="40" t="s">
        <v>195</v>
      </c>
      <c r="D228" s="41"/>
      <c r="E228" s="41" t="s">
        <v>23</v>
      </c>
      <c r="F228" s="41"/>
      <c r="G228" s="41"/>
      <c r="H228" s="41"/>
      <c r="I228" s="42"/>
      <c r="J228" s="41"/>
      <c r="K228" s="41"/>
      <c r="M228" s="43" t="s">
        <v>287</v>
      </c>
      <c r="N228" s="41">
        <v>2020</v>
      </c>
      <c r="O228" s="43" t="s">
        <v>288</v>
      </c>
      <c r="S228" s="26"/>
      <c r="T228" s="7"/>
      <c r="U228" s="7"/>
    </row>
    <row r="229" spans="1:22" s="40" customFormat="1" ht="54" hidden="1" customHeight="1">
      <c r="A229" s="40" t="s">
        <v>238</v>
      </c>
      <c r="B229" s="41"/>
      <c r="D229" s="41"/>
      <c r="E229" s="41" t="s">
        <v>169</v>
      </c>
      <c r="F229" s="41"/>
      <c r="G229" s="41"/>
      <c r="H229" s="41"/>
      <c r="I229" s="42" t="s">
        <v>22</v>
      </c>
      <c r="J229" s="41"/>
      <c r="K229" s="41"/>
      <c r="M229" s="43" t="s">
        <v>532</v>
      </c>
      <c r="N229" s="41">
        <v>2011</v>
      </c>
      <c r="O229" s="43" t="s">
        <v>533</v>
      </c>
      <c r="S229" s="26"/>
      <c r="T229" s="7"/>
      <c r="U229" s="7"/>
    </row>
    <row r="230" spans="1:22" s="40" customFormat="1" ht="54" hidden="1" customHeight="1">
      <c r="A230" s="40" t="s">
        <v>7</v>
      </c>
      <c r="B230" s="41" t="s">
        <v>436</v>
      </c>
      <c r="C230" s="40" t="s">
        <v>195</v>
      </c>
      <c r="D230" s="41" t="s">
        <v>22</v>
      </c>
      <c r="E230" s="41" t="s">
        <v>22</v>
      </c>
      <c r="F230" s="41" t="s">
        <v>22</v>
      </c>
      <c r="G230" s="41"/>
      <c r="H230" s="41"/>
      <c r="I230" s="42"/>
      <c r="J230" s="41" t="s">
        <v>238</v>
      </c>
      <c r="K230" s="41"/>
      <c r="M230" s="43" t="s">
        <v>64</v>
      </c>
      <c r="N230" s="41">
        <v>2019</v>
      </c>
      <c r="O230" s="43" t="s">
        <v>116</v>
      </c>
      <c r="P230" s="40" t="s">
        <v>117</v>
      </c>
      <c r="S230" s="26"/>
      <c r="T230" s="7"/>
      <c r="U230" s="7"/>
      <c r="V230" s="40" t="s">
        <v>26</v>
      </c>
    </row>
    <row r="231" spans="1:22" s="40" customFormat="1" ht="54" hidden="1" customHeight="1">
      <c r="A231" s="40" t="s">
        <v>7</v>
      </c>
      <c r="B231" s="41" t="s">
        <v>436</v>
      </c>
      <c r="C231" s="40" t="s">
        <v>195</v>
      </c>
      <c r="D231" s="41" t="s">
        <v>22</v>
      </c>
      <c r="E231" s="41" t="s">
        <v>22</v>
      </c>
      <c r="F231" s="41" t="s">
        <v>22</v>
      </c>
      <c r="G231" s="41"/>
      <c r="H231" s="41"/>
      <c r="I231" s="42"/>
      <c r="J231" s="41"/>
      <c r="K231" s="41"/>
      <c r="L231" s="40" t="s">
        <v>519</v>
      </c>
      <c r="M231" s="43" t="s">
        <v>711</v>
      </c>
      <c r="N231" s="41">
        <v>2019</v>
      </c>
      <c r="O231" s="43" t="s">
        <v>712</v>
      </c>
      <c r="P231" s="40" t="s">
        <v>713</v>
      </c>
      <c r="R231" s="40" t="s">
        <v>585</v>
      </c>
      <c r="S231" s="26"/>
      <c r="T231" s="7"/>
      <c r="U231" s="7"/>
      <c r="V231" s="40" t="s">
        <v>6</v>
      </c>
    </row>
    <row r="232" spans="1:22" s="40" customFormat="1" ht="54" hidden="1" customHeight="1">
      <c r="A232" s="40" t="s">
        <v>7</v>
      </c>
      <c r="B232" s="41"/>
      <c r="C232" s="40" t="s">
        <v>195</v>
      </c>
      <c r="D232" s="41" t="s">
        <v>22</v>
      </c>
      <c r="E232" s="41" t="s">
        <v>23</v>
      </c>
      <c r="F232" s="41" t="s">
        <v>22</v>
      </c>
      <c r="G232" s="41"/>
      <c r="H232" s="41" t="s">
        <v>729</v>
      </c>
      <c r="I232" s="42"/>
      <c r="J232" s="41" t="s">
        <v>238</v>
      </c>
      <c r="K232" s="41"/>
      <c r="L232" s="40" t="s">
        <v>519</v>
      </c>
      <c r="M232" s="43" t="s">
        <v>732</v>
      </c>
      <c r="N232" s="41">
        <v>2019</v>
      </c>
      <c r="O232" s="43" t="s">
        <v>118</v>
      </c>
      <c r="P232" s="40" t="s">
        <v>589</v>
      </c>
      <c r="R232" s="40" t="s">
        <v>585</v>
      </c>
      <c r="S232" s="26"/>
      <c r="T232" s="7"/>
      <c r="U232" s="7"/>
      <c r="V232" s="40" t="s">
        <v>6</v>
      </c>
    </row>
    <row r="233" spans="1:22" s="40" customFormat="1" ht="54" hidden="1" customHeight="1">
      <c r="A233" s="40" t="s">
        <v>330</v>
      </c>
      <c r="B233" s="41"/>
      <c r="D233" s="41"/>
      <c r="E233" s="41"/>
      <c r="F233" s="41" t="s">
        <v>22</v>
      </c>
      <c r="G233" s="41"/>
      <c r="H233" s="41"/>
      <c r="I233" s="42" t="s">
        <v>22</v>
      </c>
      <c r="J233" s="41"/>
      <c r="K233" s="41"/>
      <c r="M233" s="43" t="s">
        <v>128</v>
      </c>
      <c r="N233" s="41">
        <v>2019</v>
      </c>
      <c r="O233" s="43" t="s">
        <v>129</v>
      </c>
      <c r="P233" s="40" t="s">
        <v>130</v>
      </c>
      <c r="S233" s="26"/>
      <c r="T233" s="7"/>
      <c r="U233" s="7"/>
      <c r="V233" s="40" t="s">
        <v>6</v>
      </c>
    </row>
    <row r="234" spans="1:22" s="40" customFormat="1" ht="54" hidden="1" customHeight="1">
      <c r="A234" s="40" t="s">
        <v>330</v>
      </c>
      <c r="B234" s="41"/>
      <c r="D234" s="41"/>
      <c r="E234" s="41"/>
      <c r="F234" s="41" t="s">
        <v>22</v>
      </c>
      <c r="G234" s="41"/>
      <c r="H234" s="41"/>
      <c r="I234" s="42" t="s">
        <v>22</v>
      </c>
      <c r="J234" s="41"/>
      <c r="K234" s="41"/>
      <c r="M234" s="43" t="s">
        <v>96</v>
      </c>
      <c r="N234" s="41">
        <v>2019</v>
      </c>
      <c r="O234" s="43" t="s">
        <v>97</v>
      </c>
      <c r="P234" s="40" t="s">
        <v>98</v>
      </c>
      <c r="S234" s="26"/>
      <c r="T234" s="7"/>
      <c r="U234" s="7"/>
      <c r="V234" s="40" t="s">
        <v>6</v>
      </c>
    </row>
    <row r="235" spans="1:22" s="40" customFormat="1" ht="54" customHeight="1">
      <c r="A235" s="40" t="s">
        <v>445</v>
      </c>
      <c r="B235" s="41" t="s">
        <v>788</v>
      </c>
      <c r="D235" s="41" t="s">
        <v>22</v>
      </c>
      <c r="E235" s="41" t="s">
        <v>23</v>
      </c>
      <c r="F235" s="41" t="s">
        <v>22</v>
      </c>
      <c r="G235" s="41" t="s">
        <v>22</v>
      </c>
      <c r="H235" s="41"/>
      <c r="I235" s="42"/>
      <c r="J235" s="41"/>
      <c r="K235" s="41"/>
      <c r="L235" s="40" t="s">
        <v>519</v>
      </c>
      <c r="M235" s="43" t="s">
        <v>801</v>
      </c>
      <c r="N235" s="41">
        <v>2022</v>
      </c>
      <c r="O235" s="43" t="s">
        <v>802</v>
      </c>
      <c r="P235" s="40" t="s">
        <v>803</v>
      </c>
      <c r="Q235" s="40" t="s">
        <v>576</v>
      </c>
      <c r="R235" s="40" t="s">
        <v>582</v>
      </c>
      <c r="S235" s="26" t="s">
        <v>445</v>
      </c>
      <c r="T235" s="7"/>
      <c r="U235" s="7"/>
      <c r="V235" s="40" t="s">
        <v>6</v>
      </c>
    </row>
    <row r="236" spans="1:22" s="40" customFormat="1" ht="54" hidden="1" customHeight="1">
      <c r="A236" s="40" t="s">
        <v>7</v>
      </c>
      <c r="B236" s="41"/>
      <c r="C236" s="40" t="s">
        <v>196</v>
      </c>
      <c r="D236" s="41" t="s">
        <v>22</v>
      </c>
      <c r="E236" s="41" t="s">
        <v>22</v>
      </c>
      <c r="F236" s="41" t="s">
        <v>22</v>
      </c>
      <c r="G236" s="41"/>
      <c r="H236" s="41"/>
      <c r="I236" s="42"/>
      <c r="J236" s="41" t="s">
        <v>706</v>
      </c>
      <c r="K236" s="41"/>
      <c r="L236" s="40" t="s">
        <v>519</v>
      </c>
      <c r="M236" s="43" t="s">
        <v>174</v>
      </c>
      <c r="N236" s="41">
        <v>2020</v>
      </c>
      <c r="O236" s="43" t="s">
        <v>175</v>
      </c>
      <c r="P236" s="40" t="s">
        <v>176</v>
      </c>
      <c r="R236" s="40" t="s">
        <v>585</v>
      </c>
      <c r="S236" s="26"/>
      <c r="T236" s="7" t="s">
        <v>169</v>
      </c>
      <c r="U236" s="7" t="s">
        <v>169</v>
      </c>
      <c r="V236" s="40" t="s">
        <v>6</v>
      </c>
    </row>
    <row r="237" spans="1:22" s="40" customFormat="1" ht="54" hidden="1" customHeight="1">
      <c r="A237" s="40" t="s">
        <v>238</v>
      </c>
      <c r="B237" s="41"/>
      <c r="D237" s="41"/>
      <c r="E237" s="41" t="s">
        <v>169</v>
      </c>
      <c r="F237" s="41"/>
      <c r="G237" s="41"/>
      <c r="H237" s="41"/>
      <c r="I237" s="42" t="s">
        <v>22</v>
      </c>
      <c r="J237" s="41"/>
      <c r="K237" s="41"/>
      <c r="M237" s="43" t="s">
        <v>534</v>
      </c>
      <c r="N237" s="41">
        <v>1988</v>
      </c>
      <c r="O237" s="43" t="s">
        <v>535</v>
      </c>
      <c r="S237" s="26"/>
      <c r="T237" s="7"/>
      <c r="U237" s="7"/>
    </row>
    <row r="238" spans="1:22" s="40" customFormat="1" ht="54" hidden="1" customHeight="1">
      <c r="A238" s="40" t="s">
        <v>7</v>
      </c>
      <c r="B238" s="41"/>
      <c r="D238" s="41" t="s">
        <v>22</v>
      </c>
      <c r="E238" s="41" t="s">
        <v>22</v>
      </c>
      <c r="F238" s="41" t="s">
        <v>22</v>
      </c>
      <c r="G238" s="41"/>
      <c r="H238" s="41"/>
      <c r="I238" s="42"/>
      <c r="J238" s="41"/>
      <c r="K238" s="41"/>
      <c r="L238" s="40" t="s">
        <v>519</v>
      </c>
      <c r="M238" s="43" t="s">
        <v>615</v>
      </c>
      <c r="N238" s="41">
        <v>2021</v>
      </c>
      <c r="O238" s="43" t="s">
        <v>617</v>
      </c>
      <c r="P238" s="40" t="s">
        <v>618</v>
      </c>
      <c r="Q238" s="40" t="s">
        <v>731</v>
      </c>
      <c r="R238" s="40" t="s">
        <v>579</v>
      </c>
      <c r="S238" s="26"/>
      <c r="T238" s="7"/>
      <c r="U238" s="7"/>
      <c r="V238" s="40" t="s">
        <v>616</v>
      </c>
    </row>
    <row r="239" spans="1:22" s="40" customFormat="1" ht="54" customHeight="1">
      <c r="A239" s="40" t="s">
        <v>7</v>
      </c>
      <c r="B239" s="41"/>
      <c r="D239" s="41" t="s">
        <v>22</v>
      </c>
      <c r="E239" s="41" t="s">
        <v>23</v>
      </c>
      <c r="F239" s="41" t="s">
        <v>22</v>
      </c>
      <c r="G239" s="41"/>
      <c r="H239" s="41"/>
      <c r="I239" s="42"/>
      <c r="J239" s="41"/>
      <c r="K239" s="41"/>
      <c r="L239" s="40" t="s">
        <v>519</v>
      </c>
      <c r="M239" s="43" t="s">
        <v>637</v>
      </c>
      <c r="N239" s="41">
        <v>2021</v>
      </c>
      <c r="O239" s="43" t="s">
        <v>638</v>
      </c>
      <c r="P239" s="40" t="s">
        <v>639</v>
      </c>
      <c r="Q239" s="40" t="s">
        <v>652</v>
      </c>
      <c r="R239" s="40" t="s">
        <v>585</v>
      </c>
      <c r="S239" s="26"/>
      <c r="T239" s="7" t="s">
        <v>169</v>
      </c>
      <c r="U239" s="7" t="s">
        <v>169</v>
      </c>
      <c r="V239" s="40" t="s">
        <v>6</v>
      </c>
    </row>
    <row r="240" spans="1:22" s="40" customFormat="1" ht="54" customHeight="1">
      <c r="A240" s="40" t="s">
        <v>7</v>
      </c>
      <c r="B240" s="41"/>
      <c r="D240" s="41" t="s">
        <v>22</v>
      </c>
      <c r="E240" s="41" t="s">
        <v>23</v>
      </c>
      <c r="F240" s="41" t="s">
        <v>184</v>
      </c>
      <c r="G240" s="41"/>
      <c r="H240" s="41"/>
      <c r="I240" s="42"/>
      <c r="J240" s="41" t="s">
        <v>215</v>
      </c>
      <c r="K240" s="41" t="s">
        <v>445</v>
      </c>
      <c r="L240" s="40" t="s">
        <v>519</v>
      </c>
      <c r="M240" s="43" t="s">
        <v>373</v>
      </c>
      <c r="N240" s="41">
        <v>2020</v>
      </c>
      <c r="O240" s="43" t="s">
        <v>374</v>
      </c>
      <c r="P240" s="40" t="s">
        <v>766</v>
      </c>
      <c r="Q240" s="40" t="s">
        <v>576</v>
      </c>
      <c r="R240" s="40" t="s">
        <v>582</v>
      </c>
      <c r="S240" s="26" t="s">
        <v>445</v>
      </c>
      <c r="T240" s="7"/>
      <c r="U240" s="7"/>
      <c r="V240" s="40" t="s">
        <v>6</v>
      </c>
    </row>
    <row r="241" spans="1:22" s="40" customFormat="1" ht="54" hidden="1" customHeight="1">
      <c r="A241" s="40" t="s">
        <v>303</v>
      </c>
      <c r="B241" s="41" t="s">
        <v>436</v>
      </c>
      <c r="D241" s="41" t="s">
        <v>22</v>
      </c>
      <c r="E241" s="41" t="s">
        <v>22</v>
      </c>
      <c r="F241" s="41" t="s">
        <v>22</v>
      </c>
      <c r="G241" s="41"/>
      <c r="H241" s="41"/>
      <c r="I241" s="42"/>
      <c r="J241" s="41"/>
      <c r="K241" s="41"/>
      <c r="M241" s="43" t="s">
        <v>400</v>
      </c>
      <c r="N241" s="41">
        <v>2006</v>
      </c>
      <c r="O241" s="43" t="s">
        <v>400</v>
      </c>
      <c r="P241" s="40" t="s">
        <v>401</v>
      </c>
      <c r="S241" s="26"/>
      <c r="T241" s="7"/>
      <c r="U241" s="7"/>
    </row>
    <row r="242" spans="1:22" s="40" customFormat="1" ht="54" customHeight="1">
      <c r="A242" s="40" t="s">
        <v>7</v>
      </c>
      <c r="B242" s="41"/>
      <c r="C242" s="40" t="s">
        <v>195</v>
      </c>
      <c r="D242" s="41" t="s">
        <v>22</v>
      </c>
      <c r="E242" s="41" t="s">
        <v>23</v>
      </c>
      <c r="F242" s="41" t="s">
        <v>22</v>
      </c>
      <c r="G242" s="41"/>
      <c r="H242" s="41"/>
      <c r="I242" s="42"/>
      <c r="J242" s="41"/>
      <c r="K242" s="41"/>
      <c r="L242" s="40" t="s">
        <v>519</v>
      </c>
      <c r="M242" s="43" t="s">
        <v>507</v>
      </c>
      <c r="N242" s="41">
        <v>2018</v>
      </c>
      <c r="O242" s="43" t="s">
        <v>37</v>
      </c>
      <c r="P242" s="40" t="s">
        <v>38</v>
      </c>
      <c r="Q242" s="40" t="s">
        <v>746</v>
      </c>
      <c r="R242" s="40" t="s">
        <v>582</v>
      </c>
      <c r="S242" s="26" t="s">
        <v>767</v>
      </c>
      <c r="T242" s="7">
        <v>21</v>
      </c>
      <c r="U242" s="7"/>
      <c r="V242" s="40" t="s">
        <v>6</v>
      </c>
    </row>
    <row r="243" spans="1:22" s="40" customFormat="1" ht="54" hidden="1" customHeight="1">
      <c r="A243" s="40" t="s">
        <v>7</v>
      </c>
      <c r="B243" s="41" t="s">
        <v>436</v>
      </c>
      <c r="C243" s="40" t="s">
        <v>196</v>
      </c>
      <c r="D243" s="41" t="s">
        <v>22</v>
      </c>
      <c r="E243" s="41" t="s">
        <v>23</v>
      </c>
      <c r="F243" s="41" t="s">
        <v>22</v>
      </c>
      <c r="G243" s="41"/>
      <c r="H243" s="41"/>
      <c r="I243" s="42"/>
      <c r="J243" s="41" t="s">
        <v>215</v>
      </c>
      <c r="K243" s="41"/>
      <c r="M243" s="43" t="s">
        <v>508</v>
      </c>
      <c r="N243" s="41">
        <v>2019</v>
      </c>
      <c r="O243" s="43" t="s">
        <v>105</v>
      </c>
      <c r="P243" s="40" t="s">
        <v>106</v>
      </c>
      <c r="S243" s="26"/>
      <c r="T243" s="7"/>
      <c r="U243" s="7"/>
      <c r="V243" s="40" t="s">
        <v>6</v>
      </c>
    </row>
    <row r="244" spans="1:22" s="40" customFormat="1" ht="54" hidden="1" customHeight="1">
      <c r="A244" s="40" t="s">
        <v>7</v>
      </c>
      <c r="B244" s="41"/>
      <c r="D244" s="41" t="s">
        <v>22</v>
      </c>
      <c r="E244" s="41" t="s">
        <v>23</v>
      </c>
      <c r="F244" s="41" t="s">
        <v>22</v>
      </c>
      <c r="G244" s="41"/>
      <c r="H244" s="41" t="s">
        <v>22</v>
      </c>
      <c r="I244" s="42"/>
      <c r="J244" s="41"/>
      <c r="K244" s="41"/>
      <c r="L244" s="40" t="s">
        <v>519</v>
      </c>
      <c r="M244" s="43" t="s">
        <v>661</v>
      </c>
      <c r="N244" s="41">
        <v>2019</v>
      </c>
      <c r="O244" s="43" t="s">
        <v>662</v>
      </c>
      <c r="P244" s="40" t="s">
        <v>608</v>
      </c>
      <c r="R244" s="40" t="s">
        <v>663</v>
      </c>
      <c r="S244" s="26"/>
      <c r="T244" s="7"/>
      <c r="U244" s="7"/>
      <c r="V244" s="40" t="s">
        <v>6</v>
      </c>
    </row>
    <row r="245" spans="1:22" s="40" customFormat="1" ht="54" customHeight="1">
      <c r="A245" s="40" t="s">
        <v>330</v>
      </c>
      <c r="B245" s="41" t="s">
        <v>436</v>
      </c>
      <c r="D245" s="41" t="s">
        <v>22</v>
      </c>
      <c r="E245" s="41" t="s">
        <v>23</v>
      </c>
      <c r="F245" s="41" t="s">
        <v>22</v>
      </c>
      <c r="G245" s="41"/>
      <c r="H245" s="41"/>
      <c r="I245" s="42"/>
      <c r="J245" s="41" t="s">
        <v>215</v>
      </c>
      <c r="K245" s="41"/>
      <c r="L245" s="40" t="s">
        <v>519</v>
      </c>
      <c r="M245" s="43" t="s">
        <v>690</v>
      </c>
      <c r="N245" s="41">
        <v>2020</v>
      </c>
      <c r="O245" s="43" t="s">
        <v>720</v>
      </c>
      <c r="P245" s="40" t="s">
        <v>747</v>
      </c>
      <c r="Q245" s="40" t="s">
        <v>652</v>
      </c>
      <c r="R245" s="40" t="s">
        <v>585</v>
      </c>
      <c r="S245" s="26" t="s">
        <v>215</v>
      </c>
      <c r="T245" s="7" t="s">
        <v>169</v>
      </c>
      <c r="U245" s="7" t="s">
        <v>169</v>
      </c>
      <c r="V245" s="40" t="s">
        <v>6</v>
      </c>
    </row>
    <row r="246" spans="1:22" s="40" customFormat="1" ht="54" hidden="1" customHeight="1">
      <c r="B246" s="41"/>
      <c r="C246" s="40" t="s">
        <v>195</v>
      </c>
      <c r="D246" s="41" t="s">
        <v>22</v>
      </c>
      <c r="E246" s="41" t="s">
        <v>23</v>
      </c>
      <c r="F246" s="41" t="s">
        <v>22</v>
      </c>
      <c r="G246" s="41"/>
      <c r="H246" s="41"/>
      <c r="I246" s="42"/>
      <c r="J246" s="41"/>
      <c r="K246" s="41"/>
      <c r="M246" s="43" t="s">
        <v>650</v>
      </c>
      <c r="N246" s="41">
        <v>2020</v>
      </c>
      <c r="O246" s="43" t="s">
        <v>651</v>
      </c>
      <c r="P246" s="40" t="s">
        <v>639</v>
      </c>
      <c r="Q246" s="40" t="s">
        <v>652</v>
      </c>
      <c r="R246" s="40" t="s">
        <v>585</v>
      </c>
      <c r="S246" s="26"/>
      <c r="T246" s="7"/>
      <c r="U246" s="7"/>
      <c r="V246" s="40" t="s">
        <v>6</v>
      </c>
    </row>
    <row r="247" spans="1:22" s="40" customFormat="1" ht="54" customHeight="1">
      <c r="A247" s="40" t="s">
        <v>7</v>
      </c>
      <c r="B247" s="41" t="s">
        <v>436</v>
      </c>
      <c r="C247" s="40" t="s">
        <v>195</v>
      </c>
      <c r="D247" s="41" t="s">
        <v>22</v>
      </c>
      <c r="E247" s="41" t="s">
        <v>23</v>
      </c>
      <c r="F247" s="41" t="s">
        <v>22</v>
      </c>
      <c r="G247" s="41"/>
      <c r="H247" s="41"/>
      <c r="I247" s="42"/>
      <c r="J247" s="41" t="s">
        <v>215</v>
      </c>
      <c r="K247" s="41"/>
      <c r="L247" s="40" t="s">
        <v>519</v>
      </c>
      <c r="M247" s="43" t="s">
        <v>17</v>
      </c>
      <c r="N247" s="41">
        <v>2017</v>
      </c>
      <c r="O247" s="43" t="s">
        <v>18</v>
      </c>
      <c r="P247" s="40" t="s">
        <v>836</v>
      </c>
      <c r="Q247" s="40" t="s">
        <v>600</v>
      </c>
      <c r="R247" s="40" t="s">
        <v>585</v>
      </c>
      <c r="S247" s="26" t="s">
        <v>751</v>
      </c>
      <c r="T247" s="7">
        <v>41</v>
      </c>
      <c r="U247" s="7" t="s">
        <v>162</v>
      </c>
      <c r="V247" s="40" t="s">
        <v>6</v>
      </c>
    </row>
    <row r="248" spans="1:22" s="40" customFormat="1" ht="54" hidden="1" customHeight="1">
      <c r="A248" s="40" t="s">
        <v>303</v>
      </c>
      <c r="B248" s="41" t="s">
        <v>436</v>
      </c>
      <c r="C248" s="40" t="s">
        <v>196</v>
      </c>
      <c r="D248" s="41" t="s">
        <v>22</v>
      </c>
      <c r="E248" s="41" t="s">
        <v>23</v>
      </c>
      <c r="F248" s="41"/>
      <c r="G248" s="41"/>
      <c r="H248" s="41"/>
      <c r="I248" s="42"/>
      <c r="J248" s="41"/>
      <c r="K248" s="41"/>
      <c r="M248" s="43" t="s">
        <v>503</v>
      </c>
      <c r="N248" s="41">
        <v>2016</v>
      </c>
      <c r="O248" s="43" t="s">
        <v>337</v>
      </c>
      <c r="P248" s="40" t="s">
        <v>338</v>
      </c>
      <c r="S248" s="26"/>
      <c r="T248" s="7"/>
      <c r="U248" s="7"/>
      <c r="V248" s="40" t="s">
        <v>286</v>
      </c>
    </row>
    <row r="249" spans="1:22" s="40" customFormat="1" ht="54" hidden="1" customHeight="1">
      <c r="A249" s="40" t="s">
        <v>330</v>
      </c>
      <c r="B249" s="41" t="s">
        <v>435</v>
      </c>
      <c r="C249" s="40" t="s">
        <v>195</v>
      </c>
      <c r="D249" s="41" t="s">
        <v>22</v>
      </c>
      <c r="E249" s="41" t="s">
        <v>184</v>
      </c>
      <c r="F249" s="41" t="s">
        <v>22</v>
      </c>
      <c r="G249" s="41"/>
      <c r="H249" s="41"/>
      <c r="I249" s="42"/>
      <c r="J249" s="41" t="s">
        <v>224</v>
      </c>
      <c r="K249" s="41" t="s">
        <v>445</v>
      </c>
      <c r="M249" s="43" t="s">
        <v>223</v>
      </c>
      <c r="N249" s="41">
        <v>2019</v>
      </c>
      <c r="O249" s="43" t="s">
        <v>233</v>
      </c>
      <c r="P249" s="40" t="s">
        <v>248</v>
      </c>
      <c r="S249" s="26"/>
      <c r="T249" s="7"/>
      <c r="U249" s="7"/>
      <c r="V249" s="40" t="s">
        <v>6</v>
      </c>
    </row>
    <row r="250" spans="1:22" s="40" customFormat="1" ht="54" hidden="1" customHeight="1">
      <c r="A250" s="40" t="s">
        <v>445</v>
      </c>
      <c r="B250" s="41"/>
      <c r="D250" s="41"/>
      <c r="E250" s="41" t="s">
        <v>22</v>
      </c>
      <c r="F250" s="41" t="s">
        <v>22</v>
      </c>
      <c r="G250" s="41"/>
      <c r="H250" s="41"/>
      <c r="I250" s="42"/>
      <c r="J250" s="41"/>
      <c r="K250" s="41"/>
      <c r="M250" s="43" t="s">
        <v>464</v>
      </c>
      <c r="N250" s="41">
        <v>2018</v>
      </c>
      <c r="O250" s="43" t="s">
        <v>465</v>
      </c>
      <c r="S250" s="26"/>
      <c r="T250" s="7"/>
      <c r="U250" s="7"/>
    </row>
    <row r="251" spans="1:22" s="40" customFormat="1" ht="54" hidden="1" customHeight="1">
      <c r="A251" s="40" t="s">
        <v>330</v>
      </c>
      <c r="B251" s="41"/>
      <c r="D251" s="41" t="s">
        <v>184</v>
      </c>
      <c r="E251" s="41" t="s">
        <v>169</v>
      </c>
      <c r="F251" s="41"/>
      <c r="G251" s="41"/>
      <c r="H251" s="41"/>
      <c r="I251" s="42" t="s">
        <v>184</v>
      </c>
      <c r="J251" s="41"/>
      <c r="K251" s="41"/>
      <c r="M251" s="43" t="s">
        <v>497</v>
      </c>
      <c r="N251" s="41"/>
      <c r="O251" s="43"/>
      <c r="S251" s="26"/>
      <c r="T251" s="7"/>
      <c r="U251" s="7"/>
    </row>
    <row r="252" spans="1:22" s="40" customFormat="1" ht="54" hidden="1" customHeight="1">
      <c r="B252" s="41" t="s">
        <v>436</v>
      </c>
      <c r="C252" s="40" t="s">
        <v>196</v>
      </c>
      <c r="D252" s="41" t="s">
        <v>22</v>
      </c>
      <c r="E252" s="41" t="s">
        <v>22</v>
      </c>
      <c r="F252" s="41"/>
      <c r="G252" s="41"/>
      <c r="H252" s="41"/>
      <c r="I252" s="42"/>
      <c r="J252" s="41" t="s">
        <v>215</v>
      </c>
      <c r="K252" s="41"/>
      <c r="M252" s="43" t="s">
        <v>274</v>
      </c>
      <c r="N252" s="41">
        <v>2018</v>
      </c>
      <c r="O252" s="43" t="s">
        <v>275</v>
      </c>
      <c r="S252" s="26"/>
      <c r="T252" s="7"/>
      <c r="U252" s="7"/>
    </row>
    <row r="253" spans="1:22" s="40" customFormat="1" ht="54" hidden="1" customHeight="1">
      <c r="A253" s="40" t="s">
        <v>238</v>
      </c>
      <c r="B253" s="41" t="s">
        <v>435</v>
      </c>
      <c r="C253" s="40" t="s">
        <v>196</v>
      </c>
      <c r="D253" s="41"/>
      <c r="E253" s="41" t="s">
        <v>23</v>
      </c>
      <c r="F253" s="41" t="s">
        <v>22</v>
      </c>
      <c r="G253" s="41"/>
      <c r="H253" s="41"/>
      <c r="I253" s="42"/>
      <c r="J253" s="41"/>
      <c r="K253" s="41"/>
      <c r="M253" s="43" t="s">
        <v>245</v>
      </c>
      <c r="N253" s="41">
        <v>2019</v>
      </c>
      <c r="O253" s="43" t="s">
        <v>246</v>
      </c>
      <c r="P253" s="40" t="s">
        <v>247</v>
      </c>
      <c r="Q253" s="40" t="s">
        <v>575</v>
      </c>
      <c r="R253" s="40" t="s">
        <v>582</v>
      </c>
      <c r="S253" s="26"/>
      <c r="T253" s="7"/>
      <c r="U253" s="7"/>
    </row>
    <row r="254" spans="1:22" s="40" customFormat="1" ht="54" hidden="1" customHeight="1">
      <c r="A254" s="40" t="s">
        <v>238</v>
      </c>
      <c r="B254" s="41"/>
      <c r="D254" s="41"/>
      <c r="E254" s="41" t="s">
        <v>169</v>
      </c>
      <c r="F254" s="41"/>
      <c r="G254" s="41"/>
      <c r="H254" s="41"/>
      <c r="I254" s="42" t="s">
        <v>22</v>
      </c>
      <c r="J254" s="41"/>
      <c r="K254" s="41"/>
      <c r="M254" s="43" t="s">
        <v>536</v>
      </c>
      <c r="N254" s="41">
        <v>2002</v>
      </c>
      <c r="O254" s="43" t="s">
        <v>537</v>
      </c>
      <c r="S254" s="26"/>
      <c r="T254" s="7"/>
      <c r="U254" s="7"/>
    </row>
    <row r="255" spans="1:22" s="40" customFormat="1" ht="54" hidden="1" customHeight="1">
      <c r="A255" s="40" t="s">
        <v>445</v>
      </c>
      <c r="B255" s="41"/>
      <c r="D255" s="41"/>
      <c r="E255" s="41" t="s">
        <v>22</v>
      </c>
      <c r="F255" s="41" t="s">
        <v>22</v>
      </c>
      <c r="G255" s="41"/>
      <c r="H255" s="41"/>
      <c r="I255" s="42"/>
      <c r="J255" s="41"/>
      <c r="K255" s="41"/>
      <c r="M255" s="43" t="s">
        <v>455</v>
      </c>
      <c r="N255" s="41">
        <v>2020</v>
      </c>
      <c r="O255" s="43" t="s">
        <v>456</v>
      </c>
      <c r="P255" s="40" t="s">
        <v>457</v>
      </c>
      <c r="S255" s="26"/>
      <c r="T255" s="7"/>
      <c r="U255" s="7"/>
    </row>
    <row r="256" spans="1:22" s="40" customFormat="1" ht="54" hidden="1" customHeight="1">
      <c r="A256" s="40" t="s">
        <v>7</v>
      </c>
      <c r="B256" s="41" t="s">
        <v>436</v>
      </c>
      <c r="C256" s="40" t="s">
        <v>195</v>
      </c>
      <c r="D256" s="41" t="s">
        <v>22</v>
      </c>
      <c r="E256" s="41" t="s">
        <v>23</v>
      </c>
      <c r="F256" s="41" t="s">
        <v>22</v>
      </c>
      <c r="G256" s="41"/>
      <c r="H256" s="41" t="s">
        <v>22</v>
      </c>
      <c r="I256" s="42"/>
      <c r="J256" s="41" t="s">
        <v>215</v>
      </c>
      <c r="K256" s="41"/>
      <c r="L256" s="40" t="s">
        <v>519</v>
      </c>
      <c r="M256" s="43" t="s">
        <v>509</v>
      </c>
      <c r="N256" s="41">
        <v>2020</v>
      </c>
      <c r="O256" s="43" t="s">
        <v>168</v>
      </c>
      <c r="P256" s="40" t="s">
        <v>571</v>
      </c>
      <c r="Q256" s="40" t="s">
        <v>748</v>
      </c>
      <c r="R256" s="40" t="s">
        <v>585</v>
      </c>
      <c r="S256" s="26"/>
      <c r="T256" s="7" t="s">
        <v>169</v>
      </c>
      <c r="U256" s="7" t="s">
        <v>169</v>
      </c>
      <c r="V256" s="40" t="s">
        <v>6</v>
      </c>
    </row>
    <row r="257" spans="1:22" s="40" customFormat="1" ht="54" customHeight="1">
      <c r="A257" s="40" t="s">
        <v>445</v>
      </c>
      <c r="B257" s="41" t="s">
        <v>788</v>
      </c>
      <c r="D257" s="41" t="s">
        <v>22</v>
      </c>
      <c r="E257" s="41" t="s">
        <v>23</v>
      </c>
      <c r="F257" s="41" t="s">
        <v>22</v>
      </c>
      <c r="G257" s="41"/>
      <c r="H257" s="41"/>
      <c r="I257" s="42"/>
      <c r="J257" s="41"/>
      <c r="K257" s="41"/>
      <c r="L257" s="40" t="s">
        <v>519</v>
      </c>
      <c r="M257" s="43" t="s">
        <v>804</v>
      </c>
      <c r="N257" s="41">
        <v>2022</v>
      </c>
      <c r="O257" s="43" t="s">
        <v>805</v>
      </c>
      <c r="P257" s="40" t="s">
        <v>806</v>
      </c>
      <c r="R257" s="40" t="s">
        <v>582</v>
      </c>
      <c r="S257" s="26" t="s">
        <v>445</v>
      </c>
      <c r="T257" s="7"/>
      <c r="U257" s="7"/>
    </row>
    <row r="258" spans="1:22" s="29" customFormat="1" hidden="1">
      <c r="A258" s="29" t="s">
        <v>330</v>
      </c>
      <c r="B258" s="27" t="s">
        <v>436</v>
      </c>
      <c r="D258" s="27"/>
      <c r="E258" s="27"/>
      <c r="F258" s="27"/>
      <c r="G258" s="27"/>
      <c r="H258" s="27"/>
      <c r="I258" s="30"/>
      <c r="J258" s="27" t="s">
        <v>215</v>
      </c>
      <c r="K258" s="27"/>
      <c r="L258" s="29" t="s">
        <v>793</v>
      </c>
      <c r="M258" s="31" t="s">
        <v>777</v>
      </c>
      <c r="N258" s="27">
        <v>2021</v>
      </c>
      <c r="O258" s="33" t="s">
        <v>781</v>
      </c>
      <c r="P258" s="32" t="s">
        <v>782</v>
      </c>
      <c r="Q258" s="32" t="s">
        <v>783</v>
      </c>
      <c r="R258" s="32" t="s">
        <v>585</v>
      </c>
      <c r="S258" s="26"/>
      <c r="T258" s="28"/>
      <c r="U258" s="28"/>
    </row>
    <row r="259" spans="1:22" customFormat="1" hidden="1">
      <c r="A259" s="12" t="s">
        <v>7</v>
      </c>
      <c r="B259" s="13"/>
      <c r="C259" s="12" t="s">
        <v>196</v>
      </c>
      <c r="D259" s="2" t="s">
        <v>22</v>
      </c>
      <c r="E259" s="21" t="s">
        <v>169</v>
      </c>
      <c r="F259" s="13"/>
      <c r="G259" s="13"/>
      <c r="H259" s="13"/>
      <c r="I259" s="14" t="s">
        <v>22</v>
      </c>
      <c r="J259" s="13"/>
      <c r="K259" s="13"/>
      <c r="L259" s="15"/>
      <c r="M259" s="12" t="s">
        <v>340</v>
      </c>
      <c r="N259" s="13">
        <v>2018</v>
      </c>
      <c r="O259" s="16" t="s">
        <v>341</v>
      </c>
      <c r="P259" s="17" t="s">
        <v>342</v>
      </c>
      <c r="Q259" s="17"/>
      <c r="R259" s="17"/>
      <c r="S259" s="26"/>
      <c r="T259" s="18"/>
      <c r="U259" s="18"/>
      <c r="V259" s="12"/>
    </row>
    <row r="260" spans="1:22" customFormat="1" hidden="1">
      <c r="A260" s="12" t="s">
        <v>7</v>
      </c>
      <c r="B260" s="13" t="s">
        <v>436</v>
      </c>
      <c r="C260" s="12" t="s">
        <v>196</v>
      </c>
      <c r="D260" s="2" t="s">
        <v>22</v>
      </c>
      <c r="E260" s="21" t="s">
        <v>169</v>
      </c>
      <c r="F260" s="13"/>
      <c r="G260" s="13"/>
      <c r="H260" s="13"/>
      <c r="I260" s="14" t="s">
        <v>22</v>
      </c>
      <c r="J260" s="13"/>
      <c r="K260" s="13"/>
      <c r="L260" s="15"/>
      <c r="M260" s="19" t="s">
        <v>346</v>
      </c>
      <c r="N260" s="13"/>
      <c r="O260" s="16" t="s">
        <v>347</v>
      </c>
      <c r="P260" s="17" t="s">
        <v>348</v>
      </c>
      <c r="Q260" s="17"/>
      <c r="R260" s="17"/>
      <c r="S260" s="26"/>
      <c r="T260" s="18"/>
      <c r="U260" s="18"/>
      <c r="V260" s="12"/>
    </row>
    <row r="261" spans="1:22" customFormat="1" hidden="1">
      <c r="A261" s="12" t="s">
        <v>445</v>
      </c>
      <c r="B261" s="13"/>
      <c r="C261" s="12"/>
      <c r="D261" s="2"/>
      <c r="E261" s="13" t="s">
        <v>22</v>
      </c>
      <c r="F261" s="13" t="s">
        <v>22</v>
      </c>
      <c r="G261" s="13"/>
      <c r="H261" s="13"/>
      <c r="I261" s="14"/>
      <c r="J261" s="13"/>
      <c r="K261" s="13"/>
      <c r="L261" s="15"/>
      <c r="M261" s="19" t="s">
        <v>450</v>
      </c>
      <c r="N261" s="13">
        <v>2020</v>
      </c>
      <c r="O261" s="16" t="s">
        <v>451</v>
      </c>
      <c r="P261" s="17" t="s">
        <v>452</v>
      </c>
      <c r="Q261" s="17"/>
      <c r="R261" s="17"/>
      <c r="S261" s="26"/>
      <c r="T261" s="18"/>
      <c r="U261" s="18"/>
      <c r="V261" s="12"/>
    </row>
    <row r="262" spans="1:22" ht="17" customHeight="1">
      <c r="S262" s="26"/>
    </row>
  </sheetData>
  <autoFilter ref="A2:V261" xr:uid="{C810EE24-4F86-FB4F-BF57-5C3B139EA84E}">
    <filterColumn colId="3">
      <customFilters>
        <customFilter operator="notEqual" val=" "/>
      </customFilters>
    </filterColumn>
    <filterColumn colId="4">
      <filters>
        <filter val="n"/>
      </filters>
    </filterColumn>
    <filterColumn colId="5">
      <filters blank="1">
        <filter val="y"/>
      </filters>
    </filterColumn>
    <filterColumn colId="7">
      <filters blank="1"/>
    </filterColumn>
    <filterColumn colId="11">
      <filters>
        <filter val="Primary"/>
      </filters>
    </filterColumn>
    <sortState xmlns:xlrd2="http://schemas.microsoft.com/office/spreadsheetml/2017/richdata2" ref="A4:V247">
      <sortCondition ref="M2:M261"/>
    </sortState>
  </autoFilter>
  <sortState xmlns:xlrd2="http://schemas.microsoft.com/office/spreadsheetml/2017/richdata2" ref="A3:V233">
    <sortCondition ref="M3:M233"/>
  </sortState>
  <hyperlinks>
    <hyperlink ref="O61" r:id="rId1" tooltip="BLOCKCHAIN FOR PROPERTY MANAGERS. " display="http://eds.a.ebscohost.com/eds/viewarticle/render?data=dGJyMPPp44rp2%2fdV0%2bnjisfk5Ie46bZNrq21TLekx2vSpOSH8OPfe9%2flvkmtp69HsKawSJ6tuEu0sLJOnsbLPvLo34bx1%2bGM5%2bXsgeKzsU2vqa5Js6mvPurX7H%2b75vJF4OikfOCz4IzmnPJ55bO%2fZqTX7FWvqa9PsqqzTbWc5Ifw49%2bMu9zzhOrq45Dy&amp;vid=37&amp;sid=2a3d0780-445f-4dc8-9abd-da3745faf8b0@sessionmgr4007" xr:uid="{BD64CDDB-6E58-E642-9931-00EEC2D5F228}"/>
    <hyperlink ref="T1" r:id="rId2" xr:uid="{937D7460-BAF4-784B-8491-EF6B1D8181C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1BA410-22E1-9E41-8908-7E35D8085841}">
  <dimension ref="A3:S61"/>
  <sheetViews>
    <sheetView topLeftCell="A46" zoomScale="110" zoomScaleNormal="110" workbookViewId="0">
      <selection activeCell="D11" sqref="D11"/>
    </sheetView>
  </sheetViews>
  <sheetFormatPr baseColWidth="10" defaultRowHeight="16"/>
  <cols>
    <col min="9" max="9" width="15" customWidth="1"/>
  </cols>
  <sheetData>
    <row r="3" spans="1:18">
      <c r="A3" s="3" t="s">
        <v>710</v>
      </c>
      <c r="I3" t="s">
        <v>842</v>
      </c>
    </row>
    <row r="4" spans="1:18">
      <c r="D4">
        <v>2017</v>
      </c>
      <c r="E4">
        <v>2018</v>
      </c>
      <c r="F4">
        <v>2019</v>
      </c>
      <c r="G4">
        <v>2020</v>
      </c>
      <c r="H4">
        <f>A9</f>
        <v>2021</v>
      </c>
      <c r="I4" s="34">
        <f>A10</f>
        <v>44682</v>
      </c>
    </row>
    <row r="5" spans="1:18">
      <c r="A5">
        <v>2017</v>
      </c>
      <c r="B5">
        <v>3</v>
      </c>
      <c r="D5">
        <f>B5</f>
        <v>3</v>
      </c>
      <c r="E5">
        <f>B6</f>
        <v>8</v>
      </c>
      <c r="F5">
        <f>B7</f>
        <v>6</v>
      </c>
      <c r="G5">
        <f>B8</f>
        <v>29</v>
      </c>
      <c r="H5">
        <f>B9</f>
        <v>22</v>
      </c>
      <c r="I5">
        <f>B10</f>
        <v>7</v>
      </c>
      <c r="J5">
        <f>SUM(D5:I5)</f>
        <v>75</v>
      </c>
    </row>
    <row r="6" spans="1:18">
      <c r="A6">
        <v>2018</v>
      </c>
      <c r="B6">
        <v>8</v>
      </c>
    </row>
    <row r="7" spans="1:18">
      <c r="A7">
        <v>2019</v>
      </c>
      <c r="B7">
        <v>6</v>
      </c>
      <c r="D7" s="23">
        <f>D5/$B$11</f>
        <v>0.04</v>
      </c>
      <c r="E7" s="23">
        <f t="shared" ref="E7:I7" si="0">E5/$B$11</f>
        <v>0.10666666666666667</v>
      </c>
      <c r="F7" s="23">
        <f t="shared" si="0"/>
        <v>0.08</v>
      </c>
      <c r="G7" s="23">
        <f t="shared" si="0"/>
        <v>0.38666666666666666</v>
      </c>
      <c r="H7" s="23">
        <f t="shared" si="0"/>
        <v>0.29333333333333333</v>
      </c>
      <c r="I7" s="23">
        <f t="shared" si="0"/>
        <v>9.3333333333333338E-2</v>
      </c>
    </row>
    <row r="8" spans="1:18">
      <c r="A8">
        <v>2020</v>
      </c>
      <c r="B8">
        <v>29</v>
      </c>
      <c r="E8" s="24">
        <f>E7+D7</f>
        <v>0.14666666666666667</v>
      </c>
      <c r="F8" s="24">
        <f>E8+F7</f>
        <v>0.22666666666666668</v>
      </c>
      <c r="G8" s="24">
        <f t="shared" ref="G8:I8" si="1">F8+G7</f>
        <v>0.61333333333333329</v>
      </c>
      <c r="H8" s="24">
        <f t="shared" si="1"/>
        <v>0.90666666666666662</v>
      </c>
      <c r="I8" s="24">
        <f t="shared" si="1"/>
        <v>1</v>
      </c>
    </row>
    <row r="9" spans="1:18">
      <c r="A9">
        <v>2021</v>
      </c>
      <c r="B9">
        <v>22</v>
      </c>
    </row>
    <row r="10" spans="1:18">
      <c r="A10" s="34">
        <v>44682</v>
      </c>
      <c r="B10">
        <v>7</v>
      </c>
    </row>
    <row r="11" spans="1:18">
      <c r="B11">
        <f>SUM(B5:B10)</f>
        <v>75</v>
      </c>
      <c r="F11" t="s">
        <v>841</v>
      </c>
      <c r="G11" s="23">
        <f>(G5+H5)/B11</f>
        <v>0.68</v>
      </c>
    </row>
    <row r="16" spans="1:18">
      <c r="R16">
        <v>816</v>
      </c>
    </row>
    <row r="17" spans="1:19">
      <c r="R17">
        <v>190</v>
      </c>
    </row>
    <row r="18" spans="1:19">
      <c r="A18" s="3" t="s">
        <v>749</v>
      </c>
      <c r="R18">
        <v>90</v>
      </c>
    </row>
    <row r="19" spans="1:19">
      <c r="A19" t="s">
        <v>445</v>
      </c>
      <c r="B19">
        <v>28</v>
      </c>
      <c r="P19">
        <v>546</v>
      </c>
      <c r="R19">
        <v>261</v>
      </c>
    </row>
    <row r="20" spans="1:19">
      <c r="A20" t="s">
        <v>215</v>
      </c>
      <c r="B20">
        <v>26</v>
      </c>
      <c r="D20" t="s">
        <v>773</v>
      </c>
      <c r="P20">
        <v>356</v>
      </c>
      <c r="R20">
        <f>SUM(R16:R19)</f>
        <v>1357</v>
      </c>
    </row>
    <row r="21" spans="1:19">
      <c r="A21" t="s">
        <v>355</v>
      </c>
      <c r="B21">
        <v>4</v>
      </c>
      <c r="D21" t="s">
        <v>772</v>
      </c>
      <c r="P21">
        <v>11</v>
      </c>
    </row>
    <row r="22" spans="1:19">
      <c r="A22" t="s">
        <v>771</v>
      </c>
      <c r="B22">
        <v>17</v>
      </c>
      <c r="P22">
        <v>194</v>
      </c>
    </row>
    <row r="23" spans="1:19">
      <c r="B23">
        <f>SUM(B19:B22)</f>
        <v>75</v>
      </c>
      <c r="E23">
        <f>B19+B20</f>
        <v>54</v>
      </c>
      <c r="P23">
        <f>SUM(P19:P22)</f>
        <v>1107</v>
      </c>
      <c r="Q23">
        <v>1357</v>
      </c>
    </row>
    <row r="24" spans="1:19">
      <c r="E24">
        <f>E23/B23</f>
        <v>0.72</v>
      </c>
      <c r="F24">
        <f>(B19+B20)/B23</f>
        <v>0.72</v>
      </c>
      <c r="Q24">
        <f>Q23-P23</f>
        <v>250</v>
      </c>
      <c r="R24">
        <v>167</v>
      </c>
    </row>
    <row r="25" spans="1:19">
      <c r="R25">
        <f>Q24-R24</f>
        <v>83</v>
      </c>
      <c r="S25">
        <v>8</v>
      </c>
    </row>
    <row r="26" spans="1:19">
      <c r="S26">
        <f>R25-S25</f>
        <v>75</v>
      </c>
    </row>
    <row r="29" spans="1:19">
      <c r="A29" s="3" t="s">
        <v>774</v>
      </c>
    </row>
    <row r="30" spans="1:19">
      <c r="A30" t="s">
        <v>840</v>
      </c>
      <c r="B30">
        <v>38</v>
      </c>
    </row>
    <row r="31" spans="1:19">
      <c r="A31" t="s">
        <v>839</v>
      </c>
      <c r="B31">
        <v>36</v>
      </c>
      <c r="C31">
        <f>SUM(B30:B31)</f>
        <v>74</v>
      </c>
    </row>
    <row r="32" spans="1:19">
      <c r="A32" t="s">
        <v>580</v>
      </c>
      <c r="B32">
        <v>1</v>
      </c>
    </row>
    <row r="33" spans="1:2">
      <c r="B33">
        <f>SUM(B30:B32)</f>
        <v>75</v>
      </c>
    </row>
    <row r="38" spans="1:2">
      <c r="A38" t="s">
        <v>843</v>
      </c>
    </row>
    <row r="43" spans="1:2" ht="17" thickBot="1">
      <c r="A43" t="s">
        <v>572</v>
      </c>
      <c r="B43" t="s">
        <v>847</v>
      </c>
    </row>
    <row r="44" spans="1:2" ht="17" thickBot="1">
      <c r="A44" s="38" t="s">
        <v>844</v>
      </c>
      <c r="B44">
        <v>27</v>
      </c>
    </row>
    <row r="45" spans="1:2" ht="17" thickBot="1">
      <c r="A45" s="36" t="s">
        <v>591</v>
      </c>
      <c r="B45">
        <v>18</v>
      </c>
    </row>
    <row r="46" spans="1:2" ht="17" thickBot="1">
      <c r="A46" s="36" t="s">
        <v>574</v>
      </c>
      <c r="B46">
        <v>5</v>
      </c>
    </row>
    <row r="47" spans="1:2" ht="17" thickBot="1">
      <c r="A47" s="36" t="s">
        <v>652</v>
      </c>
      <c r="B47">
        <v>4</v>
      </c>
    </row>
    <row r="48" spans="1:2" ht="17" thickBot="1">
      <c r="A48" s="36" t="s">
        <v>600</v>
      </c>
      <c r="B48">
        <v>3</v>
      </c>
    </row>
    <row r="49" spans="1:2" ht="17" thickBot="1">
      <c r="A49" s="35" t="s">
        <v>848</v>
      </c>
      <c r="B49">
        <v>2</v>
      </c>
    </row>
    <row r="50" spans="1:2" ht="17" thickBot="1">
      <c r="A50" s="36" t="s">
        <v>603</v>
      </c>
      <c r="B50">
        <v>2</v>
      </c>
    </row>
    <row r="51" spans="1:2" ht="17" thickBot="1">
      <c r="A51" s="36" t="s">
        <v>734</v>
      </c>
      <c r="B51">
        <v>2</v>
      </c>
    </row>
    <row r="52" spans="1:2" ht="17" thickBot="1">
      <c r="A52" s="36" t="s">
        <v>590</v>
      </c>
      <c r="B52">
        <v>2</v>
      </c>
    </row>
    <row r="53" spans="1:2" ht="17" thickBot="1">
      <c r="A53" s="36" t="s">
        <v>576</v>
      </c>
      <c r="B53">
        <v>2</v>
      </c>
    </row>
    <row r="54" spans="1:2" ht="17" thickBot="1">
      <c r="A54" s="36" t="s">
        <v>598</v>
      </c>
      <c r="B54">
        <v>1</v>
      </c>
    </row>
    <row r="55" spans="1:2" ht="17" thickBot="1">
      <c r="A55" s="36" t="s">
        <v>592</v>
      </c>
      <c r="B55">
        <v>1</v>
      </c>
    </row>
    <row r="56" spans="1:2" ht="17" thickBot="1">
      <c r="A56" s="36" t="s">
        <v>575</v>
      </c>
      <c r="B56">
        <v>1</v>
      </c>
    </row>
    <row r="57" spans="1:2" ht="17" thickBot="1">
      <c r="A57" s="36" t="s">
        <v>845</v>
      </c>
      <c r="B57">
        <v>1</v>
      </c>
    </row>
    <row r="58" spans="1:2" ht="17" thickBot="1">
      <c r="A58" s="36" t="s">
        <v>746</v>
      </c>
      <c r="B58">
        <v>1</v>
      </c>
    </row>
    <row r="59" spans="1:2" ht="17" thickBot="1">
      <c r="A59" s="36" t="s">
        <v>846</v>
      </c>
      <c r="B59">
        <v>1</v>
      </c>
    </row>
    <row r="60" spans="1:2" ht="17" thickBot="1">
      <c r="A60" s="36" t="s">
        <v>743</v>
      </c>
      <c r="B60">
        <v>1</v>
      </c>
    </row>
    <row r="61" spans="1:2">
      <c r="A61" s="37" t="s">
        <v>573</v>
      </c>
      <c r="B61">
        <v>1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44</vt:i4>
      </vt:variant>
    </vt:vector>
  </HeadingPairs>
  <TitlesOfParts>
    <vt:vector size="46" baseType="lpstr">
      <vt:lpstr>Papers</vt:lpstr>
      <vt:lpstr>Graphs</vt:lpstr>
      <vt:lpstr>Papers!citation</vt:lpstr>
      <vt:lpstr>Papers!Result_1</vt:lpstr>
      <vt:lpstr>Papers!Result_10</vt:lpstr>
      <vt:lpstr>Papers!Result_11</vt:lpstr>
      <vt:lpstr>Papers!Result_12</vt:lpstr>
      <vt:lpstr>Papers!Result_13</vt:lpstr>
      <vt:lpstr>Papers!Result_14</vt:lpstr>
      <vt:lpstr>Papers!Result_15</vt:lpstr>
      <vt:lpstr>Papers!Result_16</vt:lpstr>
      <vt:lpstr>Papers!Result_17</vt:lpstr>
      <vt:lpstr>Papers!Result_18</vt:lpstr>
      <vt:lpstr>Papers!Result_19</vt:lpstr>
      <vt:lpstr>Papers!Result_2</vt:lpstr>
      <vt:lpstr>Papers!Result_20</vt:lpstr>
      <vt:lpstr>Papers!Result_21</vt:lpstr>
      <vt:lpstr>Papers!Result_23</vt:lpstr>
      <vt:lpstr>Papers!Result_24</vt:lpstr>
      <vt:lpstr>Papers!Result_26</vt:lpstr>
      <vt:lpstr>Papers!Result_29</vt:lpstr>
      <vt:lpstr>Papers!Result_3</vt:lpstr>
      <vt:lpstr>Papers!Result_31</vt:lpstr>
      <vt:lpstr>Papers!Result_32</vt:lpstr>
      <vt:lpstr>Papers!Result_33</vt:lpstr>
      <vt:lpstr>Papers!Result_34</vt:lpstr>
      <vt:lpstr>Papers!Result_35</vt:lpstr>
      <vt:lpstr>Papers!Result_36</vt:lpstr>
      <vt:lpstr>Papers!Result_39</vt:lpstr>
      <vt:lpstr>Papers!Result_40</vt:lpstr>
      <vt:lpstr>Papers!Result_41</vt:lpstr>
      <vt:lpstr>Papers!Result_46</vt:lpstr>
      <vt:lpstr>Papers!Result_48</vt:lpstr>
      <vt:lpstr>Papers!Result_49</vt:lpstr>
      <vt:lpstr>Papers!Result_50</vt:lpstr>
      <vt:lpstr>Papers!Result_51</vt:lpstr>
      <vt:lpstr>Papers!Result_52</vt:lpstr>
      <vt:lpstr>Papers!Result_56</vt:lpstr>
      <vt:lpstr>Papers!Result_57</vt:lpstr>
      <vt:lpstr>Papers!Result_58</vt:lpstr>
      <vt:lpstr>Papers!Result_60</vt:lpstr>
      <vt:lpstr>Papers!Result_61</vt:lpstr>
      <vt:lpstr>Papers!Result_62</vt:lpstr>
      <vt:lpstr>Papers!Result_68</vt:lpstr>
      <vt:lpstr>Papers!Result_7</vt:lpstr>
      <vt:lpstr>Papers!Result_88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Florbela Cunha</dc:creator>
  <cp:lastModifiedBy>Microsoft Office User</cp:lastModifiedBy>
  <dcterms:created xsi:type="dcterms:W3CDTF">2020-01-19T23:06:38Z</dcterms:created>
  <dcterms:modified xsi:type="dcterms:W3CDTF">2023-03-31T23:00:07Z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127425e-59da-41ed-9745-ddd5173ab2f7_Enabled">
    <vt:lpwstr>true</vt:lpwstr>
  </property>
  <property fmtid="{D5CDD505-2E9C-101B-9397-08002B2CF9AE}" pid="3" name="MSIP_Label_f127425e-59da-41ed-9745-ddd5173ab2f7_SetDate">
    <vt:lpwstr>2023-02-26T00:48:29Z</vt:lpwstr>
  </property>
  <property fmtid="{D5CDD505-2E9C-101B-9397-08002B2CF9AE}" pid="4" name="MSIP_Label_f127425e-59da-41ed-9745-ddd5173ab2f7_Method">
    <vt:lpwstr>Privileged</vt:lpwstr>
  </property>
  <property fmtid="{D5CDD505-2E9C-101B-9397-08002B2CF9AE}" pid="5" name="MSIP_Label_f127425e-59da-41ed-9745-ddd5173ab2f7_Name">
    <vt:lpwstr>f127425e-59da-41ed-9745-ddd5173ab2f7</vt:lpwstr>
  </property>
  <property fmtid="{D5CDD505-2E9C-101B-9397-08002B2CF9AE}" pid="6" name="MSIP_Label_f127425e-59da-41ed-9745-ddd5173ab2f7_SiteId">
    <vt:lpwstr>0f172980-1261-4323-ab7a-c89b472843d7</vt:lpwstr>
  </property>
  <property fmtid="{D5CDD505-2E9C-101B-9397-08002B2CF9AE}" pid="7" name="MSIP_Label_f127425e-59da-41ed-9745-ddd5173ab2f7_ActionId">
    <vt:lpwstr>ff8fd4a5-01db-4355-859c-391a92ed6d93</vt:lpwstr>
  </property>
  <property fmtid="{D5CDD505-2E9C-101B-9397-08002B2CF9AE}" pid="8" name="MSIP_Label_f127425e-59da-41ed-9745-ddd5173ab2f7_ContentBits">
    <vt:lpwstr>0</vt:lpwstr>
  </property>
</Properties>
</file>